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N:\チーム＆レビュー\令和1年度（平成31年度）\00_事業単位の整理\17_ＨＰ公表\"/>
    </mc:Choice>
  </mc:AlternateContent>
  <xr:revisionPtr revIDLastSave="0" documentId="13_ncr:1_{4F10C25A-EF20-4742-8C3B-18A314FB7F71}" xr6:coauthVersionLast="36" xr6:coauthVersionMax="36" xr10:uidLastSave="{00000000-0000-0000-0000-000000000000}"/>
  <bookViews>
    <workbookView xWindow="16200" yWindow="0" windowWidth="28800" windowHeight="12720" xr2:uid="{7E862832-EFEA-47C8-B58D-5F82039E6FC5}"/>
  </bookViews>
  <sheets>
    <sheet name="様式1_H30実施事業" sheetId="1" r:id="rId1"/>
  </sheets>
  <definedNames>
    <definedName name="_xlnm._FilterDatabase" localSheetId="0" hidden="1">様式1_H30実施事業!$A$9:$AQ$550</definedName>
    <definedName name="_xlnm.Database">#REF!</definedName>
    <definedName name="Database2">#REF!</definedName>
    <definedName name="_xlnm.Print_Area" localSheetId="0">様式1_H30実施事業!$A$1:$AQ$551</definedName>
    <definedName name="歳出データ">#REF!</definedName>
    <definedName name="所見i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528" i="1" l="1"/>
  <c r="N527" i="1"/>
  <c r="N526" i="1"/>
  <c r="L526" i="1"/>
  <c r="L527" i="1"/>
  <c r="L528" i="1"/>
  <c r="K528" i="1"/>
  <c r="K527" i="1"/>
  <c r="K526" i="1"/>
  <c r="F526" i="1"/>
  <c r="G526" i="1"/>
  <c r="F527" i="1"/>
  <c r="G527" i="1"/>
  <c r="F528" i="1"/>
  <c r="G528" i="1"/>
  <c r="E527" i="1"/>
  <c r="E528" i="1"/>
  <c r="E526" i="1"/>
  <c r="L534" i="1" l="1"/>
  <c r="K534" i="1"/>
  <c r="E534" i="1"/>
  <c r="L533" i="1"/>
  <c r="K533" i="1"/>
  <c r="E533" i="1"/>
  <c r="L532" i="1"/>
  <c r="K532" i="1"/>
  <c r="M531" i="1"/>
  <c r="G534" i="1"/>
  <c r="F534" i="1"/>
  <c r="M530" i="1"/>
  <c r="G533" i="1"/>
  <c r="F533" i="1"/>
  <c r="M529" i="1"/>
  <c r="G532" i="1"/>
  <c r="F532" i="1"/>
  <c r="M528" i="1"/>
  <c r="M527" i="1"/>
  <c r="M533" i="1" s="1"/>
  <c r="M526" i="1"/>
  <c r="M525" i="1"/>
  <c r="M524" i="1"/>
  <c r="M523" i="1"/>
  <c r="M521" i="1"/>
  <c r="M520" i="1"/>
  <c r="M519" i="1"/>
  <c r="M518" i="1"/>
  <c r="M517" i="1"/>
  <c r="M516" i="1"/>
  <c r="M515" i="1"/>
  <c r="M514" i="1"/>
  <c r="M513" i="1"/>
  <c r="M512" i="1"/>
  <c r="M511" i="1"/>
  <c r="M510" i="1"/>
  <c r="M509" i="1"/>
  <c r="M508" i="1"/>
  <c r="M507" i="1"/>
  <c r="M506" i="1"/>
  <c r="M505" i="1"/>
  <c r="M503" i="1"/>
  <c r="M502" i="1"/>
  <c r="M501" i="1"/>
  <c r="M500" i="1"/>
  <c r="M499" i="1"/>
  <c r="M498" i="1"/>
  <c r="M497" i="1"/>
  <c r="M496" i="1"/>
  <c r="M495" i="1"/>
  <c r="M494" i="1"/>
  <c r="M493" i="1"/>
  <c r="M492" i="1"/>
  <c r="M491" i="1"/>
  <c r="M490" i="1"/>
  <c r="M489" i="1"/>
  <c r="M488" i="1"/>
  <c r="M487" i="1"/>
  <c r="M485" i="1"/>
  <c r="M484" i="1"/>
  <c r="M483" i="1"/>
  <c r="M482" i="1"/>
  <c r="M481" i="1"/>
  <c r="M480" i="1"/>
  <c r="M479" i="1"/>
  <c r="M478" i="1"/>
  <c r="M477" i="1"/>
  <c r="M476" i="1"/>
  <c r="M475" i="1"/>
  <c r="M474" i="1"/>
  <c r="M473" i="1"/>
  <c r="M472" i="1"/>
  <c r="M471" i="1"/>
  <c r="M470" i="1"/>
  <c r="M469" i="1"/>
  <c r="M468" i="1"/>
  <c r="M467" i="1"/>
  <c r="M465" i="1"/>
  <c r="M463" i="1"/>
  <c r="M461" i="1"/>
  <c r="M460" i="1"/>
  <c r="M459" i="1"/>
  <c r="M458" i="1"/>
  <c r="M457" i="1"/>
  <c r="M456" i="1"/>
  <c r="M455" i="1"/>
  <c r="M454" i="1"/>
  <c r="M453" i="1"/>
  <c r="M452" i="1"/>
  <c r="M451" i="1"/>
  <c r="M450" i="1"/>
  <c r="M449" i="1"/>
  <c r="M448" i="1"/>
  <c r="M447" i="1"/>
  <c r="M446" i="1"/>
  <c r="M445" i="1"/>
  <c r="M444" i="1"/>
  <c r="M443" i="1"/>
  <c r="M442" i="1"/>
  <c r="M441" i="1"/>
  <c r="M440" i="1"/>
  <c r="M439" i="1"/>
  <c r="M438" i="1"/>
  <c r="M437" i="1"/>
  <c r="M436" i="1"/>
  <c r="M435" i="1"/>
  <c r="M434" i="1"/>
  <c r="M433" i="1"/>
  <c r="M432" i="1"/>
  <c r="M431" i="1"/>
  <c r="M430" i="1"/>
  <c r="M429" i="1"/>
  <c r="M428" i="1"/>
  <c r="M427" i="1"/>
  <c r="M426" i="1"/>
  <c r="M425" i="1"/>
  <c r="M424" i="1"/>
  <c r="M423" i="1"/>
  <c r="M422" i="1"/>
  <c r="M421" i="1"/>
  <c r="M420" i="1"/>
  <c r="M418" i="1"/>
  <c r="M417" i="1"/>
  <c r="M416" i="1"/>
  <c r="M415" i="1"/>
  <c r="M414" i="1"/>
  <c r="M413" i="1"/>
  <c r="M411" i="1"/>
  <c r="M410" i="1"/>
  <c r="M409" i="1"/>
  <c r="M408" i="1"/>
  <c r="M407" i="1"/>
  <c r="M406" i="1"/>
  <c r="M405" i="1"/>
  <c r="M404" i="1"/>
  <c r="M403" i="1"/>
  <c r="M402" i="1"/>
  <c r="M400" i="1"/>
  <c r="M399" i="1"/>
  <c r="M398" i="1"/>
  <c r="M397" i="1"/>
  <c r="M396" i="1"/>
  <c r="M395" i="1"/>
  <c r="M394" i="1"/>
  <c r="M393" i="1"/>
  <c r="M392" i="1"/>
  <c r="M391" i="1"/>
  <c r="M389" i="1"/>
  <c r="M388" i="1"/>
  <c r="M387" i="1"/>
  <c r="M386" i="1"/>
  <c r="M385" i="1"/>
  <c r="M384" i="1"/>
  <c r="M383" i="1"/>
  <c r="M382" i="1"/>
  <c r="M381" i="1"/>
  <c r="M380" i="1"/>
  <c r="M379" i="1"/>
  <c r="M378" i="1"/>
  <c r="M377" i="1"/>
  <c r="M376" i="1"/>
  <c r="M375" i="1"/>
  <c r="M374" i="1"/>
  <c r="M373" i="1"/>
  <c r="M372" i="1"/>
  <c r="M371" i="1"/>
  <c r="M370" i="1"/>
  <c r="M369" i="1"/>
  <c r="M368" i="1"/>
  <c r="M366" i="1"/>
  <c r="M364" i="1"/>
  <c r="M362" i="1"/>
  <c r="M361" i="1"/>
  <c r="M360" i="1"/>
  <c r="M359" i="1"/>
  <c r="M358" i="1"/>
  <c r="M357" i="1"/>
  <c r="M356" i="1"/>
  <c r="M355" i="1"/>
  <c r="M354" i="1"/>
  <c r="M353" i="1"/>
  <c r="M352" i="1"/>
  <c r="M351" i="1"/>
  <c r="M350" i="1"/>
  <c r="M349" i="1"/>
  <c r="M348" i="1"/>
  <c r="M347" i="1"/>
  <c r="M346" i="1"/>
  <c r="M345" i="1"/>
  <c r="M344" i="1"/>
  <c r="M343" i="1"/>
  <c r="M342" i="1"/>
  <c r="M341" i="1"/>
  <c r="M340" i="1"/>
  <c r="M339" i="1"/>
  <c r="M338" i="1"/>
  <c r="M337" i="1"/>
  <c r="M336" i="1"/>
  <c r="M335" i="1"/>
  <c r="M334" i="1"/>
  <c r="M333" i="1"/>
  <c r="M332" i="1"/>
  <c r="M331" i="1"/>
  <c r="M330" i="1"/>
  <c r="M329" i="1"/>
  <c r="M328" i="1"/>
  <c r="M327" i="1"/>
  <c r="M326" i="1"/>
  <c r="M325" i="1"/>
  <c r="M324" i="1"/>
  <c r="M322" i="1"/>
  <c r="M321" i="1"/>
  <c r="M320" i="1"/>
  <c r="M319" i="1"/>
  <c r="M318" i="1"/>
  <c r="M317" i="1"/>
  <c r="M315" i="1"/>
  <c r="M314" i="1"/>
  <c r="M313" i="1"/>
  <c r="M312" i="1"/>
  <c r="M311" i="1"/>
  <c r="M310" i="1"/>
  <c r="M309" i="1"/>
  <c r="M308" i="1"/>
  <c r="M307" i="1"/>
  <c r="M305" i="1"/>
  <c r="M304" i="1"/>
  <c r="M303" i="1"/>
  <c r="M302" i="1"/>
  <c r="M301" i="1"/>
  <c r="M300" i="1"/>
  <c r="M299" i="1"/>
  <c r="M298" i="1"/>
  <c r="M297" i="1"/>
  <c r="M296" i="1"/>
  <c r="M295" i="1"/>
  <c r="M294" i="1"/>
  <c r="M293" i="1"/>
  <c r="M292" i="1"/>
  <c r="M291" i="1"/>
  <c r="M290" i="1"/>
  <c r="M289" i="1"/>
  <c r="M287" i="1"/>
  <c r="M286" i="1"/>
  <c r="M285" i="1"/>
  <c r="M284" i="1"/>
  <c r="M283" i="1"/>
  <c r="M282" i="1"/>
  <c r="M281" i="1"/>
  <c r="M280" i="1"/>
  <c r="M279" i="1"/>
  <c r="M278" i="1"/>
  <c r="M277" i="1"/>
  <c r="M276" i="1"/>
  <c r="M275" i="1"/>
  <c r="M274" i="1"/>
  <c r="M273" i="1"/>
  <c r="M272" i="1"/>
  <c r="M271" i="1"/>
  <c r="M270" i="1"/>
  <c r="M268" i="1"/>
  <c r="M267" i="1"/>
  <c r="M266" i="1"/>
  <c r="M265" i="1"/>
  <c r="M264" i="1"/>
  <c r="M263" i="1"/>
  <c r="M262" i="1"/>
  <c r="M261" i="1"/>
  <c r="M260" i="1"/>
  <c r="M259" i="1"/>
  <c r="M258" i="1"/>
  <c r="M257" i="1"/>
  <c r="M256" i="1"/>
  <c r="M254" i="1"/>
  <c r="M253" i="1"/>
  <c r="M252" i="1"/>
  <c r="M251" i="1"/>
  <c r="M250" i="1"/>
  <c r="M249" i="1"/>
  <c r="M248" i="1"/>
  <c r="M247" i="1"/>
  <c r="M246" i="1"/>
  <c r="M245" i="1"/>
  <c r="M244" i="1"/>
  <c r="M243" i="1"/>
  <c r="M242" i="1"/>
  <c r="M241" i="1"/>
  <c r="M239" i="1"/>
  <c r="M238" i="1"/>
  <c r="M237" i="1"/>
  <c r="M236" i="1"/>
  <c r="M235" i="1"/>
  <c r="M234" i="1"/>
  <c r="M233" i="1"/>
  <c r="M232" i="1"/>
  <c r="M230" i="1"/>
  <c r="M229" i="1"/>
  <c r="M228" i="1"/>
  <c r="M227" i="1"/>
  <c r="M226" i="1"/>
  <c r="M225" i="1"/>
  <c r="M224" i="1"/>
  <c r="M223" i="1"/>
  <c r="M222" i="1"/>
  <c r="M221" i="1"/>
  <c r="M220" i="1"/>
  <c r="M219" i="1"/>
  <c r="M217" i="1"/>
  <c r="M216" i="1"/>
  <c r="M215" i="1"/>
  <c r="M214" i="1"/>
  <c r="M213" i="1"/>
  <c r="M212" i="1"/>
  <c r="M211" i="1"/>
  <c r="M210" i="1"/>
  <c r="M208" i="1"/>
  <c r="M207" i="1"/>
  <c r="M206" i="1"/>
  <c r="M205" i="1"/>
  <c r="M204" i="1"/>
  <c r="M203" i="1"/>
  <c r="M202" i="1"/>
  <c r="M201" i="1"/>
  <c r="M200" i="1"/>
  <c r="M199" i="1"/>
  <c r="M198" i="1"/>
  <c r="M197" i="1"/>
  <c r="M196" i="1"/>
  <c r="M194" i="1"/>
  <c r="M193" i="1"/>
  <c r="M192" i="1"/>
  <c r="M191" i="1"/>
  <c r="M190" i="1"/>
  <c r="M189" i="1"/>
  <c r="M188" i="1"/>
  <c r="M187" i="1"/>
  <c r="M186" i="1"/>
  <c r="M185" i="1"/>
  <c r="M184" i="1"/>
  <c r="M183" i="1"/>
  <c r="M181" i="1"/>
  <c r="M180" i="1"/>
  <c r="M178" i="1"/>
  <c r="M177" i="1"/>
  <c r="M176" i="1"/>
  <c r="M174" i="1"/>
  <c r="M173" i="1"/>
  <c r="M172" i="1"/>
  <c r="M171" i="1"/>
  <c r="M170" i="1"/>
  <c r="M169" i="1"/>
  <c r="M168" i="1"/>
  <c r="M167" i="1"/>
  <c r="M166" i="1"/>
  <c r="M165" i="1"/>
  <c r="M164" i="1"/>
  <c r="M163" i="1"/>
  <c r="M162" i="1"/>
  <c r="M161" i="1"/>
  <c r="M160" i="1"/>
  <c r="M159" i="1"/>
  <c r="M158" i="1"/>
  <c r="M157" i="1"/>
  <c r="M156" i="1"/>
  <c r="M155" i="1"/>
  <c r="M154" i="1"/>
  <c r="M153" i="1"/>
  <c r="M152" i="1"/>
  <c r="M151" i="1"/>
  <c r="M150" i="1"/>
  <c r="M149" i="1"/>
  <c r="M148" i="1"/>
  <c r="M147" i="1"/>
  <c r="M146" i="1"/>
  <c r="M145" i="1"/>
  <c r="M143" i="1"/>
  <c r="M141" i="1"/>
  <c r="M140" i="1"/>
  <c r="M139" i="1"/>
  <c r="M138" i="1"/>
  <c r="M137" i="1"/>
  <c r="M136" i="1"/>
  <c r="M134" i="1"/>
  <c r="M133" i="1"/>
  <c r="M132" i="1"/>
  <c r="M131" i="1"/>
  <c r="M130" i="1"/>
  <c r="M128" i="1"/>
  <c r="M127" i="1"/>
  <c r="M126" i="1"/>
  <c r="M125" i="1"/>
  <c r="M124" i="1"/>
  <c r="M123" i="1"/>
  <c r="M122" i="1"/>
  <c r="M120" i="1"/>
  <c r="M119" i="1"/>
  <c r="M118" i="1"/>
  <c r="M117" i="1"/>
  <c r="M116" i="1"/>
  <c r="M115" i="1"/>
  <c r="M113" i="1"/>
  <c r="M112" i="1"/>
  <c r="M111" i="1"/>
  <c r="M110" i="1"/>
  <c r="M109" i="1"/>
  <c r="M108" i="1"/>
  <c r="M106" i="1"/>
  <c r="M105" i="1"/>
  <c r="M104" i="1"/>
  <c r="M102" i="1"/>
  <c r="M101" i="1"/>
  <c r="M100" i="1"/>
  <c r="M99" i="1"/>
  <c r="M98" i="1"/>
  <c r="M97" i="1"/>
  <c r="M96" i="1"/>
  <c r="M94" i="1"/>
  <c r="M93" i="1"/>
  <c r="M92" i="1"/>
  <c r="M91" i="1"/>
  <c r="M90" i="1"/>
  <c r="M89" i="1"/>
  <c r="M88" i="1"/>
  <c r="M87" i="1"/>
  <c r="M86" i="1"/>
  <c r="M85" i="1"/>
  <c r="M84" i="1"/>
  <c r="M83" i="1"/>
  <c r="M82" i="1"/>
  <c r="M81" i="1"/>
  <c r="M80" i="1"/>
  <c r="M79" i="1"/>
  <c r="M78" i="1"/>
  <c r="M77" i="1"/>
  <c r="M76" i="1"/>
  <c r="M75" i="1"/>
  <c r="M74" i="1"/>
  <c r="M73" i="1"/>
  <c r="M72" i="1"/>
  <c r="M71" i="1"/>
  <c r="M69" i="1"/>
  <c r="M68" i="1"/>
  <c r="M67" i="1"/>
  <c r="M66" i="1"/>
  <c r="M65" i="1"/>
  <c r="M64" i="1"/>
  <c r="M63" i="1"/>
  <c r="M62" i="1"/>
  <c r="M61" i="1"/>
  <c r="M59" i="1"/>
  <c r="M58" i="1"/>
  <c r="M57" i="1"/>
  <c r="M56" i="1"/>
  <c r="M55" i="1"/>
  <c r="M54" i="1"/>
  <c r="M53" i="1"/>
  <c r="M52" i="1"/>
  <c r="M51" i="1"/>
  <c r="M50" i="1"/>
  <c r="M49" i="1"/>
  <c r="M47" i="1"/>
  <c r="M46" i="1"/>
  <c r="M45" i="1"/>
  <c r="M44" i="1"/>
  <c r="M43" i="1"/>
  <c r="M42" i="1"/>
  <c r="M41" i="1"/>
  <c r="M40" i="1"/>
  <c r="M39" i="1"/>
  <c r="M38" i="1"/>
  <c r="M36" i="1"/>
  <c r="M35" i="1"/>
  <c r="M34" i="1"/>
  <c r="M33" i="1"/>
  <c r="M32" i="1"/>
  <c r="M31" i="1"/>
  <c r="M30" i="1"/>
  <c r="M29" i="1"/>
  <c r="M27" i="1"/>
  <c r="M26" i="1"/>
  <c r="M25" i="1"/>
  <c r="M24" i="1"/>
  <c r="M22" i="1"/>
  <c r="M21" i="1"/>
  <c r="M20" i="1"/>
  <c r="M19" i="1"/>
  <c r="M18" i="1"/>
  <c r="M17" i="1"/>
  <c r="M16" i="1"/>
  <c r="M15" i="1"/>
  <c r="M14" i="1"/>
  <c r="M13" i="1"/>
  <c r="M12" i="1"/>
  <c r="M11" i="1"/>
  <c r="M10" i="1"/>
  <c r="M534" i="1" l="1"/>
  <c r="M532" i="1"/>
  <c r="E532" i="1" l="1"/>
</calcChain>
</file>

<file path=xl/sharedStrings.xml><?xml version="1.0" encoding="utf-8"?>
<sst xmlns="http://schemas.openxmlformats.org/spreadsheetml/2006/main" count="10199" uniqueCount="1404">
  <si>
    <t>文部科学省</t>
    <rPh sb="0" eb="2">
      <t>モンブ</t>
    </rPh>
    <rPh sb="2" eb="4">
      <t>カガク</t>
    </rPh>
    <rPh sb="4" eb="5">
      <t>ショウ</t>
    </rPh>
    <phoneticPr fontId="3"/>
  </si>
  <si>
    <t>平成３１年度行政事業レビュー事業単位整理表兼点検結果の平成３２年度予算概算要求への反映状況調表</t>
    <rPh sb="0" eb="2">
      <t>ヘイセイ</t>
    </rPh>
    <rPh sb="4" eb="5">
      <t>ネン</t>
    </rPh>
    <rPh sb="5" eb="6">
      <t>ド</t>
    </rPh>
    <rPh sb="6" eb="8">
      <t>ギョウセイ</t>
    </rPh>
    <rPh sb="8" eb="10">
      <t>ジギョウ</t>
    </rPh>
    <rPh sb="14" eb="16">
      <t>ジギョウ</t>
    </rPh>
    <rPh sb="16" eb="18">
      <t>タンイ</t>
    </rPh>
    <rPh sb="18" eb="20">
      <t>セイリ</t>
    </rPh>
    <rPh sb="20" eb="21">
      <t>ヒョウ</t>
    </rPh>
    <rPh sb="21" eb="22">
      <t>ケン</t>
    </rPh>
    <rPh sb="22" eb="24">
      <t>テンケン</t>
    </rPh>
    <rPh sb="24" eb="26">
      <t>ケッカ</t>
    </rPh>
    <rPh sb="27" eb="29">
      <t>ヘイセイ</t>
    </rPh>
    <rPh sb="31" eb="32">
      <t>ネン</t>
    </rPh>
    <rPh sb="32" eb="33">
      <t>ド</t>
    </rPh>
    <rPh sb="33" eb="35">
      <t>ヨサン</t>
    </rPh>
    <rPh sb="35" eb="37">
      <t>ガイサン</t>
    </rPh>
    <rPh sb="37" eb="39">
      <t>ヨウキュウ</t>
    </rPh>
    <rPh sb="41" eb="43">
      <t>ハンエイ</t>
    </rPh>
    <rPh sb="43" eb="45">
      <t>ジョウキョウ</t>
    </rPh>
    <rPh sb="45" eb="46">
      <t>チョウ</t>
    </rPh>
    <rPh sb="46" eb="47">
      <t>ヒョウ</t>
    </rPh>
    <phoneticPr fontId="3"/>
  </si>
  <si>
    <t>平成31年以降の表記は、本年５月以降、新元号に読み替えることとする。</t>
    <rPh sb="0" eb="2">
      <t>ヘイセイ</t>
    </rPh>
    <rPh sb="4" eb="5">
      <t>ネン</t>
    </rPh>
    <rPh sb="5" eb="7">
      <t>イコウ</t>
    </rPh>
    <rPh sb="8" eb="10">
      <t>ヒョウキ</t>
    </rPh>
    <rPh sb="12" eb="14">
      <t>ホンネン</t>
    </rPh>
    <rPh sb="15" eb="16">
      <t>ガツ</t>
    </rPh>
    <rPh sb="16" eb="18">
      <t>イコウ</t>
    </rPh>
    <rPh sb="19" eb="22">
      <t>シンゲンゴウ</t>
    </rPh>
    <rPh sb="23" eb="24">
      <t>ヨ</t>
    </rPh>
    <rPh sb="25" eb="26">
      <t>カ</t>
    </rPh>
    <phoneticPr fontId="3"/>
  </si>
  <si>
    <t>（単位：百万円）</t>
    <rPh sb="4" eb="6">
      <t>ヒャクマン</t>
    </rPh>
    <phoneticPr fontId="3"/>
  </si>
  <si>
    <t>事業番号</t>
    <rPh sb="0" eb="2">
      <t>ジギョウ</t>
    </rPh>
    <rPh sb="2" eb="4">
      <t>バンゴウ</t>
    </rPh>
    <phoneticPr fontId="3"/>
  </si>
  <si>
    <t>事　　業　　名</t>
    <rPh sb="0" eb="1">
      <t>コト</t>
    </rPh>
    <rPh sb="3" eb="4">
      <t>ギョウ</t>
    </rPh>
    <rPh sb="6" eb="7">
      <t>メイ</t>
    </rPh>
    <phoneticPr fontId="3"/>
  </si>
  <si>
    <t>事業開始
年度</t>
    <rPh sb="0" eb="2">
      <t>ジギョウ</t>
    </rPh>
    <rPh sb="2" eb="4">
      <t>カイシ</t>
    </rPh>
    <rPh sb="5" eb="7">
      <t>ネンド</t>
    </rPh>
    <phoneticPr fontId="3"/>
  </si>
  <si>
    <t>事業終了
(予定)年度</t>
    <rPh sb="0" eb="2">
      <t>ジギョウ</t>
    </rPh>
    <rPh sb="2" eb="4">
      <t>シュウリョウ</t>
    </rPh>
    <rPh sb="6" eb="8">
      <t>ヨテイ</t>
    </rPh>
    <rPh sb="9" eb="11">
      <t>ネンド</t>
    </rPh>
    <phoneticPr fontId="3"/>
  </si>
  <si>
    <t>平成３０年度
補正後予算額</t>
    <rPh sb="4" eb="6">
      <t>ネンド</t>
    </rPh>
    <rPh sb="7" eb="9">
      <t>ホセイ</t>
    </rPh>
    <rPh sb="9" eb="10">
      <t>ゴ</t>
    </rPh>
    <rPh sb="10" eb="13">
      <t>ヨサンガク</t>
    </rPh>
    <phoneticPr fontId="3"/>
  </si>
  <si>
    <t>平成３０年度</t>
    <rPh sb="0" eb="2">
      <t>ヘイセイ</t>
    </rPh>
    <rPh sb="4" eb="6">
      <t>ネンド</t>
    </rPh>
    <phoneticPr fontId="3"/>
  </si>
  <si>
    <t>外部有識者の所見</t>
    <rPh sb="0" eb="2">
      <t>ガイブ</t>
    </rPh>
    <rPh sb="2" eb="4">
      <t>ユウシキ</t>
    </rPh>
    <rPh sb="4" eb="5">
      <t>シャ</t>
    </rPh>
    <rPh sb="6" eb="8">
      <t>ショケン</t>
    </rPh>
    <phoneticPr fontId="3"/>
  </si>
  <si>
    <t>行政事業レビュー推進チームの所見</t>
    <rPh sb="0" eb="2">
      <t>ギョウセイ</t>
    </rPh>
    <rPh sb="2" eb="4">
      <t>ジギョウ</t>
    </rPh>
    <rPh sb="8" eb="10">
      <t>スイシン</t>
    </rPh>
    <rPh sb="14" eb="16">
      <t>ショケン</t>
    </rPh>
    <phoneticPr fontId="3"/>
  </si>
  <si>
    <t>平成３１年度</t>
    <rPh sb="0" eb="2">
      <t>ヘイセイ</t>
    </rPh>
    <rPh sb="4" eb="6">
      <t>ネンド</t>
    </rPh>
    <phoneticPr fontId="3"/>
  </si>
  <si>
    <t>平成３２年度</t>
    <rPh sb="0" eb="2">
      <t>ヘイセイ</t>
    </rPh>
    <rPh sb="4" eb="6">
      <t>ネンド</t>
    </rPh>
    <phoneticPr fontId="3"/>
  </si>
  <si>
    <t>差引き</t>
    <rPh sb="0" eb="2">
      <t>サシヒ</t>
    </rPh>
    <phoneticPr fontId="3"/>
  </si>
  <si>
    <t>備　考</t>
    <rPh sb="0" eb="1">
      <t>ソナエ</t>
    </rPh>
    <rPh sb="2" eb="3">
      <t>コウ</t>
    </rPh>
    <phoneticPr fontId="3"/>
  </si>
  <si>
    <t>担当部局庁</t>
    <rPh sb="0" eb="2">
      <t>タントウ</t>
    </rPh>
    <rPh sb="2" eb="4">
      <t>ブキョク</t>
    </rPh>
    <rPh sb="4" eb="5">
      <t>チョウ</t>
    </rPh>
    <phoneticPr fontId="3"/>
  </si>
  <si>
    <t>会計区分</t>
    <phoneticPr fontId="3"/>
  </si>
  <si>
    <t>項・事項</t>
    <phoneticPr fontId="3"/>
  </si>
  <si>
    <t>平成３０年度レビューシート番号</t>
    <rPh sb="4" eb="6">
      <t>ネンド</t>
    </rPh>
    <rPh sb="13" eb="15">
      <t>バンゴウ</t>
    </rPh>
    <phoneticPr fontId="3"/>
  </si>
  <si>
    <t>外部有識者点検対象（公開プロセス含む）
※対象となる場合、理由を記載</t>
    <rPh sb="0" eb="2">
      <t>ガイブ</t>
    </rPh>
    <rPh sb="2" eb="5">
      <t>ユウシキシャ</t>
    </rPh>
    <rPh sb="5" eb="7">
      <t>テンケン</t>
    </rPh>
    <rPh sb="7" eb="9">
      <t>タイショウ</t>
    </rPh>
    <rPh sb="16" eb="17">
      <t>フク</t>
    </rPh>
    <rPh sb="21" eb="23">
      <t>タイショウ</t>
    </rPh>
    <rPh sb="26" eb="28">
      <t>バアイ</t>
    </rPh>
    <rPh sb="29" eb="31">
      <t>リユウ</t>
    </rPh>
    <rPh sb="32" eb="34">
      <t>キサイ</t>
    </rPh>
    <phoneticPr fontId="3"/>
  </si>
  <si>
    <t>委託調査</t>
    <rPh sb="0" eb="2">
      <t>イタク</t>
    </rPh>
    <rPh sb="2" eb="4">
      <t>チョウサ</t>
    </rPh>
    <phoneticPr fontId="3"/>
  </si>
  <si>
    <t>補助金等</t>
    <rPh sb="0" eb="2">
      <t>ホジョ</t>
    </rPh>
    <rPh sb="2" eb="3">
      <t>キン</t>
    </rPh>
    <rPh sb="3" eb="4">
      <t>トウ</t>
    </rPh>
    <phoneticPr fontId="3"/>
  </si>
  <si>
    <t>基金</t>
    <rPh sb="0" eb="2">
      <t>キキン</t>
    </rPh>
    <phoneticPr fontId="3"/>
  </si>
  <si>
    <t>執行
可能額</t>
    <rPh sb="0" eb="2">
      <t>シッコウ</t>
    </rPh>
    <rPh sb="3" eb="5">
      <t>カノウ</t>
    </rPh>
    <rPh sb="5" eb="6">
      <t>ガク</t>
    </rPh>
    <phoneticPr fontId="3"/>
  </si>
  <si>
    <t>執行額</t>
    <rPh sb="0" eb="2">
      <t>シッコウ</t>
    </rPh>
    <rPh sb="2" eb="3">
      <t>ガク</t>
    </rPh>
    <phoneticPr fontId="3"/>
  </si>
  <si>
    <t>評価結果</t>
    <rPh sb="0" eb="2">
      <t>ヒョウカ</t>
    </rPh>
    <rPh sb="2" eb="4">
      <t>ケッカ</t>
    </rPh>
    <phoneticPr fontId="3"/>
  </si>
  <si>
    <t>所見の概要</t>
    <rPh sb="0" eb="2">
      <t>ショケン</t>
    </rPh>
    <rPh sb="3" eb="5">
      <t>ガイヨウ</t>
    </rPh>
    <phoneticPr fontId="3"/>
  </si>
  <si>
    <t>当初予算額</t>
    <rPh sb="0" eb="2">
      <t>トウショ</t>
    </rPh>
    <rPh sb="2" eb="4">
      <t>ヨサン</t>
    </rPh>
    <rPh sb="4" eb="5">
      <t>ガク</t>
    </rPh>
    <phoneticPr fontId="3"/>
  </si>
  <si>
    <t>要求額</t>
    <rPh sb="0" eb="2">
      <t>ヨウキュウ</t>
    </rPh>
    <rPh sb="2" eb="3">
      <t>ガク</t>
    </rPh>
    <phoneticPr fontId="3"/>
  </si>
  <si>
    <t>反映額</t>
    <rPh sb="0" eb="2">
      <t>ハンエイ</t>
    </rPh>
    <rPh sb="2" eb="3">
      <t>ガク</t>
    </rPh>
    <phoneticPr fontId="3"/>
  </si>
  <si>
    <t>反映内容</t>
    <phoneticPr fontId="3"/>
  </si>
  <si>
    <t>Ａ</t>
    <phoneticPr fontId="3"/>
  </si>
  <si>
    <t>Ｂ</t>
    <phoneticPr fontId="3"/>
  </si>
  <si>
    <t>Ｂ－Ａ＝Ｃ</t>
    <phoneticPr fontId="3"/>
  </si>
  <si>
    <t>１つ目</t>
    <rPh sb="2" eb="3">
      <t>メ</t>
    </rPh>
    <phoneticPr fontId="3"/>
  </si>
  <si>
    <t>２つ目</t>
    <rPh sb="2" eb="3">
      <t>メ</t>
    </rPh>
    <phoneticPr fontId="3"/>
  </si>
  <si>
    <t>３つ目</t>
    <rPh sb="2" eb="3">
      <t>メ</t>
    </rPh>
    <phoneticPr fontId="3"/>
  </si>
  <si>
    <t>３つを超える場合</t>
    <rPh sb="3" eb="4">
      <t>コ</t>
    </rPh>
    <rPh sb="6" eb="8">
      <t>バアイ</t>
    </rPh>
    <phoneticPr fontId="3"/>
  </si>
  <si>
    <t>施策名：1-1 教育分野に関する客観的根拠に基づく政策立案の推進</t>
    <rPh sb="10" eb="12">
      <t>ブンヤ</t>
    </rPh>
    <rPh sb="13" eb="14">
      <t>カン</t>
    </rPh>
    <rPh sb="16" eb="19">
      <t>キャッカンテキ</t>
    </rPh>
    <rPh sb="19" eb="21">
      <t>コンキョ</t>
    </rPh>
    <rPh sb="22" eb="23">
      <t>モト</t>
    </rPh>
    <rPh sb="25" eb="27">
      <t>セイサク</t>
    </rPh>
    <rPh sb="27" eb="29">
      <t>リツアン</t>
    </rPh>
    <rPh sb="30" eb="32">
      <t>スイシン</t>
    </rPh>
    <phoneticPr fontId="3"/>
  </si>
  <si>
    <t>地方教育費及び行政の実態調査</t>
    <phoneticPr fontId="3"/>
  </si>
  <si>
    <t>S25</t>
    <phoneticPr fontId="3"/>
  </si>
  <si>
    <t>未定</t>
    <rPh sb="0" eb="2">
      <t>ミテイ</t>
    </rPh>
    <phoneticPr fontId="12"/>
  </si>
  <si>
    <t>外部有識者による点検対象外</t>
  </si>
  <si>
    <t>事業内容の一部改善</t>
  </si>
  <si>
    <t>成果の把握方法等の工夫・改善</t>
  </si>
  <si>
    <t>年度内に改善を検討</t>
  </si>
  <si>
    <t>統計データの利活用促進</t>
  </si>
  <si>
    <t>旧施策名：1-1 教育改革に関する基本的な政策の推進等</t>
    <rPh sb="0" eb="1">
      <t>キュウ</t>
    </rPh>
    <rPh sb="3" eb="4">
      <t>メイ</t>
    </rPh>
    <rPh sb="9" eb="11">
      <t>キョウイク</t>
    </rPh>
    <rPh sb="11" eb="13">
      <t>カイカク</t>
    </rPh>
    <rPh sb="14" eb="15">
      <t>カン</t>
    </rPh>
    <rPh sb="17" eb="20">
      <t>キホンテキ</t>
    </rPh>
    <rPh sb="21" eb="23">
      <t>セイサク</t>
    </rPh>
    <rPh sb="24" eb="26">
      <t>スイシン</t>
    </rPh>
    <rPh sb="26" eb="27">
      <t>トウ</t>
    </rPh>
    <phoneticPr fontId="3"/>
  </si>
  <si>
    <t>総合教育政策局</t>
    <phoneticPr fontId="12"/>
  </si>
  <si>
    <t>一般会計</t>
    <rPh sb="0" eb="2">
      <t>イッパン</t>
    </rPh>
    <rPh sb="2" eb="4">
      <t>カイケイ</t>
    </rPh>
    <phoneticPr fontId="12"/>
  </si>
  <si>
    <t>【旧】(～平成30年度)
(項)生涯学習振興費
(大事項)教育改革の推進等に必要な経費
【新】(平成31年度～)
(項)教育政策推進費
(大事項)客観的根拠に基づく教育政策立案の推進に必要な経費</t>
    <rPh sb="1" eb="2">
      <t>キュウ</t>
    </rPh>
    <rPh sb="9" eb="11">
      <t>ネンド</t>
    </rPh>
    <rPh sb="14" eb="15">
      <t>コウ</t>
    </rPh>
    <rPh sb="16" eb="18">
      <t>ショウガイ</t>
    </rPh>
    <rPh sb="18" eb="20">
      <t>ガクシュウ</t>
    </rPh>
    <rPh sb="20" eb="22">
      <t>シンコウ</t>
    </rPh>
    <rPh sb="22" eb="23">
      <t>ヒ</t>
    </rPh>
    <rPh sb="25" eb="26">
      <t>ダイ</t>
    </rPh>
    <rPh sb="26" eb="28">
      <t>ジコウ</t>
    </rPh>
    <rPh sb="29" eb="31">
      <t>キョウイク</t>
    </rPh>
    <rPh sb="31" eb="33">
      <t>カイカク</t>
    </rPh>
    <rPh sb="34" eb="36">
      <t>スイシン</t>
    </rPh>
    <rPh sb="36" eb="37">
      <t>トウ</t>
    </rPh>
    <rPh sb="38" eb="40">
      <t>ヒツヨウ</t>
    </rPh>
    <rPh sb="41" eb="43">
      <t>ケイヒ</t>
    </rPh>
    <rPh sb="45" eb="46">
      <t>シン</t>
    </rPh>
    <rPh sb="52" eb="54">
      <t>ネンド</t>
    </rPh>
    <phoneticPr fontId="12"/>
  </si>
  <si>
    <t>文部科学省</t>
  </si>
  <si>
    <t>-</t>
    <phoneticPr fontId="3"/>
  </si>
  <si>
    <t>平成２９年度対象</t>
  </si>
  <si>
    <t>外国教育事情等調査</t>
    <phoneticPr fontId="3"/>
  </si>
  <si>
    <t>H13</t>
  </si>
  <si>
    <t>積算単価の見直し等によるコスト削減</t>
  </si>
  <si>
    <t>コスト削減や効率化に留意しながら必要経費を検証</t>
  </si>
  <si>
    <t>旧施策名：1-1 教育改革に関する基本的な政策の推進等</t>
    <rPh sb="0" eb="1">
      <t>キュウ</t>
    </rPh>
    <rPh sb="9" eb="11">
      <t>キョウイク</t>
    </rPh>
    <rPh sb="11" eb="13">
      <t>カイカク</t>
    </rPh>
    <rPh sb="14" eb="15">
      <t>カン</t>
    </rPh>
    <rPh sb="17" eb="20">
      <t>キホンテキ</t>
    </rPh>
    <rPh sb="21" eb="23">
      <t>セイサク</t>
    </rPh>
    <rPh sb="24" eb="26">
      <t>スイシン</t>
    </rPh>
    <rPh sb="26" eb="27">
      <t>トウ</t>
    </rPh>
    <phoneticPr fontId="3"/>
  </si>
  <si>
    <t>学校基本調査</t>
    <phoneticPr fontId="3"/>
  </si>
  <si>
    <t>S23</t>
  </si>
  <si>
    <t>未定</t>
  </si>
  <si>
    <t>学校保健統計調査</t>
    <phoneticPr fontId="3"/>
  </si>
  <si>
    <t>学校教員統計調査</t>
    <phoneticPr fontId="3"/>
  </si>
  <si>
    <t>S22</t>
  </si>
  <si>
    <t>政府統計共同利用システムの整備</t>
    <phoneticPr fontId="3"/>
  </si>
  <si>
    <t>H20</t>
  </si>
  <si>
    <t>契約の競争性・公平性・透明性の確保</t>
  </si>
  <si>
    <t>執行等改善</t>
  </si>
  <si>
    <t>一者応札の改善の検討
統計データの利活用促進</t>
    <rPh sb="1" eb="2">
      <t>モノ</t>
    </rPh>
    <rPh sb="2" eb="4">
      <t>オウサツ</t>
    </rPh>
    <phoneticPr fontId="3"/>
  </si>
  <si>
    <t>教育改革の総合的推進に関する調査研究</t>
    <rPh sb="0" eb="2">
      <t>キョウイク</t>
    </rPh>
    <rPh sb="2" eb="4">
      <t>カイカク</t>
    </rPh>
    <rPh sb="5" eb="8">
      <t>ソウゴウテキ</t>
    </rPh>
    <rPh sb="8" eb="10">
      <t>スイシン</t>
    </rPh>
    <rPh sb="11" eb="12">
      <t>カン</t>
    </rPh>
    <rPh sb="14" eb="16">
      <t>チョウサ</t>
    </rPh>
    <rPh sb="16" eb="18">
      <t>ケンキュウ</t>
    </rPh>
    <phoneticPr fontId="12"/>
  </si>
  <si>
    <t>H25</t>
  </si>
  <si>
    <t>H30</t>
    <phoneticPr fontId="3"/>
  </si>
  <si>
    <t>成果指標は適切な指標となっており、成果目標値についても適正であると認められるが、事業の成果については、一定の成果はあげているものの十分とは認められない。事業の成果や課題については、検証が行われているものの、活用方策を明らかにすべきである。不用については合理的な理由があることから、事業の執行管理については適切に行われていると判断できる。支出先の選定については、競争性の確保に向け検証等が行われているものの、今後の対策について一層の工夫が必要である。</t>
  </si>
  <si>
    <t>終了予定</t>
  </si>
  <si>
    <t>平成30年度限りの経費</t>
  </si>
  <si>
    <t>予定通り終了</t>
  </si>
  <si>
    <t>当初計画に基づき、平成30年度をもって予定通り終了</t>
  </si>
  <si>
    <t>その他</t>
    <rPh sb="2" eb="3">
      <t>タ</t>
    </rPh>
    <phoneticPr fontId="3"/>
  </si>
  <si>
    <t>○</t>
  </si>
  <si>
    <t>社会教育調査</t>
    <rPh sb="0" eb="2">
      <t>シャカイ</t>
    </rPh>
    <rPh sb="2" eb="4">
      <t>キョウイク</t>
    </rPh>
    <rPh sb="4" eb="6">
      <t>チョウサ</t>
    </rPh>
    <phoneticPr fontId="12"/>
  </si>
  <si>
    <t>S30</t>
    <phoneticPr fontId="3"/>
  </si>
  <si>
    <t>平成２８年度対象</t>
  </si>
  <si>
    <t>学校から社会・職業への移行に係る縦断調査</t>
    <phoneticPr fontId="3"/>
  </si>
  <si>
    <t>H28</t>
    <phoneticPr fontId="3"/>
  </si>
  <si>
    <t>未定</t>
    <rPh sb="0" eb="2">
      <t>ミテイ</t>
    </rPh>
    <phoneticPr fontId="3"/>
  </si>
  <si>
    <t>一者応札の改善の検討
統計データの利活用促進</t>
  </si>
  <si>
    <t>総合教育政策局</t>
    <phoneticPr fontId="13"/>
  </si>
  <si>
    <t>一般会計</t>
    <rPh sb="0" eb="2">
      <t>イッパン</t>
    </rPh>
    <rPh sb="2" eb="4">
      <t>カイケイ</t>
    </rPh>
    <phoneticPr fontId="13"/>
  </si>
  <si>
    <t>全国学力・学習状況調査の実施</t>
    <phoneticPr fontId="3"/>
  </si>
  <si>
    <t>H18</t>
  </si>
  <si>
    <t>縮減</t>
  </si>
  <si>
    <t>決算を踏まえた積算の見直し</t>
  </si>
  <si>
    <t>旧施策名：2-1 確かな学力の育成</t>
    <rPh sb="0" eb="1">
      <t>キュウ</t>
    </rPh>
    <phoneticPr fontId="3"/>
  </si>
  <si>
    <t>総合教育政策局</t>
  </si>
  <si>
    <t>【旧】(～平成30年度)
(項)初等中等教育等振興費
(大事項)確かな学力の育成に必要な経費
【新】(平成31年度～)
(項)教育政策推進費
(大事項)客観的根拠に基づく教育政策立案の推進に必要な経費</t>
    <rPh sb="14" eb="15">
      <t>コウ</t>
    </rPh>
    <rPh sb="16" eb="18">
      <t>ショトウ</t>
    </rPh>
    <rPh sb="18" eb="20">
      <t>チュウトウ</t>
    </rPh>
    <rPh sb="20" eb="23">
      <t>キョウイクトウ</t>
    </rPh>
    <rPh sb="23" eb="25">
      <t>シンコウ</t>
    </rPh>
    <rPh sb="25" eb="26">
      <t>ヒ</t>
    </rPh>
    <rPh sb="28" eb="29">
      <t>ダイ</t>
    </rPh>
    <rPh sb="29" eb="31">
      <t>ジコウ</t>
    </rPh>
    <rPh sb="32" eb="33">
      <t>タシ</t>
    </rPh>
    <rPh sb="35" eb="37">
      <t>ガクリョク</t>
    </rPh>
    <rPh sb="38" eb="40">
      <t>イクセイ</t>
    </rPh>
    <rPh sb="41" eb="43">
      <t>ヒツヨウ</t>
    </rPh>
    <rPh sb="44" eb="46">
      <t>ケイヒ</t>
    </rPh>
    <phoneticPr fontId="12"/>
  </si>
  <si>
    <t>学力調査を活用した専門的な課題分析に関する調査研究</t>
    <rPh sb="21" eb="23">
      <t>チョウサ</t>
    </rPh>
    <rPh sb="23" eb="25">
      <t>ケンキュウ</t>
    </rPh>
    <phoneticPr fontId="12"/>
  </si>
  <si>
    <t>H21</t>
  </si>
  <si>
    <t>一者応札の改善の検討</t>
    <rPh sb="1" eb="2">
      <t>モノ</t>
    </rPh>
    <phoneticPr fontId="3"/>
  </si>
  <si>
    <t>政策研究機能高度化推進経費</t>
    <phoneticPr fontId="3"/>
  </si>
  <si>
    <t>計画的な予算執行の実施</t>
  </si>
  <si>
    <t>予算執行の適切な実施</t>
  </si>
  <si>
    <t>国立教育政策研究所</t>
    <rPh sb="0" eb="2">
      <t>コクリツ</t>
    </rPh>
    <rPh sb="2" eb="4">
      <t>キョウイク</t>
    </rPh>
    <rPh sb="4" eb="6">
      <t>セイサク</t>
    </rPh>
    <rPh sb="6" eb="9">
      <t>ケンキュウジョ</t>
    </rPh>
    <phoneticPr fontId="12"/>
  </si>
  <si>
    <t>(項)国立教育政策研究所
　(大事項)教育政策の基礎的な調査研究に必要な経費</t>
    <rPh sb="1" eb="2">
      <t>コウ</t>
    </rPh>
    <rPh sb="3" eb="5">
      <t>コクリツ</t>
    </rPh>
    <rPh sb="5" eb="7">
      <t>キョウイク</t>
    </rPh>
    <rPh sb="7" eb="9">
      <t>セイサク</t>
    </rPh>
    <rPh sb="9" eb="12">
      <t>ケンキュウジョ</t>
    </rPh>
    <rPh sb="15" eb="16">
      <t>ダイ</t>
    </rPh>
    <rPh sb="16" eb="18">
      <t>ジコウ</t>
    </rPh>
    <rPh sb="19" eb="21">
      <t>キョウイク</t>
    </rPh>
    <rPh sb="21" eb="23">
      <t>セイサク</t>
    </rPh>
    <rPh sb="24" eb="27">
      <t>キソテキ</t>
    </rPh>
    <rPh sb="28" eb="30">
      <t>チョウサ</t>
    </rPh>
    <rPh sb="30" eb="32">
      <t>ケンキュウ</t>
    </rPh>
    <rPh sb="33" eb="35">
      <t>ヒツヨウ</t>
    </rPh>
    <rPh sb="36" eb="38">
      <t>ケイヒ</t>
    </rPh>
    <phoneticPr fontId="12"/>
  </si>
  <si>
    <t>国際研究協力経費</t>
    <phoneticPr fontId="3"/>
  </si>
  <si>
    <t>仕様の見直しや十分な公告期間の確保等による契約の競争性・公平性・透明性の確保</t>
  </si>
  <si>
    <t>施策名：1-2 海外で学ぶ児童生徒等に対する教育機能の強化</t>
    <rPh sb="8" eb="10">
      <t>カイガイ</t>
    </rPh>
    <rPh sb="11" eb="12">
      <t>マナ</t>
    </rPh>
    <rPh sb="13" eb="15">
      <t>ジドウ</t>
    </rPh>
    <rPh sb="15" eb="17">
      <t>セイト</t>
    </rPh>
    <rPh sb="17" eb="18">
      <t>トウ</t>
    </rPh>
    <rPh sb="19" eb="20">
      <t>タイ</t>
    </rPh>
    <rPh sb="22" eb="24">
      <t>キョウイク</t>
    </rPh>
    <rPh sb="24" eb="26">
      <t>キノウ</t>
    </rPh>
    <rPh sb="27" eb="29">
      <t>キョウカ</t>
    </rPh>
    <phoneticPr fontId="3"/>
  </si>
  <si>
    <t>海外子女教育推進体制の整備</t>
    <phoneticPr fontId="3"/>
  </si>
  <si>
    <t>H4</t>
  </si>
  <si>
    <t>契約の競争性・公平性・透明性の向上</t>
  </si>
  <si>
    <t>旧施策名：2-8 教育機会の確保のための支援づくり</t>
    <rPh sb="0" eb="1">
      <t>キュウ</t>
    </rPh>
    <rPh sb="1" eb="2">
      <t>セ</t>
    </rPh>
    <rPh sb="2" eb="3">
      <t>サク</t>
    </rPh>
    <rPh sb="3" eb="4">
      <t>メイ</t>
    </rPh>
    <phoneticPr fontId="3"/>
  </si>
  <si>
    <t>総合教育政策局</t>
    <rPh sb="0" eb="7">
      <t>ソウゴウキョウイクセイサクキョク</t>
    </rPh>
    <phoneticPr fontId="12"/>
  </si>
  <si>
    <t>【旧】(～平成30年度)
(項)初等中等教育等振興費
(大事項)教育機会の確保に必要な経費
【新】(平成31年度～)
(項)教育政策推進費
(大事項)海外で学ぶ児童生徒等に対する教育に必要な経費</t>
    <rPh sb="1" eb="2">
      <t>キュウ</t>
    </rPh>
    <rPh sb="9" eb="11">
      <t>ネンド</t>
    </rPh>
    <rPh sb="14" eb="15">
      <t>コウ</t>
    </rPh>
    <rPh sb="16" eb="18">
      <t>ショトウ</t>
    </rPh>
    <rPh sb="18" eb="20">
      <t>チュウトウ</t>
    </rPh>
    <rPh sb="20" eb="23">
      <t>キョウイクトウ</t>
    </rPh>
    <rPh sb="23" eb="25">
      <t>シンコウ</t>
    </rPh>
    <rPh sb="25" eb="26">
      <t>ヒ</t>
    </rPh>
    <rPh sb="28" eb="29">
      <t>ダイ</t>
    </rPh>
    <rPh sb="29" eb="31">
      <t>ジコウ</t>
    </rPh>
    <rPh sb="32" eb="34">
      <t>キョウイク</t>
    </rPh>
    <rPh sb="34" eb="36">
      <t>キカイ</t>
    </rPh>
    <rPh sb="37" eb="39">
      <t>カクホ</t>
    </rPh>
    <rPh sb="40" eb="42">
      <t>ヒツヨウ</t>
    </rPh>
    <rPh sb="43" eb="45">
      <t>ケイヒ</t>
    </rPh>
    <rPh sb="47" eb="48">
      <t>シン</t>
    </rPh>
    <rPh sb="54" eb="56">
      <t>ネンド</t>
    </rPh>
    <phoneticPr fontId="12"/>
  </si>
  <si>
    <t>海外子女教育活動の助成</t>
  </si>
  <si>
    <t>S42</t>
  </si>
  <si>
    <t>現状通り</t>
  </si>
  <si>
    <t>制度の裏付けがあり、見直しの余地なし</t>
  </si>
  <si>
    <t>-</t>
  </si>
  <si>
    <t>在外教育施設教員派遣事業等</t>
  </si>
  <si>
    <t>S53</t>
  </si>
  <si>
    <t>旧施策名：2-8 教育機会の確保のための支援づくり
要求額のうち「新しい日本のための優先課題推進枠」786</t>
    <rPh sb="0" eb="1">
      <t>キュウ</t>
    </rPh>
    <rPh sb="1" eb="2">
      <t>セ</t>
    </rPh>
    <rPh sb="2" eb="3">
      <t>サク</t>
    </rPh>
    <rPh sb="3" eb="4">
      <t>メイ</t>
    </rPh>
    <phoneticPr fontId="3"/>
  </si>
  <si>
    <t>青少年の国際交流の推進</t>
    <rPh sb="0" eb="3">
      <t>セイショウネン</t>
    </rPh>
    <rPh sb="4" eb="6">
      <t>コクサイ</t>
    </rPh>
    <rPh sb="6" eb="8">
      <t>コウリュウ</t>
    </rPh>
    <rPh sb="9" eb="11">
      <t>スイシン</t>
    </rPh>
    <phoneticPr fontId="12"/>
  </si>
  <si>
    <t>H14</t>
  </si>
  <si>
    <t>旧施策名：2-3 青少年の健全育成</t>
    <rPh sb="0" eb="1">
      <t>キュウ</t>
    </rPh>
    <phoneticPr fontId="3"/>
  </si>
  <si>
    <t>【旧】(～平成30年度)
(項)初等中等教育等振興費
(大事項)青少年の健全育成に必要な経費
【新】(平成31年度～)
(項)教育政策推進費
(大事項)海外で学ぶ児童生徒等に対する教育に必要な経費</t>
    <rPh sb="1" eb="2">
      <t>キュウ</t>
    </rPh>
    <rPh sb="9" eb="11">
      <t>ネンド</t>
    </rPh>
    <rPh sb="14" eb="15">
      <t>コウ</t>
    </rPh>
    <rPh sb="16" eb="18">
      <t>ショトウ</t>
    </rPh>
    <rPh sb="18" eb="20">
      <t>チュウトウ</t>
    </rPh>
    <rPh sb="20" eb="23">
      <t>キョウイクトウ</t>
    </rPh>
    <rPh sb="23" eb="25">
      <t>シンコウ</t>
    </rPh>
    <rPh sb="25" eb="26">
      <t>ヒ</t>
    </rPh>
    <rPh sb="28" eb="29">
      <t>ダイ</t>
    </rPh>
    <rPh sb="29" eb="31">
      <t>ジコウ</t>
    </rPh>
    <rPh sb="32" eb="35">
      <t>セイショウネン</t>
    </rPh>
    <rPh sb="36" eb="38">
      <t>ケンゼン</t>
    </rPh>
    <rPh sb="38" eb="40">
      <t>イクセイ</t>
    </rPh>
    <rPh sb="41" eb="43">
      <t>ヒツヨウ</t>
    </rPh>
    <rPh sb="44" eb="46">
      <t>ケイヒ</t>
    </rPh>
    <rPh sb="48" eb="49">
      <t>シン</t>
    </rPh>
    <rPh sb="63" eb="65">
      <t>キョウイク</t>
    </rPh>
    <rPh sb="65" eb="67">
      <t>セイサク</t>
    </rPh>
    <rPh sb="67" eb="69">
      <t>スイシン</t>
    </rPh>
    <rPh sb="69" eb="70">
      <t>ヒ</t>
    </rPh>
    <rPh sb="76" eb="78">
      <t>カイガイ</t>
    </rPh>
    <rPh sb="79" eb="80">
      <t>マナ</t>
    </rPh>
    <rPh sb="81" eb="83">
      <t>ジドウ</t>
    </rPh>
    <rPh sb="83" eb="85">
      <t>セイト</t>
    </rPh>
    <rPh sb="85" eb="86">
      <t>トウ</t>
    </rPh>
    <rPh sb="87" eb="88">
      <t>タイ</t>
    </rPh>
    <rPh sb="90" eb="92">
      <t>キョウイク</t>
    </rPh>
    <phoneticPr fontId="12"/>
  </si>
  <si>
    <t>施策名：1-3 魅力ある教育人材の養成・確保</t>
    <rPh sb="8" eb="10">
      <t>ミリョク</t>
    </rPh>
    <rPh sb="12" eb="14">
      <t>キョウイク</t>
    </rPh>
    <rPh sb="14" eb="16">
      <t>ジンザイ</t>
    </rPh>
    <rPh sb="17" eb="19">
      <t>ヨウセイ</t>
    </rPh>
    <rPh sb="20" eb="22">
      <t>カクホ</t>
    </rPh>
    <phoneticPr fontId="3"/>
  </si>
  <si>
    <t>社会教育を推進するための指導者の資質向上等</t>
    <phoneticPr fontId="3"/>
  </si>
  <si>
    <t>H15</t>
  </si>
  <si>
    <t>競争参加条件等の見直しによる契約の競争性の更なる向上</t>
    <rPh sb="2" eb="4">
      <t>サンカ</t>
    </rPh>
    <rPh sb="4" eb="6">
      <t>ジョウケン</t>
    </rPh>
    <rPh sb="6" eb="7">
      <t>トウ</t>
    </rPh>
    <rPh sb="21" eb="22">
      <t>サラ</t>
    </rPh>
    <phoneticPr fontId="3"/>
  </si>
  <si>
    <t>旧施策名：1-3 地域の教育力の向上</t>
    <rPh sb="0" eb="1">
      <t>キュウ</t>
    </rPh>
    <phoneticPr fontId="3"/>
  </si>
  <si>
    <t>【旧】(～平成30年度)
(項)生涯学習振興費
(大事項)地域の教育力の向上に必要な経費
【新】(平成31年度～)
(項)教育政策推進費
(大事項)教育人材の養成・確保に必要な経費</t>
    <rPh sb="1" eb="2">
      <t>キュウ</t>
    </rPh>
    <rPh sb="9" eb="11">
      <t>ネンド</t>
    </rPh>
    <rPh sb="14" eb="15">
      <t>コウ</t>
    </rPh>
    <rPh sb="16" eb="18">
      <t>ショウガイ</t>
    </rPh>
    <rPh sb="18" eb="20">
      <t>ガクシュウ</t>
    </rPh>
    <rPh sb="20" eb="22">
      <t>シンコウ</t>
    </rPh>
    <rPh sb="22" eb="23">
      <t>ヒ</t>
    </rPh>
    <rPh sb="25" eb="26">
      <t>ダイ</t>
    </rPh>
    <rPh sb="26" eb="28">
      <t>ジコウ</t>
    </rPh>
    <rPh sb="29" eb="31">
      <t>チイキ</t>
    </rPh>
    <rPh sb="32" eb="35">
      <t>キョウイクリョク</t>
    </rPh>
    <rPh sb="36" eb="38">
      <t>コウジョウ</t>
    </rPh>
    <rPh sb="39" eb="41">
      <t>ヒツヨウ</t>
    </rPh>
    <rPh sb="42" eb="44">
      <t>ケイヒ</t>
    </rPh>
    <rPh sb="46" eb="47">
      <t>シン</t>
    </rPh>
    <rPh sb="53" eb="55">
      <t>ネンド</t>
    </rPh>
    <rPh sb="61" eb="63">
      <t>キョウイク</t>
    </rPh>
    <rPh sb="63" eb="65">
      <t>セイサク</t>
    </rPh>
    <rPh sb="65" eb="67">
      <t>スイシン</t>
    </rPh>
    <rPh sb="67" eb="68">
      <t>ヒ</t>
    </rPh>
    <rPh sb="74" eb="76">
      <t>キョウイク</t>
    </rPh>
    <rPh sb="76" eb="78">
      <t>ジンザイ</t>
    </rPh>
    <rPh sb="79" eb="81">
      <t>ヨウセイ</t>
    </rPh>
    <rPh sb="82" eb="84">
      <t>カクホ</t>
    </rPh>
    <rPh sb="85" eb="87">
      <t>ヒツヨウ</t>
    </rPh>
    <rPh sb="88" eb="90">
      <t>ケイヒ</t>
    </rPh>
    <phoneticPr fontId="12"/>
  </si>
  <si>
    <t>司書教諭及び学校司書の資質の向上等を通じた学校図書館改革</t>
    <phoneticPr fontId="3"/>
  </si>
  <si>
    <t>H27</t>
  </si>
  <si>
    <t>成果目標値の妥当性の検証</t>
  </si>
  <si>
    <t>成果をより的確に把握するため、成果目標値の妥当性の検証の実施</t>
  </si>
  <si>
    <t>【旧】(～平成30年度)
(項)初等中等教育等振興費
(大事項)確かな学力の育成に必要な経費
【新】(平成31年度～)
(項)教育政策推進費
(大事項)教育人材の養成・確保に必要な経費</t>
    <rPh sb="1" eb="2">
      <t>キュウ</t>
    </rPh>
    <rPh sb="9" eb="11">
      <t>ネンド</t>
    </rPh>
    <rPh sb="14" eb="15">
      <t>コウ</t>
    </rPh>
    <rPh sb="16" eb="18">
      <t>ショトウ</t>
    </rPh>
    <rPh sb="18" eb="20">
      <t>チュウトウ</t>
    </rPh>
    <rPh sb="20" eb="22">
      <t>キョウイク</t>
    </rPh>
    <rPh sb="22" eb="23">
      <t>トウ</t>
    </rPh>
    <rPh sb="23" eb="26">
      <t>シンコウヒ</t>
    </rPh>
    <rPh sb="28" eb="30">
      <t>ダイジ</t>
    </rPh>
    <rPh sb="30" eb="31">
      <t>コウ</t>
    </rPh>
    <rPh sb="48" eb="49">
      <t>シン</t>
    </rPh>
    <rPh sb="63" eb="65">
      <t>キョウイク</t>
    </rPh>
    <rPh sb="65" eb="67">
      <t>セイサク</t>
    </rPh>
    <rPh sb="67" eb="69">
      <t>スイシン</t>
    </rPh>
    <rPh sb="69" eb="70">
      <t>ヒ</t>
    </rPh>
    <rPh sb="76" eb="78">
      <t>キョウイク</t>
    </rPh>
    <rPh sb="78" eb="80">
      <t>ジンザイ</t>
    </rPh>
    <rPh sb="81" eb="83">
      <t>ヨウセイ</t>
    </rPh>
    <rPh sb="84" eb="86">
      <t>カクホ</t>
    </rPh>
    <rPh sb="87" eb="89">
      <t>ヒツヨウ</t>
    </rPh>
    <rPh sb="90" eb="92">
      <t>ケイヒ</t>
    </rPh>
    <phoneticPr fontId="12"/>
  </si>
  <si>
    <t>大学における教員の現職教育への支援</t>
    <rPh sb="0" eb="2">
      <t>ダイガク</t>
    </rPh>
    <rPh sb="6" eb="8">
      <t>キョウイン</t>
    </rPh>
    <rPh sb="9" eb="11">
      <t>ゲンショク</t>
    </rPh>
    <rPh sb="11" eb="13">
      <t>キョウイク</t>
    </rPh>
    <rPh sb="15" eb="17">
      <t>シエン</t>
    </rPh>
    <phoneticPr fontId="12"/>
  </si>
  <si>
    <t>旧施策名：2-6 魅力ある優れた教員の養成・確保</t>
    <rPh sb="0" eb="1">
      <t>キュウ</t>
    </rPh>
    <phoneticPr fontId="3"/>
  </si>
  <si>
    <t>【旧】(～平成30年度)
(項)初等中等教育等振興費
(大事項)教員の養成・確保に必要な経費
【新】(平成31年度～)
(項)教育政策推進費
(大事項)教育人材の養成・確保に必要な経費</t>
    <rPh sb="1" eb="2">
      <t>キュウ</t>
    </rPh>
    <rPh sb="9" eb="11">
      <t>ネンド</t>
    </rPh>
    <rPh sb="14" eb="15">
      <t>コウ</t>
    </rPh>
    <rPh sb="16" eb="18">
      <t>ショトウ</t>
    </rPh>
    <rPh sb="18" eb="20">
      <t>チュウトウ</t>
    </rPh>
    <rPh sb="20" eb="23">
      <t>キョウイクトウ</t>
    </rPh>
    <rPh sb="23" eb="25">
      <t>シンコウ</t>
    </rPh>
    <rPh sb="25" eb="26">
      <t>ヒ</t>
    </rPh>
    <rPh sb="28" eb="29">
      <t>ダイ</t>
    </rPh>
    <rPh sb="29" eb="31">
      <t>ジコウ</t>
    </rPh>
    <rPh sb="32" eb="34">
      <t>キョウイン</t>
    </rPh>
    <rPh sb="35" eb="37">
      <t>ヨウセイ</t>
    </rPh>
    <rPh sb="38" eb="40">
      <t>カクホ</t>
    </rPh>
    <rPh sb="41" eb="43">
      <t>ヒツヨウ</t>
    </rPh>
    <rPh sb="44" eb="46">
      <t>ケイヒ</t>
    </rPh>
    <rPh sb="48" eb="49">
      <t>シン</t>
    </rPh>
    <rPh sb="55" eb="57">
      <t>ネンド</t>
    </rPh>
    <rPh sb="61" eb="62">
      <t>コウ</t>
    </rPh>
    <rPh sb="63" eb="70">
      <t>キョウイクセイサクスイシンヒ</t>
    </rPh>
    <rPh sb="72" eb="73">
      <t>ダイ</t>
    </rPh>
    <rPh sb="73" eb="75">
      <t>ジコウ</t>
    </rPh>
    <rPh sb="76" eb="78">
      <t>キョウイク</t>
    </rPh>
    <rPh sb="78" eb="80">
      <t>ジンザイ</t>
    </rPh>
    <rPh sb="81" eb="83">
      <t>ヨウセイ</t>
    </rPh>
    <rPh sb="84" eb="86">
      <t>カクホ</t>
    </rPh>
    <rPh sb="87" eb="89">
      <t>ヒツヨウ</t>
    </rPh>
    <rPh sb="90" eb="92">
      <t>ケイヒ</t>
    </rPh>
    <phoneticPr fontId="14"/>
  </si>
  <si>
    <t>○</t>
    <phoneticPr fontId="3"/>
  </si>
  <si>
    <t>教員資格認定試験</t>
    <rPh sb="0" eb="2">
      <t>キョウイン</t>
    </rPh>
    <rPh sb="2" eb="4">
      <t>シカク</t>
    </rPh>
    <rPh sb="4" eb="6">
      <t>ニンテイ</t>
    </rPh>
    <rPh sb="6" eb="8">
      <t>シケン</t>
    </rPh>
    <phoneticPr fontId="12"/>
  </si>
  <si>
    <t>S39</t>
  </si>
  <si>
    <t>不用額の平成３２年度概算要求への反映</t>
  </si>
  <si>
    <t>積算単価の見直しや事業の整理統合による縮減</t>
  </si>
  <si>
    <t>現職教員の新たな免許状取得を促進する講習等開発事業</t>
    <rPh sb="0" eb="2">
      <t>ゲンショク</t>
    </rPh>
    <rPh sb="2" eb="4">
      <t>キョウイン</t>
    </rPh>
    <rPh sb="5" eb="6">
      <t>アラ</t>
    </rPh>
    <rPh sb="8" eb="11">
      <t>メンキョジョウ</t>
    </rPh>
    <rPh sb="11" eb="13">
      <t>シュトク</t>
    </rPh>
    <rPh sb="14" eb="16">
      <t>ソクシン</t>
    </rPh>
    <rPh sb="18" eb="20">
      <t>コウシュウ</t>
    </rPh>
    <rPh sb="20" eb="21">
      <t>トウ</t>
    </rPh>
    <rPh sb="21" eb="23">
      <t>カイハツ</t>
    </rPh>
    <rPh sb="23" eb="25">
      <t>ジギョウ</t>
    </rPh>
    <phoneticPr fontId="12"/>
  </si>
  <si>
    <t>平成30年度決算の不用額を踏まえて、平成32年度概算要求額を大幅に縮減</t>
    <rPh sb="18" eb="20">
      <t>ヘイセイ</t>
    </rPh>
    <phoneticPr fontId="3"/>
  </si>
  <si>
    <t>教員の養成・採用・研修の一体的改革推進事業</t>
    <phoneticPr fontId="3"/>
  </si>
  <si>
    <t>H29</t>
    <phoneticPr fontId="3"/>
  </si>
  <si>
    <t>特段見直しの余地なし</t>
  </si>
  <si>
    <t>平成３０年度対象</t>
  </si>
  <si>
    <t>独立行政法人教職員支援機構運営費交付金に必要な経費</t>
    <rPh sb="0" eb="2">
      <t>ドクリツ</t>
    </rPh>
    <rPh sb="2" eb="4">
      <t>ギョウセイ</t>
    </rPh>
    <rPh sb="4" eb="6">
      <t>ホウジン</t>
    </rPh>
    <rPh sb="6" eb="9">
      <t>キョウショクイン</t>
    </rPh>
    <rPh sb="9" eb="11">
      <t>シエン</t>
    </rPh>
    <rPh sb="11" eb="13">
      <t>キコウ</t>
    </rPh>
    <rPh sb="13" eb="16">
      <t>ウンエイヒ</t>
    </rPh>
    <rPh sb="16" eb="19">
      <t>コウフキン</t>
    </rPh>
    <rPh sb="20" eb="22">
      <t>ヒツヨウ</t>
    </rPh>
    <rPh sb="23" eb="25">
      <t>ケイヒ</t>
    </rPh>
    <phoneticPr fontId="12"/>
  </si>
  <si>
    <t>【旧】（～平成28年度）
(項)独立行政法人教員研修センター運営費
　(大事項)独立行政法人教員研修センター運営費交付金に必要な経費
【新】（平成29年～）
(項)独立行政法人教職員支援機構運営費
　(大事項)独立行政法人教職員支援機構運営費交付金に必要な経費</t>
    <rPh sb="1" eb="2">
      <t>キュウ</t>
    </rPh>
    <rPh sb="5" eb="7">
      <t>ヘイセイ</t>
    </rPh>
    <rPh sb="9" eb="11">
      <t>ネンド</t>
    </rPh>
    <rPh sb="14" eb="15">
      <t>コウ</t>
    </rPh>
    <rPh sb="16" eb="18">
      <t>ドクリツ</t>
    </rPh>
    <rPh sb="18" eb="20">
      <t>ギョウセイ</t>
    </rPh>
    <rPh sb="20" eb="22">
      <t>ホウジン</t>
    </rPh>
    <rPh sb="22" eb="24">
      <t>キョウイン</t>
    </rPh>
    <rPh sb="24" eb="26">
      <t>ケンシュウ</t>
    </rPh>
    <rPh sb="30" eb="33">
      <t>ウンエイヒ</t>
    </rPh>
    <rPh sb="36" eb="37">
      <t>ダイ</t>
    </rPh>
    <rPh sb="37" eb="39">
      <t>ジコウ</t>
    </rPh>
    <rPh sb="40" eb="42">
      <t>ドクリツ</t>
    </rPh>
    <rPh sb="42" eb="44">
      <t>ギョウセイ</t>
    </rPh>
    <rPh sb="44" eb="46">
      <t>ホウジン</t>
    </rPh>
    <rPh sb="46" eb="48">
      <t>キョウイン</t>
    </rPh>
    <rPh sb="48" eb="50">
      <t>ケンシュウ</t>
    </rPh>
    <rPh sb="54" eb="57">
      <t>ウンエイヒ</t>
    </rPh>
    <rPh sb="57" eb="60">
      <t>コウフキン</t>
    </rPh>
    <rPh sb="61" eb="63">
      <t>ヒツヨウ</t>
    </rPh>
    <rPh sb="64" eb="66">
      <t>ケイヒ</t>
    </rPh>
    <rPh sb="68" eb="69">
      <t>シン</t>
    </rPh>
    <rPh sb="71" eb="73">
      <t>ヘイセイ</t>
    </rPh>
    <rPh sb="75" eb="76">
      <t>ネン</t>
    </rPh>
    <phoneticPr fontId="12"/>
  </si>
  <si>
    <t>独立行政法人教職員支援機構施設整備に必要な経費</t>
    <phoneticPr fontId="3"/>
  </si>
  <si>
    <t>旧施策名：2-6 魅力ある優れた教員の養成・確保
要求額のうち「新しい日本のための優先課題推進枠」184</t>
    <rPh sb="0" eb="1">
      <t>キュウ</t>
    </rPh>
    <phoneticPr fontId="3"/>
  </si>
  <si>
    <t>【旧】（～平成28年度）
(項)独立行政法人教員研修センター施設整備費
　(大事項)独立行政法人教員研修センター施設整備に必要な経費
【新】（平成29年～）
(項)独立行政法人教職員支援機構施設整備費
　(大事項)独立行政法人教職員支援機構施設整備に必要な経費</t>
    <rPh sb="14" eb="15">
      <t>コウ</t>
    </rPh>
    <rPh sb="16" eb="18">
      <t>ドクリツ</t>
    </rPh>
    <rPh sb="18" eb="20">
      <t>ギョウセイ</t>
    </rPh>
    <rPh sb="20" eb="22">
      <t>ホウジン</t>
    </rPh>
    <rPh sb="22" eb="24">
      <t>キョウイン</t>
    </rPh>
    <rPh sb="24" eb="26">
      <t>ケンシュウ</t>
    </rPh>
    <rPh sb="30" eb="32">
      <t>シセツ</t>
    </rPh>
    <rPh sb="32" eb="35">
      <t>セイビヒ</t>
    </rPh>
    <rPh sb="38" eb="39">
      <t>ダイ</t>
    </rPh>
    <rPh sb="39" eb="41">
      <t>ジコウ</t>
    </rPh>
    <rPh sb="42" eb="44">
      <t>ドクリツ</t>
    </rPh>
    <rPh sb="44" eb="46">
      <t>ギョウセイ</t>
    </rPh>
    <rPh sb="46" eb="48">
      <t>ホウジン</t>
    </rPh>
    <rPh sb="48" eb="50">
      <t>キョウイン</t>
    </rPh>
    <rPh sb="50" eb="52">
      <t>ケンシュウ</t>
    </rPh>
    <rPh sb="56" eb="58">
      <t>シセツ</t>
    </rPh>
    <rPh sb="58" eb="60">
      <t>セイビ</t>
    </rPh>
    <rPh sb="61" eb="63">
      <t>ヒツヨウ</t>
    </rPh>
    <rPh sb="64" eb="66">
      <t>ケイヒ</t>
    </rPh>
    <phoneticPr fontId="12"/>
  </si>
  <si>
    <t>施策名：1-4 生涯を通じた学習機会の拡大</t>
    <rPh sb="8" eb="10">
      <t>ショウガイ</t>
    </rPh>
    <rPh sb="11" eb="12">
      <t>ツウ</t>
    </rPh>
    <rPh sb="14" eb="16">
      <t>ガクシュウ</t>
    </rPh>
    <rPh sb="16" eb="18">
      <t>キカイ</t>
    </rPh>
    <rPh sb="19" eb="21">
      <t>カクダイ</t>
    </rPh>
    <phoneticPr fontId="3"/>
  </si>
  <si>
    <t>生涯学習施策に関する調査研究</t>
    <phoneticPr fontId="3"/>
  </si>
  <si>
    <t>H9</t>
  </si>
  <si>
    <t>【旧】(～平成30年度)
(項)生涯学習振興費
(大事項)生涯を通じた学習機会の拡大に必要な経費
【新】(平成31年度～)
(項)教育政策推進費
(大事項)生涯を通じた学習機会の拡大に必要な経費</t>
    <rPh sb="1" eb="2">
      <t>キュウ</t>
    </rPh>
    <rPh sb="9" eb="11">
      <t>ネンド</t>
    </rPh>
    <rPh sb="14" eb="15">
      <t>コウ</t>
    </rPh>
    <rPh sb="16" eb="18">
      <t>ショウガイ</t>
    </rPh>
    <rPh sb="18" eb="20">
      <t>ガクシュウ</t>
    </rPh>
    <rPh sb="20" eb="22">
      <t>シンコウ</t>
    </rPh>
    <rPh sb="22" eb="23">
      <t>ヒ</t>
    </rPh>
    <rPh sb="25" eb="26">
      <t>ダイ</t>
    </rPh>
    <rPh sb="26" eb="28">
      <t>ジコウ</t>
    </rPh>
    <rPh sb="29" eb="31">
      <t>ショウガイ</t>
    </rPh>
    <rPh sb="32" eb="33">
      <t>ツウ</t>
    </rPh>
    <rPh sb="35" eb="37">
      <t>ガクシュウ</t>
    </rPh>
    <rPh sb="37" eb="39">
      <t>キカイ</t>
    </rPh>
    <rPh sb="40" eb="42">
      <t>カクダイ</t>
    </rPh>
    <rPh sb="43" eb="45">
      <t>ヒツヨウ</t>
    </rPh>
    <rPh sb="46" eb="48">
      <t>ケイヒ</t>
    </rPh>
    <rPh sb="50" eb="51">
      <t>シン</t>
    </rPh>
    <rPh sb="57" eb="59">
      <t>ネンド</t>
    </rPh>
    <rPh sb="63" eb="64">
      <t>コウ</t>
    </rPh>
    <rPh sb="65" eb="72">
      <t>キョウイクセイサクスイシンヒ</t>
    </rPh>
    <rPh sb="74" eb="75">
      <t>ダイ</t>
    </rPh>
    <rPh sb="75" eb="77">
      <t>ジコウ</t>
    </rPh>
    <phoneticPr fontId="12"/>
  </si>
  <si>
    <t>高等学校卒業程度認定試験等</t>
    <phoneticPr fontId="3"/>
  </si>
  <si>
    <t>H17</t>
  </si>
  <si>
    <t>契約条件等の見直しによる契約の競争性の更なる向上</t>
  </si>
  <si>
    <t>放送大学学園補助</t>
    <phoneticPr fontId="3"/>
  </si>
  <si>
    <t>S58</t>
  </si>
  <si>
    <t>仕様内容の見直しや十分な公告期間の確保等による契約の競争性の更なる向上</t>
  </si>
  <si>
    <t>要求額のうち「新しい日本のための優先課題推進枠」228</t>
    <phoneticPr fontId="3"/>
  </si>
  <si>
    <t>職業実践専門課程等を通じた専修学校の質保証・向上の推進</t>
    <phoneticPr fontId="3"/>
  </si>
  <si>
    <t>適切な契約審査及び効果的な執行の確保等による更なるコスト削減</t>
  </si>
  <si>
    <t>専門学校生への効果的な経済的支援の在り方に関する実証研究事業</t>
    <rPh sb="24" eb="26">
      <t>ジッショウ</t>
    </rPh>
    <rPh sb="26" eb="28">
      <t>ケンキュウ</t>
    </rPh>
    <rPh sb="28" eb="30">
      <t>ジギョウ</t>
    </rPh>
    <phoneticPr fontId="12"/>
  </si>
  <si>
    <t>執行実績を踏まえ、教育政策推進事業委託費を縮減</t>
  </si>
  <si>
    <t>専修学校による地域産業中核的人材養成事業</t>
    <phoneticPr fontId="3"/>
  </si>
  <si>
    <t>事業の効率化、コスト削減のため、積算を工夫</t>
  </si>
  <si>
    <t>一般会計</t>
  </si>
  <si>
    <t>専修学校グローバル化対応推進支援事業</t>
    <rPh sb="0" eb="2">
      <t>センシュウ</t>
    </rPh>
    <rPh sb="2" eb="4">
      <t>ガッコウ</t>
    </rPh>
    <rPh sb="9" eb="10">
      <t>カ</t>
    </rPh>
    <rPh sb="10" eb="12">
      <t>タイオウ</t>
    </rPh>
    <rPh sb="12" eb="14">
      <t>スイシン</t>
    </rPh>
    <rPh sb="14" eb="16">
      <t>シエン</t>
    </rPh>
    <rPh sb="16" eb="18">
      <t>ジギョウ</t>
    </rPh>
    <phoneticPr fontId="3"/>
  </si>
  <si>
    <t>積算の工夫や要項上の経費区分の明確化</t>
  </si>
  <si>
    <t>専修学校と地域の連携深化による職業教育魅力発信力強化事業</t>
    <rPh sb="0" eb="2">
      <t>センシュウ</t>
    </rPh>
    <rPh sb="2" eb="4">
      <t>ガッコウ</t>
    </rPh>
    <rPh sb="5" eb="7">
      <t>チイキ</t>
    </rPh>
    <rPh sb="8" eb="10">
      <t>レンケイ</t>
    </rPh>
    <rPh sb="10" eb="12">
      <t>シンカ</t>
    </rPh>
    <rPh sb="15" eb="17">
      <t>ショクギョウ</t>
    </rPh>
    <rPh sb="17" eb="19">
      <t>キョウイク</t>
    </rPh>
    <rPh sb="19" eb="21">
      <t>ミリョク</t>
    </rPh>
    <rPh sb="21" eb="23">
      <t>ハッシン</t>
    </rPh>
    <rPh sb="23" eb="24">
      <t>リョク</t>
    </rPh>
    <rPh sb="24" eb="26">
      <t>キョウカ</t>
    </rPh>
    <rPh sb="26" eb="28">
      <t>ジギョウ</t>
    </rPh>
    <phoneticPr fontId="3"/>
  </si>
  <si>
    <t>事業の目的及び内容については施策目標の達成手段として適切なものとなっている。ただし、成果指標は、事業の成果を測ることができているのか疑問であり、指標の設定について再考すべきである。成果目標値についても、目標値は低設定と見受けられ適正な評価ができない。事業の目的にある「専修学校が担っている実践的な職業教育の魅力発信力を強化することで、職業教育への理解を促進し、職業接続を含めた幅広い視野からの進路選択をできる流れを構築する」について、現在設定している成果指標では、事業目的の達成が評価できない。また、支出先の選定については、競争性の確保に向け検証等が行われているものの、今後の対策について一層の工夫が必要である。</t>
    <phoneticPr fontId="3"/>
  </si>
  <si>
    <t>成果指標（アウトカム）の内容及び水準の妥当性の再検証</t>
  </si>
  <si>
    <t>成果目標の水準の妥当性等について検討</t>
  </si>
  <si>
    <t>旧施策名：1-2 生涯を通じた学習機会の拡大</t>
    <rPh sb="0" eb="1">
      <t>キュウ</t>
    </rPh>
    <phoneticPr fontId="3"/>
  </si>
  <si>
    <t>新30</t>
  </si>
  <si>
    <t>前年度新規</t>
  </si>
  <si>
    <t>社会人の学びの情報アクセス改善に向けた実践研究</t>
    <rPh sb="0" eb="2">
      <t>シャカイ</t>
    </rPh>
    <rPh sb="2" eb="3">
      <t>ジン</t>
    </rPh>
    <rPh sb="4" eb="5">
      <t>マナ</t>
    </rPh>
    <rPh sb="7" eb="9">
      <t>ジョウホウ</t>
    </rPh>
    <rPh sb="13" eb="15">
      <t>カイゼン</t>
    </rPh>
    <rPh sb="16" eb="17">
      <t>ム</t>
    </rPh>
    <rPh sb="19" eb="21">
      <t>ジッセン</t>
    </rPh>
    <rPh sb="21" eb="23">
      <t>ケンキュウ</t>
    </rPh>
    <phoneticPr fontId="3"/>
  </si>
  <si>
    <t>事業の目的及び内容については施策目標の達成手段として適切なものとなっている。ただし、成果指標は、事業の成果を適切に測るため一層の工夫が必要であり、成果目標値については水準の妥当性について判断できないため、検証する必要がある。支出先の選定については、競争性の確保に向け検証等が行われているものの、今後の対策について一層の工夫が必要である。</t>
    <phoneticPr fontId="3"/>
  </si>
  <si>
    <t>測定可能かつ妥当な成果指標の検討及び、契約の競争性等、公平性、透明性の確保</t>
  </si>
  <si>
    <t>職業実践力育成プログラム認定制度に係る事務費</t>
    <phoneticPr fontId="3"/>
  </si>
  <si>
    <t>H13</t>
    <phoneticPr fontId="3"/>
  </si>
  <si>
    <t>旧施策名：4-1  大学などにおける教育研究の質の向上</t>
    <rPh sb="0" eb="1">
      <t>キュウ</t>
    </rPh>
    <phoneticPr fontId="3"/>
  </si>
  <si>
    <t>【旧】(～平成30年度）
(項)高等教育振興費
(大事項)大学等における教育改革に必要な経費
【新】(平成31年度～)
(項)教育政策推進費
(大事項)生涯を通じた学習機会の拡大に必要な経費</t>
    <rPh sb="1" eb="2">
      <t>キュウ</t>
    </rPh>
    <rPh sb="9" eb="11">
      <t>ネンド</t>
    </rPh>
    <rPh sb="14" eb="15">
      <t>コウ</t>
    </rPh>
    <rPh sb="16" eb="18">
      <t>コウトウ</t>
    </rPh>
    <rPh sb="18" eb="20">
      <t>キョウイク</t>
    </rPh>
    <rPh sb="20" eb="23">
      <t>シンコウヒ</t>
    </rPh>
    <rPh sb="25" eb="26">
      <t>ダイ</t>
    </rPh>
    <rPh sb="26" eb="28">
      <t>ジコウ</t>
    </rPh>
    <rPh sb="29" eb="31">
      <t>ダイガク</t>
    </rPh>
    <rPh sb="31" eb="32">
      <t>トウ</t>
    </rPh>
    <rPh sb="36" eb="38">
      <t>キョウイク</t>
    </rPh>
    <rPh sb="38" eb="40">
      <t>カイカク</t>
    </rPh>
    <rPh sb="41" eb="43">
      <t>ヒツヨウ</t>
    </rPh>
    <rPh sb="44" eb="46">
      <t>ケイヒ</t>
    </rPh>
    <phoneticPr fontId="13"/>
  </si>
  <si>
    <t>平成２７年度対象</t>
  </si>
  <si>
    <t>施策名：1-5 家庭・地域の教育力の向上</t>
    <rPh sb="11" eb="13">
      <t>チイキ</t>
    </rPh>
    <phoneticPr fontId="3"/>
  </si>
  <si>
    <t>学びを通じた地域振興に係る重点研究</t>
    <rPh sb="0" eb="1">
      <t>マナ</t>
    </rPh>
    <rPh sb="3" eb="4">
      <t>ツウ</t>
    </rPh>
    <rPh sb="6" eb="8">
      <t>チイキ</t>
    </rPh>
    <rPh sb="8" eb="10">
      <t>シンコウ</t>
    </rPh>
    <rPh sb="11" eb="12">
      <t>カカ</t>
    </rPh>
    <rPh sb="13" eb="15">
      <t>ジュウテン</t>
    </rPh>
    <rPh sb="15" eb="17">
      <t>ケンキュウ</t>
    </rPh>
    <phoneticPr fontId="12"/>
  </si>
  <si>
    <t>H30</t>
    <phoneticPr fontId="12"/>
  </si>
  <si>
    <t>【旧】(～平成30年度)
(項)生涯学習振興費
(大事項)教育改革の推進等に必要な経費
【新】(平成31年度～)
(項)教育政策推進費
(大事項)家庭・地域の教育力の向上に必要な経費</t>
    <rPh sb="1" eb="2">
      <t>キュウ</t>
    </rPh>
    <rPh sb="9" eb="11">
      <t>ネンド</t>
    </rPh>
    <rPh sb="14" eb="15">
      <t>コウ</t>
    </rPh>
    <rPh sb="16" eb="18">
      <t>ショウガイ</t>
    </rPh>
    <rPh sb="18" eb="20">
      <t>ガクシュウ</t>
    </rPh>
    <rPh sb="20" eb="22">
      <t>シンコウ</t>
    </rPh>
    <rPh sb="22" eb="23">
      <t>ヒ</t>
    </rPh>
    <rPh sb="25" eb="26">
      <t>ダイ</t>
    </rPh>
    <rPh sb="26" eb="28">
      <t>ジコウ</t>
    </rPh>
    <rPh sb="29" eb="31">
      <t>キョウイク</t>
    </rPh>
    <rPh sb="31" eb="33">
      <t>カイカク</t>
    </rPh>
    <rPh sb="34" eb="36">
      <t>スイシン</t>
    </rPh>
    <rPh sb="36" eb="37">
      <t>トウ</t>
    </rPh>
    <rPh sb="38" eb="40">
      <t>ヒツヨウ</t>
    </rPh>
    <rPh sb="41" eb="43">
      <t>ケイヒ</t>
    </rPh>
    <rPh sb="45" eb="46">
      <t>シン</t>
    </rPh>
    <rPh sb="52" eb="54">
      <t>ネンド</t>
    </rPh>
    <rPh sb="58" eb="59">
      <t>コウ</t>
    </rPh>
    <rPh sb="73" eb="75">
      <t>カテイ</t>
    </rPh>
    <rPh sb="76" eb="78">
      <t>チイキ</t>
    </rPh>
    <rPh sb="79" eb="82">
      <t>キョウイクリョク</t>
    </rPh>
    <rPh sb="83" eb="85">
      <t>コウジョウ</t>
    </rPh>
    <phoneticPr fontId="12"/>
  </si>
  <si>
    <t>学校を核とした地域力強化プラン</t>
    <phoneticPr fontId="3"/>
  </si>
  <si>
    <t>コスト削減の検討及び契約の競争性等の確保</t>
  </si>
  <si>
    <t>旧施策名：1-3 地域の教育力の向上
要求額のうち「新しい日本のための優先課題推進枠」420</t>
    <rPh sb="0" eb="1">
      <t>キュウ</t>
    </rPh>
    <phoneticPr fontId="3"/>
  </si>
  <si>
    <t>【旧】(～平成30年度）
(項)生涯学習振興費
(大事項)地域の教育力の向上に必要な経費
【新】(平成31年度～）
(項)教育政策推進費
(大事項)家庭・地域の教育力の向上に必要な経費</t>
    <rPh sb="14" eb="15">
      <t>コウ</t>
    </rPh>
    <rPh sb="16" eb="18">
      <t>ショウガイ</t>
    </rPh>
    <rPh sb="18" eb="20">
      <t>ガクシュウ</t>
    </rPh>
    <rPh sb="20" eb="22">
      <t>シンコウ</t>
    </rPh>
    <rPh sb="22" eb="23">
      <t>ヒ</t>
    </rPh>
    <rPh sb="25" eb="26">
      <t>ダイ</t>
    </rPh>
    <rPh sb="26" eb="28">
      <t>ジコウ</t>
    </rPh>
    <rPh sb="46" eb="47">
      <t>シン</t>
    </rPh>
    <rPh sb="59" eb="60">
      <t>コウ</t>
    </rPh>
    <rPh sb="61" eb="68">
      <t>キョウイクセイサクスイシンヒ</t>
    </rPh>
    <rPh sb="70" eb="71">
      <t>ダイ</t>
    </rPh>
    <rPh sb="71" eb="73">
      <t>ジコウ</t>
    </rPh>
    <rPh sb="74" eb="76">
      <t>カテイ</t>
    </rPh>
    <rPh sb="77" eb="79">
      <t>チイキ</t>
    </rPh>
    <rPh sb="80" eb="83">
      <t>キョウイクリョク</t>
    </rPh>
    <rPh sb="84" eb="86">
      <t>コウジョウ</t>
    </rPh>
    <rPh sb="87" eb="89">
      <t>ヒツヨウ</t>
    </rPh>
    <rPh sb="90" eb="92">
      <t>ケイヒ</t>
    </rPh>
    <phoneticPr fontId="12"/>
  </si>
  <si>
    <t>地域の教育資源を活用した教育格差解消プラン</t>
    <phoneticPr fontId="3"/>
  </si>
  <si>
    <t>家庭教育支援推進事業</t>
    <rPh sb="6" eb="8">
      <t>スイシン</t>
    </rPh>
    <phoneticPr fontId="3"/>
  </si>
  <si>
    <t>旧施策名：1-4 家庭の教育力の向上</t>
    <rPh sb="0" eb="1">
      <t>キュウ</t>
    </rPh>
    <phoneticPr fontId="3"/>
  </si>
  <si>
    <t>【旧】(～平成30年度）
(項)生涯学習振興費
(大事項)家庭の教育力の向上に必要な経費
【新】(平成31年度～）
(項)教育政策推進費
(大事項)家庭・地域の教育力の向上に必要な経費</t>
    <rPh sb="14" eb="15">
      <t>コウ</t>
    </rPh>
    <rPh sb="16" eb="18">
      <t>ショウガイ</t>
    </rPh>
    <rPh sb="18" eb="20">
      <t>ガクシュウ</t>
    </rPh>
    <rPh sb="20" eb="22">
      <t>シンコウ</t>
    </rPh>
    <rPh sb="22" eb="23">
      <t>ヒ</t>
    </rPh>
    <rPh sb="25" eb="26">
      <t>ダイ</t>
    </rPh>
    <rPh sb="26" eb="28">
      <t>ジコウ</t>
    </rPh>
    <rPh sb="29" eb="31">
      <t>カテイ</t>
    </rPh>
    <rPh sb="32" eb="35">
      <t>キョウイクリョク</t>
    </rPh>
    <rPh sb="36" eb="38">
      <t>コウジョウ</t>
    </rPh>
    <rPh sb="39" eb="41">
      <t>ヒツヨウ</t>
    </rPh>
    <rPh sb="42" eb="44">
      <t>ケイヒ</t>
    </rPh>
    <rPh sb="46" eb="47">
      <t>シン</t>
    </rPh>
    <rPh sb="59" eb="60">
      <t>コウ</t>
    </rPh>
    <rPh sb="61" eb="68">
      <t>キョウイクセイサクスイシンヒ</t>
    </rPh>
    <rPh sb="70" eb="71">
      <t>ダイ</t>
    </rPh>
    <rPh sb="71" eb="73">
      <t>ジコウ</t>
    </rPh>
    <rPh sb="74" eb="76">
      <t>カテイ</t>
    </rPh>
    <rPh sb="77" eb="79">
      <t>チイキ</t>
    </rPh>
    <rPh sb="80" eb="83">
      <t>キョウイクリョク</t>
    </rPh>
    <rPh sb="84" eb="86">
      <t>コウジョウ</t>
    </rPh>
    <rPh sb="87" eb="89">
      <t>ヒツヨウ</t>
    </rPh>
    <rPh sb="90" eb="92">
      <t>ケイヒ</t>
    </rPh>
    <phoneticPr fontId="12"/>
  </si>
  <si>
    <t>体験活動推進プロジェクト等の充実</t>
    <rPh sb="12" eb="13">
      <t>トウ</t>
    </rPh>
    <rPh sb="14" eb="16">
      <t>ジュウジツ</t>
    </rPh>
    <phoneticPr fontId="12"/>
  </si>
  <si>
    <t>H23</t>
  </si>
  <si>
    <t>事業の目的及び内容については施策目標の達成手段として適切なものとなっている。ただし、成果指標は、事業の成果を適切に測るため一層の工夫が必要であり、成果目標値については水準の妥当性について判断できないため、検証する必要がある。</t>
  </si>
  <si>
    <t>成果をより的確に把握するため、別途評価指標となり得る調査項目について収集・検討</t>
  </si>
  <si>
    <t>【旧】(～平成30年度)
(項)初等中等教育等振興費
(大事項)青少年の健全育成に必要な経費
【新】(平成31年度～）
(項)教育政策推進費
(大事項)家庭・地域の教育力の向上に必要な経費</t>
    <rPh sb="1" eb="2">
      <t>キュウ</t>
    </rPh>
    <rPh sb="9" eb="11">
      <t>ネンド</t>
    </rPh>
    <rPh sb="14" eb="15">
      <t>コウ</t>
    </rPh>
    <rPh sb="16" eb="18">
      <t>ショトウ</t>
    </rPh>
    <rPh sb="18" eb="20">
      <t>チュウトウ</t>
    </rPh>
    <rPh sb="20" eb="23">
      <t>キョウイクトウ</t>
    </rPh>
    <rPh sb="23" eb="25">
      <t>シンコウ</t>
    </rPh>
    <rPh sb="25" eb="26">
      <t>ヒ</t>
    </rPh>
    <rPh sb="28" eb="29">
      <t>ダイ</t>
    </rPh>
    <rPh sb="29" eb="31">
      <t>ジコウ</t>
    </rPh>
    <rPh sb="32" eb="35">
      <t>セイショウネン</t>
    </rPh>
    <rPh sb="36" eb="38">
      <t>ケンゼン</t>
    </rPh>
    <rPh sb="38" eb="40">
      <t>イクセイ</t>
    </rPh>
    <rPh sb="41" eb="43">
      <t>ヒツヨウ</t>
    </rPh>
    <rPh sb="44" eb="46">
      <t>ケイヒ</t>
    </rPh>
    <phoneticPr fontId="14"/>
  </si>
  <si>
    <t>子供の読書活動の推進</t>
    <phoneticPr fontId="12"/>
  </si>
  <si>
    <t>公募の見直しによる事業の効率化や契約の競争性の更なる向上</t>
  </si>
  <si>
    <t>協働による地域とともにある学校づくりの推進
※公プロを踏まえ分割</t>
    <rPh sb="23" eb="24">
      <t>コウ</t>
    </rPh>
    <rPh sb="27" eb="28">
      <t>フ</t>
    </rPh>
    <rPh sb="30" eb="32">
      <t>ブンカツ</t>
    </rPh>
    <phoneticPr fontId="3"/>
  </si>
  <si>
    <t>コスト削減の検討</t>
  </si>
  <si>
    <t>旧施策名：2-5 地域住民に開かれた信頼される学校づくり</t>
    <rPh sb="0" eb="1">
      <t>キュウ</t>
    </rPh>
    <phoneticPr fontId="3"/>
  </si>
  <si>
    <t>【旧】(～平成30年度)
(項)初等中等教育等振興費
(大事項)信頼される学校づくりに必要な経費
【新】(平成31年度～)
(項)教育政策推進費
(大事項)家庭・地域の教育力の向上に必要な経費</t>
    <rPh sb="1" eb="2">
      <t>キュウ</t>
    </rPh>
    <rPh sb="9" eb="11">
      <t>ネンド</t>
    </rPh>
    <rPh sb="14" eb="15">
      <t>コウ</t>
    </rPh>
    <rPh sb="16" eb="18">
      <t>ショトウ</t>
    </rPh>
    <rPh sb="18" eb="20">
      <t>チュウトウ</t>
    </rPh>
    <rPh sb="20" eb="23">
      <t>キョウイクトウ</t>
    </rPh>
    <rPh sb="23" eb="25">
      <t>シンコウ</t>
    </rPh>
    <rPh sb="25" eb="26">
      <t>ヒ</t>
    </rPh>
    <rPh sb="28" eb="29">
      <t>ダイ</t>
    </rPh>
    <rPh sb="29" eb="31">
      <t>ジコウ</t>
    </rPh>
    <rPh sb="32" eb="34">
      <t>シンライ</t>
    </rPh>
    <rPh sb="37" eb="39">
      <t>ガッコウ</t>
    </rPh>
    <rPh sb="43" eb="45">
      <t>ヒツヨウ</t>
    </rPh>
    <rPh sb="46" eb="48">
      <t>ケイヒ</t>
    </rPh>
    <rPh sb="50" eb="51">
      <t>シン</t>
    </rPh>
    <rPh sb="57" eb="59">
      <t>ネンド</t>
    </rPh>
    <rPh sb="63" eb="64">
      <t>コウ</t>
    </rPh>
    <rPh sb="65" eb="72">
      <t>キョウイクセイサクスイシンヒ</t>
    </rPh>
    <phoneticPr fontId="12"/>
  </si>
  <si>
    <t>公立社会教育施設災害復旧事業</t>
    <phoneticPr fontId="3"/>
  </si>
  <si>
    <t>H24</t>
  </si>
  <si>
    <t>速やかな現地調査及び計画的な予算執行の実施</t>
  </si>
  <si>
    <t>【旧】(～平成30年度)
(項)生涯学習振興費
(大事項)地域の教育力の向上に必要な経費
(項)公立文教施設整備費
(大事項)公立文教施設整備に必要な経費
【新】(平成31年度～)
平成31年度当初予算なし</t>
    <rPh sb="14" eb="15">
      <t>コウ</t>
    </rPh>
    <rPh sb="16" eb="18">
      <t>ショウガイ</t>
    </rPh>
    <rPh sb="18" eb="20">
      <t>ガクシュウ</t>
    </rPh>
    <rPh sb="20" eb="23">
      <t>シンコウヒ</t>
    </rPh>
    <rPh sb="25" eb="28">
      <t>ダイジコウ</t>
    </rPh>
    <rPh sb="29" eb="31">
      <t>チイキ</t>
    </rPh>
    <rPh sb="32" eb="34">
      <t>キョウイク</t>
    </rPh>
    <rPh sb="34" eb="35">
      <t>リョク</t>
    </rPh>
    <rPh sb="36" eb="38">
      <t>コウジョウ</t>
    </rPh>
    <rPh sb="39" eb="41">
      <t>ヒツヨウ</t>
    </rPh>
    <rPh sb="42" eb="44">
      <t>ケイヒ</t>
    </rPh>
    <rPh sb="79" eb="80">
      <t>シン</t>
    </rPh>
    <rPh sb="86" eb="88">
      <t>ネンド</t>
    </rPh>
    <rPh sb="95" eb="97">
      <t>ネンド</t>
    </rPh>
    <rPh sb="97" eb="99">
      <t>トウショ</t>
    </rPh>
    <rPh sb="99" eb="101">
      <t>ヨサン</t>
    </rPh>
    <phoneticPr fontId="14"/>
  </si>
  <si>
    <t>独立行政法人国立青少年教育振興機構運営費交付金に必要な経費</t>
    <rPh sb="24" eb="26">
      <t>ヒツヨウ</t>
    </rPh>
    <rPh sb="27" eb="29">
      <t>ケイヒ</t>
    </rPh>
    <phoneticPr fontId="12"/>
  </si>
  <si>
    <t>(項)独立行政法人国立青少年教育振興機構運営費
(大事項)独立行政法人国立青少年教育振興機構運営費交付金に必要な経費</t>
    <rPh sb="1" eb="2">
      <t>コウ</t>
    </rPh>
    <rPh sb="3" eb="5">
      <t>ドクリツ</t>
    </rPh>
    <rPh sb="5" eb="7">
      <t>ギョウセイ</t>
    </rPh>
    <rPh sb="7" eb="9">
      <t>ホウジン</t>
    </rPh>
    <rPh sb="9" eb="11">
      <t>コクリツ</t>
    </rPh>
    <rPh sb="11" eb="14">
      <t>セイショウネン</t>
    </rPh>
    <rPh sb="14" eb="16">
      <t>キョウイク</t>
    </rPh>
    <rPh sb="16" eb="18">
      <t>シンコウ</t>
    </rPh>
    <rPh sb="18" eb="20">
      <t>キコウ</t>
    </rPh>
    <rPh sb="20" eb="23">
      <t>ウンエイヒ</t>
    </rPh>
    <rPh sb="25" eb="26">
      <t>ダイ</t>
    </rPh>
    <rPh sb="26" eb="28">
      <t>ジコウ</t>
    </rPh>
    <rPh sb="29" eb="31">
      <t>ドクリツ</t>
    </rPh>
    <rPh sb="31" eb="33">
      <t>ギョウセイ</t>
    </rPh>
    <rPh sb="33" eb="35">
      <t>ホウジン</t>
    </rPh>
    <rPh sb="35" eb="37">
      <t>コクリツ</t>
    </rPh>
    <rPh sb="37" eb="40">
      <t>セイショウネン</t>
    </rPh>
    <rPh sb="40" eb="42">
      <t>キョウイク</t>
    </rPh>
    <rPh sb="42" eb="44">
      <t>シンコウ</t>
    </rPh>
    <rPh sb="44" eb="46">
      <t>キコウ</t>
    </rPh>
    <rPh sb="46" eb="49">
      <t>ウンエイヒ</t>
    </rPh>
    <rPh sb="49" eb="52">
      <t>コウフキン</t>
    </rPh>
    <rPh sb="53" eb="55">
      <t>ヒツヨウ</t>
    </rPh>
    <rPh sb="56" eb="58">
      <t>ケイヒ</t>
    </rPh>
    <phoneticPr fontId="12"/>
  </si>
  <si>
    <t>独立行政法人国立青少年教育振興機構施設整備に必要な経費</t>
    <rPh sb="25" eb="27">
      <t>ケイヒ</t>
    </rPh>
    <phoneticPr fontId="12"/>
  </si>
  <si>
    <t>旧施策名：2-3 青少年の健全育成
要求額のうち「新しい日本のための優先課題推進枠」746</t>
    <rPh sb="0" eb="1">
      <t>キュウ</t>
    </rPh>
    <phoneticPr fontId="3"/>
  </si>
  <si>
    <t>(項)独立行政法人国立青少年教育振興機構施設整備費
(大事項)独立行政法人国立青少年教育振興機構施設整備に必要な経費</t>
    <rPh sb="1" eb="2">
      <t>コウ</t>
    </rPh>
    <rPh sb="3" eb="5">
      <t>ドクリツ</t>
    </rPh>
    <rPh sb="5" eb="7">
      <t>ギョウセイ</t>
    </rPh>
    <rPh sb="7" eb="9">
      <t>ホウジン</t>
    </rPh>
    <rPh sb="9" eb="11">
      <t>コクリツ</t>
    </rPh>
    <rPh sb="11" eb="14">
      <t>セイショウネン</t>
    </rPh>
    <rPh sb="14" eb="16">
      <t>キョウイク</t>
    </rPh>
    <rPh sb="16" eb="18">
      <t>シンコウ</t>
    </rPh>
    <rPh sb="18" eb="20">
      <t>キコウ</t>
    </rPh>
    <rPh sb="20" eb="22">
      <t>シセツ</t>
    </rPh>
    <rPh sb="22" eb="25">
      <t>セイビヒ</t>
    </rPh>
    <rPh sb="27" eb="28">
      <t>ダイ</t>
    </rPh>
    <rPh sb="28" eb="30">
      <t>ジコウ</t>
    </rPh>
    <rPh sb="31" eb="33">
      <t>ドクリツ</t>
    </rPh>
    <rPh sb="33" eb="35">
      <t>ギョウセイ</t>
    </rPh>
    <rPh sb="35" eb="37">
      <t>ホウジン</t>
    </rPh>
    <rPh sb="37" eb="39">
      <t>コクリツ</t>
    </rPh>
    <rPh sb="39" eb="42">
      <t>セイショウネン</t>
    </rPh>
    <rPh sb="42" eb="44">
      <t>キョウイク</t>
    </rPh>
    <rPh sb="44" eb="46">
      <t>シンコウ</t>
    </rPh>
    <rPh sb="46" eb="48">
      <t>キコウ</t>
    </rPh>
    <rPh sb="48" eb="50">
      <t>シセツ</t>
    </rPh>
    <rPh sb="50" eb="52">
      <t>セイビ</t>
    </rPh>
    <rPh sb="53" eb="55">
      <t>ヒツヨウ</t>
    </rPh>
    <rPh sb="56" eb="58">
      <t>ケイヒ</t>
    </rPh>
    <phoneticPr fontId="12"/>
  </si>
  <si>
    <t>社会教育実践研究センター</t>
    <phoneticPr fontId="3"/>
  </si>
  <si>
    <t>(項)国立教育政策研究所
(大事項)教育政策の基礎的な調査研究に必要な経費</t>
    <rPh sb="1" eb="2">
      <t>コウ</t>
    </rPh>
    <rPh sb="3" eb="5">
      <t>コクリツ</t>
    </rPh>
    <rPh sb="5" eb="7">
      <t>キョウイク</t>
    </rPh>
    <rPh sb="7" eb="9">
      <t>セイサク</t>
    </rPh>
    <rPh sb="9" eb="12">
      <t>ケンキュウジョ</t>
    </rPh>
    <rPh sb="14" eb="15">
      <t>ダイ</t>
    </rPh>
    <rPh sb="15" eb="17">
      <t>ジコウ</t>
    </rPh>
    <rPh sb="18" eb="20">
      <t>キョウイク</t>
    </rPh>
    <rPh sb="20" eb="22">
      <t>セイサク</t>
    </rPh>
    <rPh sb="23" eb="26">
      <t>キソテキ</t>
    </rPh>
    <rPh sb="27" eb="29">
      <t>チョウサ</t>
    </rPh>
    <rPh sb="29" eb="31">
      <t>ケンキュウ</t>
    </rPh>
    <rPh sb="32" eb="34">
      <t>ヒツヨウ</t>
    </rPh>
    <rPh sb="35" eb="37">
      <t>ケイヒ</t>
    </rPh>
    <phoneticPr fontId="12"/>
  </si>
  <si>
    <t>施策名：1-6 男女共同参画・共生社会の実現及び学校安全の推進</t>
    <rPh sb="8" eb="10">
      <t>ダンジョ</t>
    </rPh>
    <rPh sb="10" eb="12">
      <t>キョウドウ</t>
    </rPh>
    <rPh sb="12" eb="14">
      <t>サンカク</t>
    </rPh>
    <rPh sb="15" eb="17">
      <t>キョウセイ</t>
    </rPh>
    <rPh sb="17" eb="19">
      <t>シャカイ</t>
    </rPh>
    <rPh sb="20" eb="22">
      <t>ジツゲン</t>
    </rPh>
    <rPh sb="22" eb="23">
      <t>オヨ</t>
    </rPh>
    <rPh sb="24" eb="26">
      <t>ガッコウ</t>
    </rPh>
    <rPh sb="26" eb="28">
      <t>アンゼン</t>
    </rPh>
    <rPh sb="29" eb="31">
      <t>スイシン</t>
    </rPh>
    <phoneticPr fontId="3"/>
  </si>
  <si>
    <t>若年者の消費者教育の推進に関する集中強化プラン</t>
    <rPh sb="0" eb="2">
      <t>ジャクネン</t>
    </rPh>
    <rPh sb="2" eb="3">
      <t>シャ</t>
    </rPh>
    <rPh sb="4" eb="7">
      <t>ショウヒシャ</t>
    </rPh>
    <rPh sb="7" eb="9">
      <t>キョウイク</t>
    </rPh>
    <rPh sb="10" eb="12">
      <t>スイシン</t>
    </rPh>
    <rPh sb="13" eb="14">
      <t>カン</t>
    </rPh>
    <rPh sb="16" eb="18">
      <t>シュウチュウ</t>
    </rPh>
    <rPh sb="18" eb="20">
      <t>キョウカ</t>
    </rPh>
    <phoneticPr fontId="12"/>
  </si>
  <si>
    <t>事業成果の検証</t>
  </si>
  <si>
    <t>目標値の水準の妥当性を検討</t>
  </si>
  <si>
    <t>旧施策名：1-2 生涯を通じた学習機会の拡大</t>
    <rPh sb="0" eb="1">
      <t>キュウ</t>
    </rPh>
    <rPh sb="9" eb="11">
      <t>ショウガイ</t>
    </rPh>
    <rPh sb="12" eb="13">
      <t>ツウ</t>
    </rPh>
    <rPh sb="15" eb="17">
      <t>ガクシュウ</t>
    </rPh>
    <rPh sb="17" eb="19">
      <t>キカイ</t>
    </rPh>
    <rPh sb="20" eb="22">
      <t>カクダイ</t>
    </rPh>
    <phoneticPr fontId="3"/>
  </si>
  <si>
    <t>【旧】(～平成30年度)
(項)生涯学習振興費
(大事項)生涯を通じた学習機会の拡大に必要な経費
【新】(平成31年度～)
(項))教育政策推進費
(大事項)男女共同参画・共生社会の実現及び学校安全の推進に必要な経費</t>
    <rPh sb="1" eb="2">
      <t>キュウ</t>
    </rPh>
    <rPh sb="9" eb="11">
      <t>ネンド</t>
    </rPh>
    <rPh sb="14" eb="15">
      <t>コウ</t>
    </rPh>
    <rPh sb="16" eb="18">
      <t>ショウガイ</t>
    </rPh>
    <rPh sb="18" eb="20">
      <t>ガクシュウ</t>
    </rPh>
    <rPh sb="20" eb="22">
      <t>シンコウ</t>
    </rPh>
    <rPh sb="22" eb="23">
      <t>ヒ</t>
    </rPh>
    <rPh sb="25" eb="26">
      <t>ダイ</t>
    </rPh>
    <rPh sb="26" eb="28">
      <t>ジコウ</t>
    </rPh>
    <rPh sb="29" eb="31">
      <t>ショウガイ</t>
    </rPh>
    <rPh sb="32" eb="33">
      <t>ツウ</t>
    </rPh>
    <rPh sb="35" eb="37">
      <t>ガクシュウ</t>
    </rPh>
    <rPh sb="37" eb="39">
      <t>キカイ</t>
    </rPh>
    <rPh sb="40" eb="42">
      <t>カクダイ</t>
    </rPh>
    <rPh sb="43" eb="45">
      <t>ヒツヨウ</t>
    </rPh>
    <rPh sb="46" eb="48">
      <t>ケイヒ</t>
    </rPh>
    <rPh sb="50" eb="51">
      <t>シン</t>
    </rPh>
    <rPh sb="57" eb="59">
      <t>ネンド</t>
    </rPh>
    <rPh sb="63" eb="64">
      <t>コウ</t>
    </rPh>
    <rPh sb="75" eb="76">
      <t>ダイ</t>
    </rPh>
    <rPh sb="76" eb="78">
      <t>ジコウ</t>
    </rPh>
    <phoneticPr fontId="12"/>
  </si>
  <si>
    <t>男女共同参画推進のための学び・キャリア形成支援事業</t>
    <rPh sb="0" eb="2">
      <t>ダンジョ</t>
    </rPh>
    <rPh sb="2" eb="4">
      <t>キョウドウ</t>
    </rPh>
    <rPh sb="4" eb="6">
      <t>サンカク</t>
    </rPh>
    <rPh sb="6" eb="8">
      <t>スイシン</t>
    </rPh>
    <rPh sb="12" eb="13">
      <t>マナ</t>
    </rPh>
    <rPh sb="19" eb="21">
      <t>ケイセイ</t>
    </rPh>
    <rPh sb="21" eb="23">
      <t>シエン</t>
    </rPh>
    <rPh sb="23" eb="25">
      <t>ジギョウ</t>
    </rPh>
    <phoneticPr fontId="3"/>
  </si>
  <si>
    <t>事業全体の抜本的な改善</t>
  </si>
  <si>
    <t>事業内容の再構築</t>
  </si>
  <si>
    <t>学校卒業後における障害者の学びの支援に関する実践研究事業</t>
    <rPh sb="19" eb="20">
      <t>カン</t>
    </rPh>
    <rPh sb="22" eb="24">
      <t>ジッセン</t>
    </rPh>
    <rPh sb="24" eb="26">
      <t>ケンキュウ</t>
    </rPh>
    <phoneticPr fontId="3"/>
  </si>
  <si>
    <t>事業の目的及び内容については施策目標の達成手段として適切なものとなっている。ただし、成果指標は、成果を測ることができているのか疑問であり、指標の設定について再考すべきである。成果目標値についても水準の妥当性について判断できないため、検証する必要がある。アウトカムを「障害者の生涯学習」に関する目標や事業を位置付けている都道府県数の増加としているが、事業概要及び目的が「学校卒業後の障害者について、学校から社会への移行期や人生の各ステージにおける効果的な学習に係る具体的な学習プログラムや実施体制等に関する実証的な研究開発を行い、成果を全国に普及する」とされており、事業目的とアウトカム指標との整合性をとるべきである。</t>
  </si>
  <si>
    <t>執行実績の概算要求額への反映</t>
  </si>
  <si>
    <t>決算の不用額を踏まえて、概算要求額を縮減</t>
  </si>
  <si>
    <t>一般会計</t>
    <rPh sb="0" eb="2">
      <t>イッパン</t>
    </rPh>
    <rPh sb="2" eb="4">
      <t>カイケイ</t>
    </rPh>
    <phoneticPr fontId="3"/>
  </si>
  <si>
    <t>学校安全推進事業</t>
    <rPh sb="6" eb="8">
      <t>ジギョウ</t>
    </rPh>
    <phoneticPr fontId="12"/>
  </si>
  <si>
    <t>執行実績を踏まえ、中核教育の研修に係る経費費を縮減</t>
  </si>
  <si>
    <t>旧施策名：2-4 健やかな体の育成及び学校安全の推進
要求額のうち「新しい日本のための優先課題推進枠」333</t>
    <rPh sb="0" eb="1">
      <t>キュウ</t>
    </rPh>
    <phoneticPr fontId="3"/>
  </si>
  <si>
    <t>【旧】(～平成30年度)
(項)初等中等教育等振興費
(大事項)健やかな体の育成及び学校安全の推進に必要な経費
【新】(平成31年度～)
(項)教育政策推進費
(大事項)男女共同参画・共生社会の実現及び学校安全の推進に必要な経費</t>
    <rPh sb="1" eb="2">
      <t>キュウ</t>
    </rPh>
    <rPh sb="9" eb="11">
      <t>ネンド</t>
    </rPh>
    <rPh sb="14" eb="15">
      <t>コウ</t>
    </rPh>
    <rPh sb="16" eb="18">
      <t>ショトウ</t>
    </rPh>
    <rPh sb="18" eb="20">
      <t>チュウトウ</t>
    </rPh>
    <rPh sb="20" eb="22">
      <t>キョウイク</t>
    </rPh>
    <rPh sb="22" eb="23">
      <t>トウ</t>
    </rPh>
    <rPh sb="23" eb="25">
      <t>シンコウ</t>
    </rPh>
    <rPh sb="25" eb="26">
      <t>ヒ</t>
    </rPh>
    <rPh sb="28" eb="29">
      <t>ダイ</t>
    </rPh>
    <rPh sb="29" eb="31">
      <t>ジコウ</t>
    </rPh>
    <rPh sb="32" eb="33">
      <t>スコ</t>
    </rPh>
    <rPh sb="36" eb="37">
      <t>カラダ</t>
    </rPh>
    <rPh sb="38" eb="40">
      <t>イクセイ</t>
    </rPh>
    <rPh sb="40" eb="41">
      <t>オヨ</t>
    </rPh>
    <rPh sb="42" eb="44">
      <t>ガッコウ</t>
    </rPh>
    <rPh sb="44" eb="46">
      <t>アンゼン</t>
    </rPh>
    <rPh sb="47" eb="49">
      <t>スイシン</t>
    </rPh>
    <rPh sb="50" eb="52">
      <t>ヒツヨウ</t>
    </rPh>
    <rPh sb="53" eb="55">
      <t>ケイヒ</t>
    </rPh>
    <rPh sb="57" eb="58">
      <t>シン</t>
    </rPh>
    <rPh sb="64" eb="66">
      <t>ネンド</t>
    </rPh>
    <rPh sb="70" eb="71">
      <t>コウ</t>
    </rPh>
    <rPh sb="72" eb="79">
      <t>キョウイクセイサクスイシンヒ</t>
    </rPh>
    <rPh sb="81" eb="82">
      <t>ダイ</t>
    </rPh>
    <rPh sb="82" eb="84">
      <t>ジコウ</t>
    </rPh>
    <phoneticPr fontId="12"/>
  </si>
  <si>
    <t>災害共済給付事業</t>
    <phoneticPr fontId="3"/>
  </si>
  <si>
    <t>制度周知や手続きの改善方策を検討</t>
  </si>
  <si>
    <t>旧施策名：2-4 健やかな体の育成及び学校安全の推進</t>
    <rPh sb="0" eb="1">
      <t>キュウ</t>
    </rPh>
    <phoneticPr fontId="3"/>
  </si>
  <si>
    <t>青少年を取り巻く有害環境対策の推進</t>
    <phoneticPr fontId="3"/>
  </si>
  <si>
    <t>H16</t>
  </si>
  <si>
    <t>【旧】(～平成30年度)
(項)初等中等教育等振興費
(大事項)青少年の健全育成に必要な経費
【新】(平成31年度～)
(項)教育政策推進費
(大事項)男女共同参画・共生社会の実現及び学校安全の推進に必要な経費</t>
    <rPh sb="14" eb="15">
      <t>コウ</t>
    </rPh>
    <rPh sb="16" eb="18">
      <t>ショトウ</t>
    </rPh>
    <rPh sb="18" eb="20">
      <t>チュウトウ</t>
    </rPh>
    <rPh sb="20" eb="23">
      <t>キョウイクトウ</t>
    </rPh>
    <rPh sb="23" eb="25">
      <t>シンコウ</t>
    </rPh>
    <rPh sb="25" eb="26">
      <t>ヒ</t>
    </rPh>
    <rPh sb="28" eb="29">
      <t>ダイ</t>
    </rPh>
    <rPh sb="29" eb="31">
      <t>ジコウ</t>
    </rPh>
    <rPh sb="32" eb="35">
      <t>セイショウネン</t>
    </rPh>
    <rPh sb="36" eb="38">
      <t>ケンゼン</t>
    </rPh>
    <rPh sb="38" eb="40">
      <t>イクセイ</t>
    </rPh>
    <rPh sb="41" eb="43">
      <t>ヒツヨウ</t>
    </rPh>
    <rPh sb="44" eb="46">
      <t>ケイヒ</t>
    </rPh>
    <phoneticPr fontId="12"/>
  </si>
  <si>
    <t>帰国・外国人児童生徒等教育の推進</t>
    <phoneticPr fontId="3"/>
  </si>
  <si>
    <t>H22</t>
  </si>
  <si>
    <t>外国人児童生徒等教育を担う教員の養成・研修プログラム開発事業については概算要求を見送り</t>
  </si>
  <si>
    <t>旧施策名：2-6 教育機会の確保のための支援づくり</t>
    <rPh sb="0" eb="1">
      <t>キュウ</t>
    </rPh>
    <phoneticPr fontId="3"/>
  </si>
  <si>
    <t>【旧】(～平成30年度)
(項)初等中等教育等振興費
(大事項)教育機会の確保に必要な経費
【新】(平成31年度～)
(項)教育政策推進費
(大事項)男女共同参画・共生社会の実現及び学校安全の推進に必要な経費</t>
    <rPh sb="1" eb="2">
      <t>キュウ</t>
    </rPh>
    <rPh sb="9" eb="11">
      <t>ネンド</t>
    </rPh>
    <rPh sb="14" eb="15">
      <t>コウ</t>
    </rPh>
    <rPh sb="16" eb="18">
      <t>ショトウ</t>
    </rPh>
    <rPh sb="18" eb="20">
      <t>チュウトウ</t>
    </rPh>
    <rPh sb="20" eb="23">
      <t>キョウイクトウ</t>
    </rPh>
    <rPh sb="23" eb="25">
      <t>シンコウ</t>
    </rPh>
    <rPh sb="25" eb="26">
      <t>ヒ</t>
    </rPh>
    <rPh sb="28" eb="29">
      <t>ダイ</t>
    </rPh>
    <rPh sb="29" eb="31">
      <t>ジコウ</t>
    </rPh>
    <rPh sb="32" eb="34">
      <t>キョウイク</t>
    </rPh>
    <rPh sb="34" eb="36">
      <t>キカイ</t>
    </rPh>
    <rPh sb="37" eb="39">
      <t>カクホ</t>
    </rPh>
    <rPh sb="40" eb="42">
      <t>ヒツヨウ</t>
    </rPh>
    <rPh sb="43" eb="45">
      <t>ケイヒ</t>
    </rPh>
    <rPh sb="47" eb="48">
      <t>シン</t>
    </rPh>
    <rPh sb="54" eb="56">
      <t>ネンド</t>
    </rPh>
    <rPh sb="62" eb="69">
      <t>キョウイクセイサクスイシンヒ</t>
    </rPh>
    <phoneticPr fontId="12"/>
  </si>
  <si>
    <t>独立行政法人国立女性教育会館運営費交付金に必要な経費</t>
    <rPh sb="24" eb="26">
      <t>ケイヒ</t>
    </rPh>
    <phoneticPr fontId="12"/>
  </si>
  <si>
    <t>執行手続きの改善</t>
  </si>
  <si>
    <t>(項)独立行政法人国立女性教育会館運営費
(大事項)独立行政法人国立女性教育会館運営費交付金に必要な経費</t>
    <rPh sb="1" eb="2">
      <t>コウ</t>
    </rPh>
    <rPh sb="3" eb="5">
      <t>ドクリツ</t>
    </rPh>
    <rPh sb="5" eb="7">
      <t>ギョウセイ</t>
    </rPh>
    <rPh sb="7" eb="9">
      <t>ホウジン</t>
    </rPh>
    <rPh sb="9" eb="11">
      <t>コクリツ</t>
    </rPh>
    <rPh sb="11" eb="13">
      <t>ジョセイ</t>
    </rPh>
    <rPh sb="13" eb="15">
      <t>キョウイク</t>
    </rPh>
    <rPh sb="15" eb="17">
      <t>カイカン</t>
    </rPh>
    <rPh sb="17" eb="20">
      <t>ウンエイヒ</t>
    </rPh>
    <rPh sb="22" eb="23">
      <t>ダイ</t>
    </rPh>
    <rPh sb="23" eb="25">
      <t>ジコウ</t>
    </rPh>
    <rPh sb="26" eb="28">
      <t>ドクリツ</t>
    </rPh>
    <rPh sb="28" eb="30">
      <t>ギョウセイ</t>
    </rPh>
    <rPh sb="30" eb="32">
      <t>ホウジン</t>
    </rPh>
    <rPh sb="32" eb="34">
      <t>コクリツ</t>
    </rPh>
    <rPh sb="34" eb="36">
      <t>ジョセイ</t>
    </rPh>
    <rPh sb="36" eb="38">
      <t>キョウイク</t>
    </rPh>
    <rPh sb="38" eb="40">
      <t>カイカン</t>
    </rPh>
    <rPh sb="40" eb="43">
      <t>ウンエイヒ</t>
    </rPh>
    <rPh sb="43" eb="46">
      <t>コウフキン</t>
    </rPh>
    <rPh sb="47" eb="49">
      <t>ヒツヨウ</t>
    </rPh>
    <rPh sb="50" eb="52">
      <t>ケイヒ</t>
    </rPh>
    <phoneticPr fontId="12"/>
  </si>
  <si>
    <t>独立行政法人国立女性教育会館施設整備に必要な経費</t>
    <rPh sb="6" eb="8">
      <t>コクリツ</t>
    </rPh>
    <rPh sb="8" eb="10">
      <t>ジョセイ</t>
    </rPh>
    <rPh sb="10" eb="12">
      <t>キョウイク</t>
    </rPh>
    <rPh sb="12" eb="14">
      <t>カイカン</t>
    </rPh>
    <phoneticPr fontId="12"/>
  </si>
  <si>
    <t>旧施策名：1-2 生涯を通じた学習機会の拡大
要求額のうち「新しい日本のための優先課題推進枠」250</t>
    <rPh sb="0" eb="1">
      <t>キュウ</t>
    </rPh>
    <rPh sb="9" eb="11">
      <t>ショウガイ</t>
    </rPh>
    <rPh sb="12" eb="13">
      <t>ツウ</t>
    </rPh>
    <rPh sb="15" eb="17">
      <t>ガクシュウ</t>
    </rPh>
    <rPh sb="17" eb="19">
      <t>キカイ</t>
    </rPh>
    <rPh sb="20" eb="22">
      <t>カクダイ</t>
    </rPh>
    <phoneticPr fontId="3"/>
  </si>
  <si>
    <t>(項)独立行政法人国立女性教育会館施設整備費
(大事項)独立行政法人国立女性教育会館施設整備に必要な経費</t>
    <rPh sb="1" eb="2">
      <t>コウ</t>
    </rPh>
    <rPh sb="3" eb="5">
      <t>ドクリツ</t>
    </rPh>
    <rPh sb="5" eb="7">
      <t>ギョウセイ</t>
    </rPh>
    <rPh sb="7" eb="9">
      <t>ホウジン</t>
    </rPh>
    <rPh sb="9" eb="11">
      <t>コクリツ</t>
    </rPh>
    <rPh sb="11" eb="13">
      <t>ジョセイ</t>
    </rPh>
    <rPh sb="13" eb="15">
      <t>キョウイク</t>
    </rPh>
    <rPh sb="15" eb="17">
      <t>カイカン</t>
    </rPh>
    <rPh sb="17" eb="19">
      <t>シセツ</t>
    </rPh>
    <rPh sb="19" eb="22">
      <t>セイビヒ</t>
    </rPh>
    <rPh sb="24" eb="26">
      <t>ダイジ</t>
    </rPh>
    <rPh sb="26" eb="27">
      <t>コウ</t>
    </rPh>
    <rPh sb="28" eb="30">
      <t>ドクリツ</t>
    </rPh>
    <rPh sb="30" eb="32">
      <t>ギョウセイ</t>
    </rPh>
    <rPh sb="32" eb="34">
      <t>ホウジン</t>
    </rPh>
    <rPh sb="34" eb="36">
      <t>コクリツ</t>
    </rPh>
    <rPh sb="36" eb="38">
      <t>ジョセイ</t>
    </rPh>
    <rPh sb="38" eb="40">
      <t>キョウイク</t>
    </rPh>
    <rPh sb="40" eb="42">
      <t>カイカン</t>
    </rPh>
    <rPh sb="42" eb="44">
      <t>シセツ</t>
    </rPh>
    <rPh sb="44" eb="46">
      <t>セイビ</t>
    </rPh>
    <rPh sb="47" eb="49">
      <t>ヒツヨウ</t>
    </rPh>
    <rPh sb="50" eb="52">
      <t>ケイヒ</t>
    </rPh>
    <phoneticPr fontId="12"/>
  </si>
  <si>
    <t>施策名：2-1 確かな学力の育成</t>
    <phoneticPr fontId="3"/>
  </si>
  <si>
    <t>教育課程の基準の改善</t>
    <phoneticPr fontId="3"/>
  </si>
  <si>
    <t>S51</t>
  </si>
  <si>
    <t>コスト削減に留意した適正な予算執行</t>
  </si>
  <si>
    <t>初等中等教育局</t>
    <rPh sb="0" eb="2">
      <t>ショトウ</t>
    </rPh>
    <rPh sb="2" eb="4">
      <t>チュウトウ</t>
    </rPh>
    <rPh sb="4" eb="7">
      <t>キョウイクキョク</t>
    </rPh>
    <phoneticPr fontId="12"/>
  </si>
  <si>
    <t>(項)初等中等教育振興費
(大事項)確かな学力の育成に必要な経費</t>
  </si>
  <si>
    <t>学習指導要領等の編集改訂等</t>
    <rPh sb="12" eb="13">
      <t>トウ</t>
    </rPh>
    <phoneticPr fontId="12"/>
  </si>
  <si>
    <t>環境教育の実践普及</t>
    <phoneticPr fontId="3"/>
  </si>
  <si>
    <t>契約の競争性、公平性、透明性の確保</t>
  </si>
  <si>
    <t>教科書の検定調査発行供給等</t>
    <phoneticPr fontId="3"/>
  </si>
  <si>
    <t>公募の見直しによる契約の競争性の更なる向上</t>
  </si>
  <si>
    <t>産業教育総合推進事業</t>
    <phoneticPr fontId="3"/>
  </si>
  <si>
    <t>引き続き効率的な予算執行を実施</t>
  </si>
  <si>
    <t>産業教育設備費補助</t>
    <phoneticPr fontId="3"/>
  </si>
  <si>
    <t>S27</t>
  </si>
  <si>
    <t>都道府県の意見等を踏まえた計画的な設備整備を実施</t>
    <rPh sb="22" eb="24">
      <t>ジッシ</t>
    </rPh>
    <phoneticPr fontId="3"/>
  </si>
  <si>
    <t>学校における放射線に関する教育の支援</t>
    <rPh sb="0" eb="2">
      <t>ガッコウ</t>
    </rPh>
    <rPh sb="6" eb="9">
      <t>ホウシャセン</t>
    </rPh>
    <rPh sb="10" eb="11">
      <t>カン</t>
    </rPh>
    <rPh sb="13" eb="15">
      <t>キョウイク</t>
    </rPh>
    <rPh sb="16" eb="18">
      <t>シエン</t>
    </rPh>
    <phoneticPr fontId="12"/>
  </si>
  <si>
    <t>事業の目的及び内容については施策目標の達成手段として適切なものとなっている。ただし、成果指標は、事業の成果を適切に測るため一層の工夫が必要であり、成果目標値については水準の妥当性について判断できないため、検証する必要がある。アウトプット指標の「参加者数」および「出前授業の開催数」も成果の一部を構成すると考えられるが、現状は、参加者の肯定的な評価の割合のみを成果として挙げるのみとなっており、成果を適切に把握するための更なる工夫が必要である。また、支出先の選定については、競争性の確保に向け検証等が行われているものの、今後の対策について一層の工夫が必要である。</t>
  </si>
  <si>
    <t>成果指標及び成果目標値の検討</t>
  </si>
  <si>
    <t>高等学校等の新たな教育改革に向けた調査研究事業</t>
    <rPh sb="0" eb="2">
      <t>コウトウ</t>
    </rPh>
    <rPh sb="2" eb="4">
      <t>ガッコウ</t>
    </rPh>
    <rPh sb="4" eb="5">
      <t>トウ</t>
    </rPh>
    <rPh sb="6" eb="7">
      <t>アラ</t>
    </rPh>
    <rPh sb="9" eb="11">
      <t>キョウイク</t>
    </rPh>
    <rPh sb="11" eb="13">
      <t>カイカク</t>
    </rPh>
    <rPh sb="14" eb="15">
      <t>ム</t>
    </rPh>
    <rPh sb="17" eb="19">
      <t>チョウサ</t>
    </rPh>
    <rPh sb="19" eb="21">
      <t>ケンキュウ</t>
    </rPh>
    <rPh sb="21" eb="23">
      <t>ジギョウ</t>
    </rPh>
    <phoneticPr fontId="12"/>
  </si>
  <si>
    <t>補習等のための指導員等派遣事業</t>
    <rPh sb="0" eb="2">
      <t>ホシュウ</t>
    </rPh>
    <rPh sb="2" eb="3">
      <t>トウ</t>
    </rPh>
    <rPh sb="7" eb="10">
      <t>シドウイン</t>
    </rPh>
    <rPh sb="10" eb="11">
      <t>トウ</t>
    </rPh>
    <rPh sb="11" eb="13">
      <t>ハケン</t>
    </rPh>
    <rPh sb="13" eb="15">
      <t>ジギョウ</t>
    </rPh>
    <phoneticPr fontId="12"/>
  </si>
  <si>
    <t>小・中・高等学校を通じた英語教育強化事業</t>
    <rPh sb="0" eb="1">
      <t>ショウ</t>
    </rPh>
    <rPh sb="2" eb="3">
      <t>チュウ</t>
    </rPh>
    <rPh sb="4" eb="6">
      <t>コウトウ</t>
    </rPh>
    <rPh sb="6" eb="8">
      <t>ガッコウ</t>
    </rPh>
    <rPh sb="9" eb="10">
      <t>ツウ</t>
    </rPh>
    <rPh sb="12" eb="14">
      <t>エイゴ</t>
    </rPh>
    <rPh sb="14" eb="16">
      <t>キョウイク</t>
    </rPh>
    <rPh sb="16" eb="18">
      <t>キョウカ</t>
    </rPh>
    <rPh sb="18" eb="20">
      <t>ジギョウ</t>
    </rPh>
    <phoneticPr fontId="12"/>
  </si>
  <si>
    <t>H26</t>
  </si>
  <si>
    <t>スーパーグローバルハイスクール</t>
    <phoneticPr fontId="3"/>
  </si>
  <si>
    <t>H32</t>
    <phoneticPr fontId="3"/>
  </si>
  <si>
    <t>昨年度、グローバル人材の育成を推進するため事業の再構築を図ったことを踏まえ、引き続き事業の見直し等により概算要求額の縮減</t>
  </si>
  <si>
    <t>スーパー・プロフェッショナル・ハイスクール</t>
    <phoneticPr fontId="3"/>
  </si>
  <si>
    <t>H26</t>
    <phoneticPr fontId="3"/>
  </si>
  <si>
    <t>H33</t>
    <phoneticPr fontId="3"/>
  </si>
  <si>
    <t>指定校数の見直しによる効率化を図り、概算要求額を縮減</t>
  </si>
  <si>
    <t>新学習指導要領の円滑な実施に向けた取組の推進</t>
    <rPh sb="0" eb="1">
      <t>シン</t>
    </rPh>
    <rPh sb="1" eb="3">
      <t>ガクシュウ</t>
    </rPh>
    <rPh sb="3" eb="5">
      <t>シドウ</t>
    </rPh>
    <rPh sb="5" eb="7">
      <t>ヨウリョウ</t>
    </rPh>
    <rPh sb="8" eb="10">
      <t>エンカツ</t>
    </rPh>
    <rPh sb="11" eb="13">
      <t>ジッシ</t>
    </rPh>
    <rPh sb="14" eb="15">
      <t>ム</t>
    </rPh>
    <rPh sb="17" eb="18">
      <t>ト</t>
    </rPh>
    <rPh sb="18" eb="19">
      <t>ク</t>
    </rPh>
    <rPh sb="20" eb="22">
      <t>スイシン</t>
    </rPh>
    <phoneticPr fontId="12"/>
  </si>
  <si>
    <t>不用額の要因分析結果を踏まえた予算執行の改善</t>
  </si>
  <si>
    <t>0047の一部</t>
    <rPh sb="5" eb="7">
      <t>イチブ</t>
    </rPh>
    <phoneticPr fontId="3"/>
  </si>
  <si>
    <t>高等学校における次世代の学習ニーズを踏まえた指導の充実事業</t>
    <rPh sb="0" eb="4">
      <t>コウトウガッコウ</t>
    </rPh>
    <rPh sb="8" eb="11">
      <t>ジセダイ</t>
    </rPh>
    <rPh sb="12" eb="14">
      <t>ガクシュウ</t>
    </rPh>
    <rPh sb="18" eb="19">
      <t>フ</t>
    </rPh>
    <rPh sb="22" eb="24">
      <t>シドウ</t>
    </rPh>
    <rPh sb="25" eb="27">
      <t>ジュウジツ</t>
    </rPh>
    <rPh sb="27" eb="29">
      <t>ジギョウ</t>
    </rPh>
    <phoneticPr fontId="1"/>
  </si>
  <si>
    <t>事業目的は明確であるが、事業内容については、現状の事業内容では目標の達成は見込めず、不十分である。また、成果指標は、成果を測ることができているのか疑問であり、指標の設定について再考すべきである。成果目標値についても、目標値は低設定と見受けられ適正な評価ができない。評価にかかる３つのアウトプットが表す施策目標の達成手段が、アウトカムに含まれているのか示されておらず、成果を適切に測るものになっていないと見受けられる。また、支出先の選定については、競争性の確保に向け検証等が行われているものの、今後の対策について一層の工夫が必要である。</t>
  </si>
  <si>
    <t>成果の把握方法等の工夫・改善及び抜本的な業務の見直し</t>
  </si>
  <si>
    <t>新30</t>
    <phoneticPr fontId="3"/>
  </si>
  <si>
    <t>高校生の基礎学力の定着に向けた学習改善のための研究開発事業</t>
    <phoneticPr fontId="3"/>
  </si>
  <si>
    <t>十分な公告期間の確保や仕様の見直し等について検討</t>
  </si>
  <si>
    <t>広域通信制高等学校における教育の質の確保のための研究開発事業</t>
    <phoneticPr fontId="3"/>
  </si>
  <si>
    <t>教育用コンテンツ奨励事業</t>
    <phoneticPr fontId="3"/>
  </si>
  <si>
    <t>適切な事業の遂行及び執行等</t>
  </si>
  <si>
    <t>旧施策名：1-5 ICTを活用した教育・学習の振興</t>
    <rPh sb="0" eb="1">
      <t>キュウ</t>
    </rPh>
    <phoneticPr fontId="3"/>
  </si>
  <si>
    <t>【旧】(～平成30年度)
(項)生涯学習振興費
(大事項)情報通信技術を活用した教育・学習の振興に必要な経費
【新】(平成31年度～)
(項)初等中等教育振興費
(大事項)確かな学力の育成に必要な経費</t>
    <rPh sb="1" eb="2">
      <t>キュウ</t>
    </rPh>
    <rPh sb="9" eb="11">
      <t>ネンド</t>
    </rPh>
    <rPh sb="14" eb="15">
      <t>コウ</t>
    </rPh>
    <rPh sb="16" eb="18">
      <t>ショウガイ</t>
    </rPh>
    <rPh sb="18" eb="20">
      <t>ガクシュウ</t>
    </rPh>
    <rPh sb="20" eb="22">
      <t>シンコウ</t>
    </rPh>
    <rPh sb="22" eb="23">
      <t>ヒ</t>
    </rPh>
    <rPh sb="25" eb="26">
      <t>ダイ</t>
    </rPh>
    <rPh sb="26" eb="28">
      <t>ジコウ</t>
    </rPh>
    <rPh sb="29" eb="31">
      <t>ジョウホウ</t>
    </rPh>
    <rPh sb="31" eb="33">
      <t>ツウシン</t>
    </rPh>
    <rPh sb="33" eb="35">
      <t>ギジュツ</t>
    </rPh>
    <rPh sb="36" eb="38">
      <t>カツヨウ</t>
    </rPh>
    <rPh sb="40" eb="42">
      <t>キョウイク</t>
    </rPh>
    <rPh sb="43" eb="45">
      <t>ガクシュウ</t>
    </rPh>
    <rPh sb="46" eb="48">
      <t>シンコウ</t>
    </rPh>
    <rPh sb="49" eb="51">
      <t>ヒツヨウ</t>
    </rPh>
    <rPh sb="52" eb="54">
      <t>ケイヒ</t>
    </rPh>
    <phoneticPr fontId="12"/>
  </si>
  <si>
    <t>ＩＣＴを活用した教育推進自治体応援事業</t>
    <phoneticPr fontId="3"/>
  </si>
  <si>
    <t>事業内容の再構築
契約の競争性・公平性・透明性の確保</t>
  </si>
  <si>
    <t>情報モラル教育推進事業</t>
    <rPh sb="0" eb="2">
      <t>ジョウホウ</t>
    </rPh>
    <rPh sb="5" eb="7">
      <t>キョウイク</t>
    </rPh>
    <rPh sb="7" eb="9">
      <t>スイシン</t>
    </rPh>
    <rPh sb="9" eb="11">
      <t>ジギョウ</t>
    </rPh>
    <phoneticPr fontId="12"/>
  </si>
  <si>
    <t>次世代の教育情報化推進事業</t>
    <rPh sb="0" eb="3">
      <t>ジセダイ</t>
    </rPh>
    <rPh sb="4" eb="6">
      <t>キョウイク</t>
    </rPh>
    <rPh sb="6" eb="8">
      <t>ジョウホウ</t>
    </rPh>
    <rPh sb="8" eb="9">
      <t>カ</t>
    </rPh>
    <rPh sb="9" eb="11">
      <t>スイシン</t>
    </rPh>
    <rPh sb="11" eb="13">
      <t>ジギョウ</t>
    </rPh>
    <phoneticPr fontId="3"/>
  </si>
  <si>
    <t>次世代学校支援モデル構築事業</t>
    <rPh sb="0" eb="3">
      <t>ジセダイ</t>
    </rPh>
    <rPh sb="3" eb="5">
      <t>ガッコウ</t>
    </rPh>
    <rPh sb="5" eb="7">
      <t>シエン</t>
    </rPh>
    <rPh sb="10" eb="12">
      <t>コウチク</t>
    </rPh>
    <rPh sb="12" eb="14">
      <t>ジギョウ</t>
    </rPh>
    <phoneticPr fontId="3"/>
  </si>
  <si>
    <t>学校ＩＣＴ環境整備促進実証研究事業</t>
    <rPh sb="0" eb="2">
      <t>ガッコウ</t>
    </rPh>
    <rPh sb="5" eb="7">
      <t>カンキョウ</t>
    </rPh>
    <rPh sb="7" eb="9">
      <t>セイビ</t>
    </rPh>
    <rPh sb="9" eb="11">
      <t>ソクシン</t>
    </rPh>
    <rPh sb="11" eb="13">
      <t>ジッショウ</t>
    </rPh>
    <rPh sb="13" eb="15">
      <t>ケンキュウ</t>
    </rPh>
    <rPh sb="15" eb="17">
      <t>ジギョウ</t>
    </rPh>
    <phoneticPr fontId="3"/>
  </si>
  <si>
    <t>事業内容の再構築
成果目標の水準の妥当性等の確保</t>
  </si>
  <si>
    <t>前年度新規</t>
    <phoneticPr fontId="3"/>
  </si>
  <si>
    <t>教育課程研究センター</t>
    <phoneticPr fontId="3"/>
  </si>
  <si>
    <t>仕様書について、経費をより削減できるよう記載内容を工夫</t>
  </si>
  <si>
    <t>引き続き2-1</t>
    <rPh sb="0" eb="1">
      <t>ヒ</t>
    </rPh>
    <rPh sb="2" eb="3">
      <t>ツヅ</t>
    </rPh>
    <phoneticPr fontId="3"/>
  </si>
  <si>
    <t>教育研究情報化推進事業</t>
    <rPh sb="6" eb="7">
      <t>カ</t>
    </rPh>
    <rPh sb="7" eb="9">
      <t>スイシン</t>
    </rPh>
    <rPh sb="9" eb="11">
      <t>ジギョウ</t>
    </rPh>
    <phoneticPr fontId="12"/>
  </si>
  <si>
    <t>施策名：2-2 豊かな心の育成</t>
    <phoneticPr fontId="3"/>
  </si>
  <si>
    <t>生徒指導等に関する調査研究</t>
    <phoneticPr fontId="3"/>
  </si>
  <si>
    <t>制度の裏付けがあり見直しの余地なし</t>
  </si>
  <si>
    <t>(項)初等中等教育振興費
(大事項)豊かな心の育成に必要な経費</t>
  </si>
  <si>
    <t>人権教育開発事業</t>
    <phoneticPr fontId="3"/>
  </si>
  <si>
    <t>いじめ対策・不登校支援等総合推進事業</t>
    <phoneticPr fontId="12"/>
  </si>
  <si>
    <t>事業内容については達成手段としては概ね認められるものの、実施方法等については一層の工夫が必要である。支出先の選定については、競争性の確保に向け検証等が行われているものの、今後の対策について一層の工夫が必要である。成果指標は、事業の成果を適切に測るため一層の工夫が必要であり、成果目標値についても水準の妥当性について判断できないため、検証する必要がある。現在の成果指標はいじめに的を絞ったものとなっており、その目標レベルも70％と、必ずしも高い水準とは言い切れない。この事業は、「いじめ」とともに「不登校」もその対象としているが、不登校の対応状況について、目標、指標ともに設定されていない点について、検討すべきである。また、本事業が予定するＳＣ、ＳＳＷなどの配置は、本質的には人の雇用に類する内容を持つことから、高い有効性が認められると結論されたのちは、一定数を配置する人件費化も視野に事業の在り方を検討する必要がある。</t>
  </si>
  <si>
    <t>成果指標及び成果目標値等の検討
公募の見直しによる事業の効率化や契約の競争性の更なる向上</t>
  </si>
  <si>
    <t>道徳教育の抜本的改善・充実</t>
    <rPh sb="0" eb="2">
      <t>ドウトク</t>
    </rPh>
    <rPh sb="2" eb="4">
      <t>キョウイク</t>
    </rPh>
    <rPh sb="5" eb="8">
      <t>バッポンテキ</t>
    </rPh>
    <rPh sb="8" eb="10">
      <t>カイゼン</t>
    </rPh>
    <rPh sb="11" eb="13">
      <t>ジュウジツ</t>
    </rPh>
    <phoneticPr fontId="12"/>
  </si>
  <si>
    <t>将来の在り方・生き方を主体的に考えられる若者を育むキャリア教育推進事業</t>
    <rPh sb="0" eb="2">
      <t>ショウライ</t>
    </rPh>
    <rPh sb="3" eb="4">
      <t>ア</t>
    </rPh>
    <rPh sb="5" eb="6">
      <t>カタ</t>
    </rPh>
    <rPh sb="7" eb="8">
      <t>イ</t>
    </rPh>
    <rPh sb="9" eb="10">
      <t>カタ</t>
    </rPh>
    <rPh sb="11" eb="14">
      <t>シュタイテキ</t>
    </rPh>
    <rPh sb="15" eb="16">
      <t>カンガ</t>
    </rPh>
    <rPh sb="20" eb="22">
      <t>ワカモノ</t>
    </rPh>
    <rPh sb="23" eb="24">
      <t>ハグク</t>
    </rPh>
    <rPh sb="29" eb="31">
      <t>キョウイク</t>
    </rPh>
    <rPh sb="31" eb="33">
      <t>スイシン</t>
    </rPh>
    <rPh sb="33" eb="35">
      <t>ジギョウ</t>
    </rPh>
    <phoneticPr fontId="12"/>
  </si>
  <si>
    <t>未定</t>
    <rPh sb="0" eb="2">
      <t>ミテイ</t>
    </rPh>
    <phoneticPr fontId="17"/>
  </si>
  <si>
    <t>我が国の伝統・文化教育の充実に係る調査研究</t>
    <phoneticPr fontId="3"/>
  </si>
  <si>
    <t>　</t>
  </si>
  <si>
    <t>生徒指導・進路指導研究センター</t>
    <rPh sb="5" eb="7">
      <t>シンロ</t>
    </rPh>
    <rPh sb="7" eb="9">
      <t>シドウ</t>
    </rPh>
    <phoneticPr fontId="12"/>
  </si>
  <si>
    <t>引き続き2-2</t>
    <rPh sb="0" eb="1">
      <t>ヒ</t>
    </rPh>
    <rPh sb="2" eb="3">
      <t>ツヅ</t>
    </rPh>
    <phoneticPr fontId="3"/>
  </si>
  <si>
    <t>施策名：2-3 健やかな体の育成</t>
    <phoneticPr fontId="3"/>
  </si>
  <si>
    <t>学校保健推進事業</t>
    <rPh sb="0" eb="2">
      <t>ガッコウ</t>
    </rPh>
    <rPh sb="2" eb="4">
      <t>ホケン</t>
    </rPh>
    <phoneticPr fontId="12"/>
  </si>
  <si>
    <t>H11</t>
  </si>
  <si>
    <t>不用額を踏まえた予算の縮減</t>
  </si>
  <si>
    <t>平成30年度決算の不用額を踏まえて、平成32年度概算要求額を縮減</t>
    <phoneticPr fontId="3"/>
  </si>
  <si>
    <t>(項)初等中等教育振興費
(大事項)健やかな体の育成に必要な経費</t>
  </si>
  <si>
    <t>学校給食・食育総合推進事業</t>
    <rPh sb="0" eb="2">
      <t>ガッコウ</t>
    </rPh>
    <rPh sb="2" eb="4">
      <t>キュウショク</t>
    </rPh>
    <rPh sb="5" eb="7">
      <t>ショクイク</t>
    </rPh>
    <rPh sb="7" eb="9">
      <t>ソウゴウ</t>
    </rPh>
    <rPh sb="9" eb="11">
      <t>スイシン</t>
    </rPh>
    <rPh sb="11" eb="13">
      <t>ジギョウ</t>
    </rPh>
    <phoneticPr fontId="12"/>
  </si>
  <si>
    <t>判定：事業全体の抜本的な改善
・モデル事業として役割を果たしていると思われるもの、目的に対し効果を発揮できていないものなど、抜本的な見直しが必要である。
・モデル選定校が仮に成功したとしても長期アウトカムが達成するとは思えない。モデル事業の段階ではなく、分析する段階に入っているのではないか。
・実施自治体レベルでの成果の把握をすぐに進め、特にロジックモデルに示された、文部科学省、教育委員会、実施校の役割分担を明確にする必要がある。
・予算額が減り続けているのに、執行率が低率で推移している状況を的確に分析・評価し、適切な説明をする必要がある。</t>
  </si>
  <si>
    <t>事業成果・課題を検証する必要のあるもの</t>
  </si>
  <si>
    <t>事業設計の見直し等の観点から執行等改善</t>
  </si>
  <si>
    <t>その他</t>
  </si>
  <si>
    <t>日本学校保健会補助</t>
    <phoneticPr fontId="3"/>
  </si>
  <si>
    <t>S48</t>
  </si>
  <si>
    <t>執行等改善</t>
    <phoneticPr fontId="3"/>
  </si>
  <si>
    <t>計画的な予算執行の実施</t>
    <rPh sb="0" eb="3">
      <t>ケイカクテキ</t>
    </rPh>
    <rPh sb="4" eb="6">
      <t>ヨサン</t>
    </rPh>
    <rPh sb="6" eb="8">
      <t>シッコウ</t>
    </rPh>
    <rPh sb="9" eb="11">
      <t>ジッシ</t>
    </rPh>
    <phoneticPr fontId="3"/>
  </si>
  <si>
    <t>施策名：2-4 地域住民に開かれた信頼される学校づくり</t>
    <phoneticPr fontId="3"/>
  </si>
  <si>
    <t>自律的、組織的な学校運営体制の構築
※公プロを踏まえ分割</t>
    <phoneticPr fontId="3"/>
  </si>
  <si>
    <t>事業内容の再構築</t>
    <phoneticPr fontId="3"/>
  </si>
  <si>
    <t>(項)初等中等教育振興費
(大事項)信頼される学校づくりに必要な経費</t>
  </si>
  <si>
    <t>地方教育行政推進事業</t>
    <phoneticPr fontId="3"/>
  </si>
  <si>
    <t>S24</t>
    <phoneticPr fontId="3"/>
  </si>
  <si>
    <t>不用額の要因分析結果を踏まえた事業の執行の改善</t>
  </si>
  <si>
    <t>全国優秀教員顕彰事業</t>
    <phoneticPr fontId="3"/>
  </si>
  <si>
    <t>事業の目的及び内容については施策目標の達成手段として適切なものとなっている。成果指標は、事業の成果を測ることができる適切な指標が設定されているが、成果目標値については水準の妥当性について判断できないため、検証する必要がある。</t>
  </si>
  <si>
    <t>引き続き適切な予算執行の実施</t>
    <rPh sb="4" eb="6">
      <t>テキセツ</t>
    </rPh>
    <phoneticPr fontId="3"/>
  </si>
  <si>
    <t>公立学校共済組合普及指導監査等</t>
    <phoneticPr fontId="3"/>
  </si>
  <si>
    <t>S38</t>
  </si>
  <si>
    <t>効率的な経費の執行による継続的なコスト削減</t>
  </si>
  <si>
    <t>義務教育費国庫負担金及び標準法実施等</t>
    <phoneticPr fontId="3"/>
  </si>
  <si>
    <t>S28</t>
  </si>
  <si>
    <t>教育政策形成に関する実証研究</t>
    <rPh sb="0" eb="2">
      <t>キョウイク</t>
    </rPh>
    <rPh sb="2" eb="4">
      <t>セイサク</t>
    </rPh>
    <rPh sb="4" eb="6">
      <t>ケイセイ</t>
    </rPh>
    <rPh sb="7" eb="8">
      <t>カン</t>
    </rPh>
    <rPh sb="10" eb="12">
      <t>ジッショウ</t>
    </rPh>
    <rPh sb="12" eb="14">
      <t>ケンキュウ</t>
    </rPh>
    <phoneticPr fontId="13"/>
  </si>
  <si>
    <t>同様の調査委託事業の際の契約の検討</t>
  </si>
  <si>
    <t>初等中等教育局</t>
    <rPh sb="0" eb="2">
      <t>ショトウ</t>
    </rPh>
    <rPh sb="2" eb="4">
      <t>チュウトウ</t>
    </rPh>
    <rPh sb="4" eb="7">
      <t>キョウイクキョク</t>
    </rPh>
    <phoneticPr fontId="13"/>
  </si>
  <si>
    <t>施策名：2-5 安全・安心で豊かな学校施設の整備推進</t>
    <phoneticPr fontId="3"/>
  </si>
  <si>
    <t>文教施設に関する整備指針等の策定</t>
    <phoneticPr fontId="3"/>
  </si>
  <si>
    <t>大臣官房文教施設企画・防災部</t>
    <phoneticPr fontId="12"/>
  </si>
  <si>
    <t>(項)初等中等教育振興費
(大事項)学校施設の整備推進に必要な経費</t>
    <rPh sb="1" eb="2">
      <t>コウ</t>
    </rPh>
    <rPh sb="3" eb="5">
      <t>ショトウ</t>
    </rPh>
    <rPh sb="5" eb="7">
      <t>チュウトウ</t>
    </rPh>
    <rPh sb="7" eb="9">
      <t>キョウイク</t>
    </rPh>
    <rPh sb="9" eb="11">
      <t>シンコウ</t>
    </rPh>
    <rPh sb="11" eb="12">
      <t>ヒ</t>
    </rPh>
    <rPh sb="14" eb="15">
      <t>ダイ</t>
    </rPh>
    <rPh sb="15" eb="17">
      <t>ジコウ</t>
    </rPh>
    <rPh sb="18" eb="20">
      <t>ガッコウ</t>
    </rPh>
    <rPh sb="20" eb="22">
      <t>シセツ</t>
    </rPh>
    <rPh sb="23" eb="25">
      <t>セイビ</t>
    </rPh>
    <rPh sb="25" eb="27">
      <t>スイシン</t>
    </rPh>
    <rPh sb="28" eb="30">
      <t>ヒツヨウ</t>
    </rPh>
    <rPh sb="31" eb="33">
      <t>ケイヒ</t>
    </rPh>
    <phoneticPr fontId="12"/>
  </si>
  <si>
    <t>文教施設の防災対策の強化・推進</t>
    <phoneticPr fontId="3"/>
  </si>
  <si>
    <t>不用要因分析による改善</t>
  </si>
  <si>
    <t>組織体制の見直しによる防災対応の強化</t>
  </si>
  <si>
    <t>文教施設の環境対策の推進</t>
  </si>
  <si>
    <t>平成30年度決算の不用額を踏まえて、平成32年度概算要求額を縮減</t>
    <rPh sb="18" eb="20">
      <t>ヘイセイ</t>
    </rPh>
    <phoneticPr fontId="3"/>
  </si>
  <si>
    <t>公立学校施設整備費</t>
    <phoneticPr fontId="3"/>
  </si>
  <si>
    <t>S33</t>
  </si>
  <si>
    <t>事業の目的及び内容については施策目標の達成手段として適切なものとなっており、当該事業の成果は施策目標の達成に向け十分の役割を果たしている。ただし、成果指標は、事業の成果を適切に測るため一層の工夫が必要であり、成果目標値については水準の妥当性について判断できないため、検証する必要がある。支出先の選定については、競争性の確保に向け検証等が行われているものの、今後の対策について一層の工夫が必要である。交付金と負担金が事業目的・事業概要とどう対応するのか不明なため、耐震化等の事業規模が見えてこない。また、「資金の流れ」図からも、地方自治体へ交付された補助金・負担金・交付金の金額及び事業内容の内訳も不明である。耐震化と違い老朽化対策事業は、施設の老朽化の態様に応じて差異があり、事業の成果を測るには、アウトカム指標について、常に面積の実績だけでなく質的な機能回復面を検討する必要があるのではないか。多額の繰越の理由については、もう少し丁寧な説明が必要あり、適切な執行管理についての根拠も示して欲しい。</t>
  </si>
  <si>
    <t>事業成果の把握と全国的な施設水準の向上
計画的な予算執行の実施</t>
  </si>
  <si>
    <t>要求額のうち「新しい日本のための優先課題推進枠」186,618</t>
    <phoneticPr fontId="3"/>
  </si>
  <si>
    <t>【旧】（～平成30年度）
(項)初等中等教育振興費
(大事項)学校施設の整備推進に必要な経費
【新】（平成31年度～）
(項)公立文教施設整備費
　　初等中等教育振興費
(大事項)公立文教施設整備に必要な経費
　　　　学校施設の整備推進に必要な経費</t>
    <rPh sb="1" eb="2">
      <t>キュウ</t>
    </rPh>
    <rPh sb="9" eb="10">
      <t>ネン</t>
    </rPh>
    <rPh sb="10" eb="11">
      <t>ド</t>
    </rPh>
    <rPh sb="48" eb="49">
      <t>シン</t>
    </rPh>
    <rPh sb="55" eb="56">
      <t>ネン</t>
    </rPh>
    <rPh sb="56" eb="57">
      <t>ド</t>
    </rPh>
    <rPh sb="61" eb="62">
      <t>コウ</t>
    </rPh>
    <rPh sb="63" eb="67">
      <t>コウリツブンキョウ</t>
    </rPh>
    <rPh sb="67" eb="69">
      <t>シセツ</t>
    </rPh>
    <rPh sb="69" eb="72">
      <t>セイビヒ</t>
    </rPh>
    <rPh sb="75" eb="79">
      <t>ショトウチュウトウ</t>
    </rPh>
    <rPh sb="79" eb="81">
      <t>キョウイク</t>
    </rPh>
    <rPh sb="81" eb="83">
      <t>シンコウ</t>
    </rPh>
    <rPh sb="83" eb="84">
      <t>ヒ</t>
    </rPh>
    <rPh sb="86" eb="87">
      <t>ダイ</t>
    </rPh>
    <rPh sb="87" eb="89">
      <t>ジコウ</t>
    </rPh>
    <rPh sb="90" eb="94">
      <t>コウリツブンキョウ</t>
    </rPh>
    <rPh sb="94" eb="96">
      <t>シセツ</t>
    </rPh>
    <rPh sb="96" eb="98">
      <t>セイビ</t>
    </rPh>
    <rPh sb="99" eb="101">
      <t>ヒツヨウ</t>
    </rPh>
    <rPh sb="102" eb="104">
      <t>ケイヒ</t>
    </rPh>
    <rPh sb="109" eb="113">
      <t>ガッコウシセツ</t>
    </rPh>
    <rPh sb="114" eb="116">
      <t>セイビ</t>
    </rPh>
    <rPh sb="116" eb="118">
      <t>スイシン</t>
    </rPh>
    <rPh sb="119" eb="121">
      <t>ヒツヨウ</t>
    </rPh>
    <rPh sb="122" eb="124">
      <t>ケイヒ</t>
    </rPh>
    <phoneticPr fontId="3"/>
  </si>
  <si>
    <t>公立学校施設災害復旧費</t>
    <phoneticPr fontId="3"/>
  </si>
  <si>
    <t>早期執行等、適正かつ効率的な事業の実施</t>
  </si>
  <si>
    <t>文教施設研究センター</t>
    <phoneticPr fontId="3"/>
  </si>
  <si>
    <t>平成30年度決算の結果を踏まえ、適切な事業の遂行及び執行</t>
  </si>
  <si>
    <t>施策名：2-6 教育機会の確保のための支援づくり</t>
    <phoneticPr fontId="3"/>
  </si>
  <si>
    <t>へき地児童生徒援助費等補助</t>
    <phoneticPr fontId="3"/>
  </si>
  <si>
    <t>S34</t>
  </si>
  <si>
    <t>(項)初等中等教育振興費
(大事項)教育機会の確保に必要な経費</t>
    <rPh sb="1" eb="2">
      <t>コウ</t>
    </rPh>
    <rPh sb="3" eb="5">
      <t>ショトウ</t>
    </rPh>
    <rPh sb="5" eb="7">
      <t>チュウトウ</t>
    </rPh>
    <rPh sb="7" eb="9">
      <t>キョウイク</t>
    </rPh>
    <rPh sb="9" eb="11">
      <t>シンコウ</t>
    </rPh>
    <rPh sb="11" eb="12">
      <t>ヒ</t>
    </rPh>
    <rPh sb="14" eb="15">
      <t>ダイ</t>
    </rPh>
    <rPh sb="15" eb="17">
      <t>ジコウ</t>
    </rPh>
    <rPh sb="18" eb="20">
      <t>キョウイク</t>
    </rPh>
    <rPh sb="20" eb="22">
      <t>キカイ</t>
    </rPh>
    <rPh sb="23" eb="25">
      <t>カクホ</t>
    </rPh>
    <rPh sb="26" eb="28">
      <t>ヒツヨウ</t>
    </rPh>
    <rPh sb="29" eb="31">
      <t>ケイヒ</t>
    </rPh>
    <phoneticPr fontId="12"/>
  </si>
  <si>
    <t>要保護児童生徒援助費補助等</t>
    <phoneticPr fontId="3"/>
  </si>
  <si>
    <t>アイヌ子弟高等学校等進学奨励費補助（高校・高専）</t>
    <phoneticPr fontId="3"/>
  </si>
  <si>
    <t>S50</t>
  </si>
  <si>
    <t>高校生等への修学支援</t>
    <phoneticPr fontId="3"/>
  </si>
  <si>
    <t>事業の目的及び内容については施策目標の達成手段として適切なものとなっており、当該事業の成果は施策目標の達成に向け十分の役割を果たしている。ただし、成果指標は、事業の成果を適切に測るため一層の工夫が必要であり、成果目標値については水準の妥当性について判断できないため検証する必要がある。また、意志のない生徒数も把握する必要があり、意志のない生徒へどのように動機づけを行うかについても検討されたい。</t>
  </si>
  <si>
    <t>成果指標の検討</t>
  </si>
  <si>
    <t>要求額のうち「新しい日本のための優先課題推進枠」15,430</t>
    <phoneticPr fontId="3"/>
  </si>
  <si>
    <t>被災児童生徒就学支援等事業</t>
    <rPh sb="0" eb="2">
      <t>ヒサイ</t>
    </rPh>
    <rPh sb="2" eb="4">
      <t>ジドウ</t>
    </rPh>
    <rPh sb="4" eb="6">
      <t>セイト</t>
    </rPh>
    <rPh sb="6" eb="8">
      <t>シュウガク</t>
    </rPh>
    <rPh sb="8" eb="10">
      <t>シエン</t>
    </rPh>
    <rPh sb="10" eb="11">
      <t>ナド</t>
    </rPh>
    <rPh sb="11" eb="13">
      <t>ジギョウ</t>
    </rPh>
    <phoneticPr fontId="3"/>
  </si>
  <si>
    <t>事業執行の改善</t>
  </si>
  <si>
    <t>自治体に対して、真に支援が必要な経費を計上するよう依頼し、不用額の縮減に努める</t>
    <phoneticPr fontId="3"/>
  </si>
  <si>
    <t>初等中等教育局</t>
  </si>
  <si>
    <t>私立小中学校等に通う児童生徒への経済的支援に関する実証事業</t>
    <phoneticPr fontId="3"/>
  </si>
  <si>
    <t>アイヌ子弟高等学校等進学奨励費補助（大学）</t>
    <rPh sb="3" eb="5">
      <t>シテイ</t>
    </rPh>
    <rPh sb="5" eb="7">
      <t>コウトウ</t>
    </rPh>
    <rPh sb="7" eb="9">
      <t>ガッコウ</t>
    </rPh>
    <rPh sb="9" eb="10">
      <t>トウ</t>
    </rPh>
    <rPh sb="10" eb="12">
      <t>シンガク</t>
    </rPh>
    <rPh sb="12" eb="14">
      <t>ショウレイ</t>
    </rPh>
    <rPh sb="14" eb="15">
      <t>ヒ</t>
    </rPh>
    <rPh sb="15" eb="17">
      <t>ホジョ</t>
    </rPh>
    <rPh sb="18" eb="20">
      <t>ダイガク</t>
    </rPh>
    <phoneticPr fontId="12"/>
  </si>
  <si>
    <t>調査結果を踏まえた事業手法の検討</t>
  </si>
  <si>
    <t>高等教育局</t>
    <rPh sb="0" eb="2">
      <t>コウトウ</t>
    </rPh>
    <rPh sb="2" eb="5">
      <t>キョウイクキョク</t>
    </rPh>
    <phoneticPr fontId="12"/>
  </si>
  <si>
    <t>(項)初等中等教育等振興費
(大事項)教育機会の確保に必要な経費</t>
    <rPh sb="1" eb="2">
      <t>コウ</t>
    </rPh>
    <rPh sb="3" eb="5">
      <t>ショトウ</t>
    </rPh>
    <rPh sb="5" eb="7">
      <t>チュウトウ</t>
    </rPh>
    <rPh sb="7" eb="10">
      <t>キョウイクトウ</t>
    </rPh>
    <rPh sb="10" eb="12">
      <t>シンコウ</t>
    </rPh>
    <rPh sb="12" eb="13">
      <t>ヒ</t>
    </rPh>
    <rPh sb="15" eb="16">
      <t>ダイ</t>
    </rPh>
    <rPh sb="16" eb="18">
      <t>ジコウ</t>
    </rPh>
    <rPh sb="19" eb="21">
      <t>キョウイク</t>
    </rPh>
    <rPh sb="21" eb="23">
      <t>キカイ</t>
    </rPh>
    <rPh sb="24" eb="26">
      <t>カクホ</t>
    </rPh>
    <rPh sb="27" eb="29">
      <t>ヒツヨウ</t>
    </rPh>
    <rPh sb="30" eb="32">
      <t>ケイヒ</t>
    </rPh>
    <phoneticPr fontId="12"/>
  </si>
  <si>
    <t>施策名：2-7 幼児教育の振興</t>
    <phoneticPr fontId="3"/>
  </si>
  <si>
    <t>幼稚園教育内容・方法の改善充実</t>
  </si>
  <si>
    <t>各都道府県の事業計画の見直しによる執行の改善</t>
  </si>
  <si>
    <t>(項)初等中等教育振興費
(大事項)幼児教育の振興に必要な経費</t>
    <rPh sb="1" eb="2">
      <t>コウ</t>
    </rPh>
    <rPh sb="3" eb="5">
      <t>ショトウ</t>
    </rPh>
    <rPh sb="5" eb="7">
      <t>チュウトウ</t>
    </rPh>
    <rPh sb="7" eb="9">
      <t>キョウイク</t>
    </rPh>
    <rPh sb="9" eb="11">
      <t>シンコウ</t>
    </rPh>
    <rPh sb="11" eb="12">
      <t>ヒ</t>
    </rPh>
    <rPh sb="14" eb="15">
      <t>ダイ</t>
    </rPh>
    <rPh sb="15" eb="17">
      <t>ジコウ</t>
    </rPh>
    <rPh sb="18" eb="20">
      <t>ヨウジ</t>
    </rPh>
    <rPh sb="20" eb="22">
      <t>キョウイク</t>
    </rPh>
    <rPh sb="23" eb="25">
      <t>シンコウ</t>
    </rPh>
    <rPh sb="26" eb="28">
      <t>ヒツヨウ</t>
    </rPh>
    <rPh sb="29" eb="31">
      <t>ケイヒ</t>
    </rPh>
    <phoneticPr fontId="12"/>
  </si>
  <si>
    <t>幼稚園就園奨励費補助</t>
  </si>
  <si>
    <t>S47</t>
  </si>
  <si>
    <t>法の施行に基づき31年度終了</t>
  </si>
  <si>
    <t>認定こども園等への財政支援</t>
    <rPh sb="0" eb="2">
      <t>ニンテイ</t>
    </rPh>
    <rPh sb="5" eb="6">
      <t>エン</t>
    </rPh>
    <rPh sb="6" eb="7">
      <t>トウ</t>
    </rPh>
    <rPh sb="9" eb="11">
      <t>ザイセイ</t>
    </rPh>
    <rPh sb="11" eb="13">
      <t>シエン</t>
    </rPh>
    <phoneticPr fontId="12"/>
  </si>
  <si>
    <t>事業の目的及び内容については施策目標の達成手段として適切なものとなっている。ただし、成果指標は、事業の成果を適切に測るため一層の工夫が必要であり、成果目標値については水準の妥当性について判断できないため、検証する必要がある。不用額が発生している状況については合理的な理由がないことから、事業の進捗状況の把握が不十分であり、執行管理に問題があると判断できる。毎年度、繰越額が発生していることに関して、原因を精査・検討されたい。また、アウトカム指標を設置件数としているが、施設における定員やコストの記載がなく目標を達成できているか判断が難しく、全対象児童に対するカバー率を用いるなど検討されてはどうか。</t>
  </si>
  <si>
    <t>単位当たりコストの新設及び、アウトプット指標の見直し</t>
  </si>
  <si>
    <t>要求額のうち「新しい日本のための優先課題推進枠」17,500</t>
    <phoneticPr fontId="3"/>
  </si>
  <si>
    <t>幼児教育の質向上推進プラン</t>
    <phoneticPr fontId="3"/>
  </si>
  <si>
    <t>幼児教育研究センター</t>
    <rPh sb="0" eb="2">
      <t>ヨウジ</t>
    </rPh>
    <rPh sb="2" eb="4">
      <t>キョウイク</t>
    </rPh>
    <rPh sb="4" eb="6">
      <t>ケンキュウ</t>
    </rPh>
    <phoneticPr fontId="13"/>
  </si>
  <si>
    <t>適切な事業の遂行及び執行</t>
  </si>
  <si>
    <t>国立教育政策研究所</t>
    <rPh sb="0" eb="2">
      <t>コクリツ</t>
    </rPh>
    <rPh sb="2" eb="4">
      <t>キョウイク</t>
    </rPh>
    <rPh sb="4" eb="6">
      <t>セイサク</t>
    </rPh>
    <rPh sb="6" eb="9">
      <t>ケンキュウジョ</t>
    </rPh>
    <phoneticPr fontId="13"/>
  </si>
  <si>
    <t>(項）国立教育政策研究所
(大事項)教育政策の基礎的な調査研究に必要な経費</t>
    <rPh sb="1" eb="2">
      <t>コウ</t>
    </rPh>
    <rPh sb="3" eb="5">
      <t>コクリツ</t>
    </rPh>
    <rPh sb="5" eb="7">
      <t>キョウイク</t>
    </rPh>
    <rPh sb="7" eb="9">
      <t>セイサク</t>
    </rPh>
    <rPh sb="9" eb="12">
      <t>ケンキュウジョ</t>
    </rPh>
    <rPh sb="18" eb="20">
      <t>キョウイク</t>
    </rPh>
    <rPh sb="20" eb="22">
      <t>セイサク</t>
    </rPh>
    <rPh sb="23" eb="26">
      <t>キソテキ</t>
    </rPh>
    <rPh sb="27" eb="29">
      <t>チョウサ</t>
    </rPh>
    <rPh sb="29" eb="31">
      <t>ケンキュウ</t>
    </rPh>
    <rPh sb="32" eb="34">
      <t>ヒツヨウ</t>
    </rPh>
    <rPh sb="35" eb="37">
      <t>ケイヒ</t>
    </rPh>
    <phoneticPr fontId="13"/>
  </si>
  <si>
    <t>施策名：2-8 一人一人のニーズに応じた特別支援教育の推進</t>
    <phoneticPr fontId="3"/>
  </si>
  <si>
    <t>特別支援教育充実事業</t>
    <phoneticPr fontId="3"/>
  </si>
  <si>
    <t>事業の効果的、効率的な実施を図ることとし、執行状況を踏まえ、事業内容の見直し等により、概算要求額を縮減</t>
  </si>
  <si>
    <t>(項)初等中等教育振興費
(大事項)特別支援教育の推進に必要な経費</t>
    <rPh sb="1" eb="2">
      <t>コウ</t>
    </rPh>
    <rPh sb="3" eb="5">
      <t>ショトウ</t>
    </rPh>
    <rPh sb="5" eb="7">
      <t>チュウトウ</t>
    </rPh>
    <rPh sb="7" eb="9">
      <t>キョウイク</t>
    </rPh>
    <rPh sb="9" eb="11">
      <t>シンコウ</t>
    </rPh>
    <rPh sb="11" eb="12">
      <t>ヒ</t>
    </rPh>
    <rPh sb="14" eb="15">
      <t>ダイ</t>
    </rPh>
    <rPh sb="15" eb="17">
      <t>ジコウ</t>
    </rPh>
    <rPh sb="18" eb="20">
      <t>トクベツ</t>
    </rPh>
    <rPh sb="20" eb="22">
      <t>シエン</t>
    </rPh>
    <rPh sb="22" eb="24">
      <t>キョウイク</t>
    </rPh>
    <rPh sb="25" eb="27">
      <t>スイシン</t>
    </rPh>
    <rPh sb="28" eb="30">
      <t>ヒツヨウ</t>
    </rPh>
    <rPh sb="31" eb="33">
      <t>ケイヒ</t>
    </rPh>
    <phoneticPr fontId="12"/>
  </si>
  <si>
    <t>切れ目ない支援体制整備充実事業費補助</t>
    <phoneticPr fontId="3"/>
  </si>
  <si>
    <t>事業内容の再点検</t>
  </si>
  <si>
    <t>調査結果等を踏まえ、事業を推進</t>
  </si>
  <si>
    <t>特別支援教育設備整備費等補助</t>
    <phoneticPr fontId="3"/>
  </si>
  <si>
    <t>S32</t>
  </si>
  <si>
    <t>引き続き学校法人との連携を密にし、当該学校の特別支援教育を推進</t>
  </si>
  <si>
    <t>特別支援教育就学奨励費負担等</t>
  </si>
  <si>
    <t>S29</t>
  </si>
  <si>
    <t>昨年度の外部有識者の所見を踏まえ、一部執行等改善のための取組を実施</t>
    <phoneticPr fontId="3"/>
  </si>
  <si>
    <t>独立行政法人国立特別支援教育総合研究所運営費交付金に必要な経費</t>
    <rPh sb="24" eb="25">
      <t>キン</t>
    </rPh>
    <rPh sb="26" eb="28">
      <t>ヒツヨウ</t>
    </rPh>
    <rPh sb="29" eb="31">
      <t>ケイヒ</t>
    </rPh>
    <phoneticPr fontId="12"/>
  </si>
  <si>
    <t>(項)独立行政法人国立特別支援教育総合研究所運営費
(大事項)独立行政法人国立特別支援教育総合研究所運営費交付金に必要な経費</t>
    <rPh sb="1" eb="2">
      <t>コウ</t>
    </rPh>
    <rPh sb="3" eb="5">
      <t>ドクリツ</t>
    </rPh>
    <rPh sb="5" eb="7">
      <t>ギョウセイ</t>
    </rPh>
    <rPh sb="7" eb="9">
      <t>ホウジン</t>
    </rPh>
    <rPh sb="9" eb="11">
      <t>コクリツ</t>
    </rPh>
    <rPh sb="11" eb="13">
      <t>トクベツ</t>
    </rPh>
    <rPh sb="13" eb="15">
      <t>シエン</t>
    </rPh>
    <rPh sb="15" eb="17">
      <t>キョウイク</t>
    </rPh>
    <rPh sb="17" eb="19">
      <t>ソウゴウ</t>
    </rPh>
    <rPh sb="19" eb="22">
      <t>ケンキュウジョ</t>
    </rPh>
    <rPh sb="22" eb="25">
      <t>ウンエイヒ</t>
    </rPh>
    <rPh sb="27" eb="28">
      <t>ダイ</t>
    </rPh>
    <rPh sb="28" eb="30">
      <t>ジコウ</t>
    </rPh>
    <rPh sb="31" eb="33">
      <t>ドクリツ</t>
    </rPh>
    <rPh sb="33" eb="35">
      <t>ギョウセイ</t>
    </rPh>
    <rPh sb="35" eb="37">
      <t>ホウジン</t>
    </rPh>
    <rPh sb="37" eb="39">
      <t>コクリツ</t>
    </rPh>
    <rPh sb="39" eb="41">
      <t>トクベツ</t>
    </rPh>
    <rPh sb="41" eb="43">
      <t>シエン</t>
    </rPh>
    <rPh sb="43" eb="45">
      <t>キョウイク</t>
    </rPh>
    <rPh sb="45" eb="47">
      <t>ソウゴウ</t>
    </rPh>
    <rPh sb="47" eb="50">
      <t>ケンキュウジョ</t>
    </rPh>
    <rPh sb="50" eb="53">
      <t>ウンエイヒ</t>
    </rPh>
    <rPh sb="53" eb="56">
      <t>コウフキン</t>
    </rPh>
    <rPh sb="57" eb="59">
      <t>ヒツヨウ</t>
    </rPh>
    <rPh sb="60" eb="62">
      <t>ケイヒ</t>
    </rPh>
    <phoneticPr fontId="12"/>
  </si>
  <si>
    <t>独立行政法人国立特別支援教育総合研究所施設整備に必要な経費</t>
    <rPh sb="24" eb="26">
      <t>ヒツヨウ</t>
    </rPh>
    <rPh sb="27" eb="29">
      <t>ケイヒ</t>
    </rPh>
    <phoneticPr fontId="12"/>
  </si>
  <si>
    <t>計画的な整備の実施</t>
  </si>
  <si>
    <t>計画的な施設整備の実施</t>
  </si>
  <si>
    <t>(項)独立行政法人国立特別支援教育総合研究所施設整備費
(大事項)独立行政法人国立特別支援教育総合研究所施設整備に必要な経費</t>
    <rPh sb="1" eb="2">
      <t>コウ</t>
    </rPh>
    <rPh sb="3" eb="5">
      <t>ドクリツ</t>
    </rPh>
    <rPh sb="5" eb="7">
      <t>ギョウセイ</t>
    </rPh>
    <rPh sb="7" eb="9">
      <t>ホウジン</t>
    </rPh>
    <rPh sb="9" eb="11">
      <t>コクリツ</t>
    </rPh>
    <rPh sb="11" eb="13">
      <t>トクベツ</t>
    </rPh>
    <rPh sb="13" eb="15">
      <t>シエン</t>
    </rPh>
    <rPh sb="15" eb="17">
      <t>キョウイク</t>
    </rPh>
    <rPh sb="17" eb="19">
      <t>ソウゴウ</t>
    </rPh>
    <rPh sb="19" eb="22">
      <t>ケンキュウジョ</t>
    </rPh>
    <rPh sb="22" eb="24">
      <t>シセツ</t>
    </rPh>
    <rPh sb="24" eb="27">
      <t>セイビヒ</t>
    </rPh>
    <rPh sb="29" eb="30">
      <t>ダイ</t>
    </rPh>
    <rPh sb="30" eb="32">
      <t>ジコウ</t>
    </rPh>
    <rPh sb="33" eb="35">
      <t>ドクリツ</t>
    </rPh>
    <rPh sb="35" eb="37">
      <t>ギョウセイ</t>
    </rPh>
    <rPh sb="37" eb="39">
      <t>ホウジン</t>
    </rPh>
    <rPh sb="39" eb="41">
      <t>コクリツ</t>
    </rPh>
    <rPh sb="41" eb="43">
      <t>トクベツ</t>
    </rPh>
    <rPh sb="43" eb="45">
      <t>シエン</t>
    </rPh>
    <rPh sb="45" eb="47">
      <t>キョウイク</t>
    </rPh>
    <rPh sb="47" eb="49">
      <t>ソウゴウ</t>
    </rPh>
    <rPh sb="49" eb="52">
      <t>ケンキュウジョ</t>
    </rPh>
    <rPh sb="52" eb="54">
      <t>シセツ</t>
    </rPh>
    <rPh sb="54" eb="56">
      <t>セイビ</t>
    </rPh>
    <rPh sb="57" eb="59">
      <t>ヒツヨウ</t>
    </rPh>
    <rPh sb="60" eb="62">
      <t>ケイヒ</t>
    </rPh>
    <phoneticPr fontId="12"/>
  </si>
  <si>
    <t>施策名：3-1 義務教育に必要な教職員の確保</t>
    <phoneticPr fontId="3"/>
  </si>
  <si>
    <t>義務教育費国庫負担金に必要な経費</t>
    <phoneticPr fontId="3"/>
  </si>
  <si>
    <t>要求額のうち「新しい日本のための優先課題推進枠」4,271</t>
    <phoneticPr fontId="3"/>
  </si>
  <si>
    <t>(項)義務教育費国庫負担金
(大事項)義務教育費国庫負担金に必要な経費</t>
    <rPh sb="1" eb="2">
      <t>コウ</t>
    </rPh>
    <rPh sb="3" eb="5">
      <t>ギム</t>
    </rPh>
    <rPh sb="5" eb="8">
      <t>キョウイクヒ</t>
    </rPh>
    <rPh sb="8" eb="10">
      <t>コッコ</t>
    </rPh>
    <rPh sb="10" eb="13">
      <t>フタンキン</t>
    </rPh>
    <rPh sb="15" eb="16">
      <t>ダイ</t>
    </rPh>
    <rPh sb="16" eb="18">
      <t>ジコウ</t>
    </rPh>
    <rPh sb="19" eb="21">
      <t>ギム</t>
    </rPh>
    <rPh sb="21" eb="23">
      <t>キョウイク</t>
    </rPh>
    <rPh sb="23" eb="24">
      <t>ヒ</t>
    </rPh>
    <rPh sb="24" eb="26">
      <t>コッコ</t>
    </rPh>
    <rPh sb="26" eb="29">
      <t>フタンキン</t>
    </rPh>
    <rPh sb="30" eb="32">
      <t>ヒツヨウ</t>
    </rPh>
    <rPh sb="33" eb="35">
      <t>ケイヒ</t>
    </rPh>
    <phoneticPr fontId="12"/>
  </si>
  <si>
    <t>施策名：4-1  大学などにおける教育研究の質の向上</t>
    <phoneticPr fontId="3"/>
  </si>
  <si>
    <t>国立大学法人等施設事務経費</t>
    <phoneticPr fontId="3"/>
  </si>
  <si>
    <t>執行実績等を踏まえ、概算要求額を縮減</t>
  </si>
  <si>
    <t>大臣官房文教施設企画・防災部</t>
    <phoneticPr fontId="13"/>
  </si>
  <si>
    <t>(項)高等教育振興費
(大事項)大学等における教育改革に必要な経費</t>
    <rPh sb="1" eb="2">
      <t>コウ</t>
    </rPh>
    <rPh sb="3" eb="5">
      <t>コウトウ</t>
    </rPh>
    <rPh sb="5" eb="7">
      <t>キョウイク</t>
    </rPh>
    <rPh sb="7" eb="10">
      <t>シンコウヒ</t>
    </rPh>
    <rPh sb="12" eb="13">
      <t>ダイ</t>
    </rPh>
    <rPh sb="13" eb="15">
      <t>ジコウ</t>
    </rPh>
    <rPh sb="16" eb="18">
      <t>ダイガク</t>
    </rPh>
    <rPh sb="18" eb="19">
      <t>トウ</t>
    </rPh>
    <rPh sb="23" eb="25">
      <t>キョウイク</t>
    </rPh>
    <rPh sb="25" eb="27">
      <t>カイカク</t>
    </rPh>
    <rPh sb="28" eb="30">
      <t>ヒツヨウ</t>
    </rPh>
    <rPh sb="31" eb="33">
      <t>ケイヒ</t>
    </rPh>
    <phoneticPr fontId="13"/>
  </si>
  <si>
    <t>大学等施設の整備に係る基準等の策定</t>
    <phoneticPr fontId="3"/>
  </si>
  <si>
    <t>H35</t>
    <phoneticPr fontId="3"/>
  </si>
  <si>
    <t>平成30年度の執行実績等を踏まえた見直しによるコスト削減</t>
  </si>
  <si>
    <t>(項)高等教育振興費
(大事項)大学等における教育改革に必要な経費</t>
    <rPh sb="1" eb="2">
      <t>コウ</t>
    </rPh>
    <rPh sb="3" eb="5">
      <t>コウトウ</t>
    </rPh>
    <rPh sb="5" eb="7">
      <t>キョウイク</t>
    </rPh>
    <rPh sb="7" eb="10">
      <t>シンコウヒ</t>
    </rPh>
    <rPh sb="12" eb="13">
      <t>オオ</t>
    </rPh>
    <rPh sb="13" eb="15">
      <t>ジコウ</t>
    </rPh>
    <rPh sb="16" eb="19">
      <t>ダイガクトウ</t>
    </rPh>
    <rPh sb="23" eb="25">
      <t>キョウイク</t>
    </rPh>
    <rPh sb="25" eb="27">
      <t>カイカク</t>
    </rPh>
    <rPh sb="28" eb="29">
      <t>ヒツ</t>
    </rPh>
    <rPh sb="29" eb="30">
      <t>ヨウ</t>
    </rPh>
    <rPh sb="31" eb="33">
      <t>ケイヒ</t>
    </rPh>
    <phoneticPr fontId="13"/>
  </si>
  <si>
    <t>国立大学法人等施設整備（文教施設費）</t>
    <rPh sb="0" eb="2">
      <t>コクリツ</t>
    </rPh>
    <rPh sb="2" eb="4">
      <t>ダイガク</t>
    </rPh>
    <rPh sb="4" eb="6">
      <t>ホウジン</t>
    </rPh>
    <rPh sb="6" eb="7">
      <t>トウ</t>
    </rPh>
    <rPh sb="7" eb="9">
      <t>シセツ</t>
    </rPh>
    <rPh sb="9" eb="11">
      <t>セイビ</t>
    </rPh>
    <rPh sb="12" eb="14">
      <t>ブンキョウ</t>
    </rPh>
    <rPh sb="14" eb="17">
      <t>シセツヒ</t>
    </rPh>
    <phoneticPr fontId="13"/>
  </si>
  <si>
    <t>要求額のうち「新しい日本のための優先課題推進枠」77,906</t>
    <phoneticPr fontId="3"/>
  </si>
  <si>
    <t>(項)国立大学法人施設整備費
(大事項)国立大学法人研究施設整備に必要な経費
(大事項)国立大学法人施設整備に必要な経費
(項)独立行政法人国立高等専門学校機構施設整備費
(大事項)独立行政法人国立高等専門学校機構施設整備に必要な経費</t>
    <rPh sb="1" eb="2">
      <t>コウ</t>
    </rPh>
    <rPh sb="3" eb="5">
      <t>コクリツ</t>
    </rPh>
    <rPh sb="5" eb="7">
      <t>ダイガク</t>
    </rPh>
    <rPh sb="7" eb="9">
      <t>ホウジン</t>
    </rPh>
    <rPh sb="9" eb="11">
      <t>シセツ</t>
    </rPh>
    <rPh sb="11" eb="14">
      <t>セイビヒ</t>
    </rPh>
    <rPh sb="40" eb="41">
      <t>ダイ</t>
    </rPh>
    <rPh sb="41" eb="43">
      <t>ジコウ</t>
    </rPh>
    <rPh sb="44" eb="46">
      <t>コクリツ</t>
    </rPh>
    <rPh sb="46" eb="48">
      <t>ダイガク</t>
    </rPh>
    <rPh sb="48" eb="50">
      <t>ホウジン</t>
    </rPh>
    <rPh sb="50" eb="52">
      <t>シセツ</t>
    </rPh>
    <rPh sb="52" eb="54">
      <t>セイビ</t>
    </rPh>
    <rPh sb="55" eb="57">
      <t>ヒツヨウ</t>
    </rPh>
    <rPh sb="58" eb="60">
      <t>ケイヒ</t>
    </rPh>
    <phoneticPr fontId="13"/>
  </si>
  <si>
    <t>博士課程教育リーディングプログラム</t>
    <rPh sb="0" eb="2">
      <t>ハカセ</t>
    </rPh>
    <rPh sb="2" eb="4">
      <t>カテイ</t>
    </rPh>
    <rPh sb="4" eb="6">
      <t>キョウイク</t>
    </rPh>
    <phoneticPr fontId="13"/>
  </si>
  <si>
    <t>H31</t>
  </si>
  <si>
    <t>事業の成果については、一定の成果はあげているものの十分とは認められず、成果や課題の検証も行われているものの、活用方策を明らかにすべきである。成果目標値についても水準の妥当性について判断できないため検証する必要がある。成果指標については、成果を測ることができるよう、アウトカム指標「博士課程教育リーディングプログラム修了者の就職率」について、グローバルに活躍するリーダーへ導くという事業目的に照らし、一般的な就職率ではなく、希望した進路への就職率や本プログラム対象外の博士課程修了者の企業・官公庁等への就職率の比較など、本事業の特徴を踏まえた指標を設定すべきではないか。また「企業や官公庁等へ就職した者のうち、国外の学会もしくは国際学会で発表を行った者の延べ人数」についても、同様に指標の設定を再考すべきではないか。アウトカム指標にある「グローバルに活躍できる企業」の定義が不明確であり、明確な定義が困難ならばフォローアップ調査において海外での活躍状況を確認し実績を示すなど一層の工夫が必要ではないか。</t>
  </si>
  <si>
    <t>平成31年度限りの経費</t>
  </si>
  <si>
    <t>当初計画に基づき、平成31年度をもって予定通り終了</t>
  </si>
  <si>
    <t>高等教育局</t>
    <rPh sb="0" eb="2">
      <t>コウトウ</t>
    </rPh>
    <rPh sb="2" eb="5">
      <t>キョウイクキョク</t>
    </rPh>
    <phoneticPr fontId="13"/>
  </si>
  <si>
    <t>(項)高等教育振興費
(大事項)大学における教育研究拠点の形成等に必要な経費</t>
    <rPh sb="1" eb="2">
      <t>コウ</t>
    </rPh>
    <rPh sb="3" eb="5">
      <t>コウトウ</t>
    </rPh>
    <rPh sb="5" eb="7">
      <t>キョウイク</t>
    </rPh>
    <rPh sb="7" eb="10">
      <t>シンコウヒ</t>
    </rPh>
    <rPh sb="12" eb="13">
      <t>ダイ</t>
    </rPh>
    <rPh sb="13" eb="15">
      <t>ジコウ</t>
    </rPh>
    <rPh sb="16" eb="18">
      <t>ダイガク</t>
    </rPh>
    <rPh sb="22" eb="24">
      <t>キョウイク</t>
    </rPh>
    <rPh sb="24" eb="26">
      <t>ケンキュウ</t>
    </rPh>
    <rPh sb="26" eb="28">
      <t>キョテン</t>
    </rPh>
    <rPh sb="29" eb="32">
      <t>ケイセイナド</t>
    </rPh>
    <rPh sb="33" eb="35">
      <t>ヒツヨウ</t>
    </rPh>
    <rPh sb="36" eb="38">
      <t>ケイヒ</t>
    </rPh>
    <phoneticPr fontId="13"/>
  </si>
  <si>
    <t xml:space="preserve">最終実施年度 </t>
  </si>
  <si>
    <t>成長分野を支える情報技術人材の育成拠点の形成（enPiT）</t>
    <rPh sb="0" eb="2">
      <t>セイチョウ</t>
    </rPh>
    <rPh sb="2" eb="4">
      <t>ブンヤ</t>
    </rPh>
    <rPh sb="5" eb="6">
      <t>ササ</t>
    </rPh>
    <rPh sb="8" eb="10">
      <t>ジョウホウ</t>
    </rPh>
    <rPh sb="10" eb="12">
      <t>ギジュツ</t>
    </rPh>
    <rPh sb="12" eb="14">
      <t>ジンザイ</t>
    </rPh>
    <rPh sb="15" eb="17">
      <t>イクセイ</t>
    </rPh>
    <rPh sb="17" eb="19">
      <t>キョテン</t>
    </rPh>
    <rPh sb="20" eb="22">
      <t>ケイセイ</t>
    </rPh>
    <phoneticPr fontId="13"/>
  </si>
  <si>
    <t>評価結果や事業実績を踏まえたメリハリある予算配分</t>
  </si>
  <si>
    <t>多様な新ニーズに対応する「がん専門医療人材（がんプロフェッショナル）」養成プラン</t>
    <rPh sb="0" eb="2">
      <t>タヨウ</t>
    </rPh>
    <rPh sb="3" eb="4">
      <t>アタラ</t>
    </rPh>
    <rPh sb="8" eb="10">
      <t>タイオウ</t>
    </rPh>
    <rPh sb="15" eb="17">
      <t>センモン</t>
    </rPh>
    <rPh sb="17" eb="19">
      <t>イリョウ</t>
    </rPh>
    <rPh sb="19" eb="21">
      <t>ジンザイ</t>
    </rPh>
    <rPh sb="35" eb="37">
      <t>ヨウセイ</t>
    </rPh>
    <phoneticPr fontId="12"/>
  </si>
  <si>
    <t>評価結果や事業実績を踏まえた事業成果のより的確な把握方法等についての検討</t>
  </si>
  <si>
    <t>高等教育局</t>
    <rPh sb="0" eb="2">
      <t>コウトウ</t>
    </rPh>
    <rPh sb="2" eb="4">
      <t>キョウイク</t>
    </rPh>
    <rPh sb="4" eb="5">
      <t>キョク</t>
    </rPh>
    <phoneticPr fontId="13"/>
  </si>
  <si>
    <t>卓越大学院プログラム</t>
    <rPh sb="0" eb="2">
      <t>タクエツ</t>
    </rPh>
    <rPh sb="2" eb="5">
      <t>ダイガクイン</t>
    </rPh>
    <phoneticPr fontId="1"/>
  </si>
  <si>
    <t>H36</t>
    <phoneticPr fontId="3"/>
  </si>
  <si>
    <t>事業目的は明確だが、施策目標の達成手段としての位置付けが不明確であり、事業内容については達成手段としては概ね認められるものの、実施方法等については一層の工夫が必要である。成果指標及び目標値については、事業番号0124「博士課程教育リーディングプログラム」の実績や本事業との事業内容の違い（支援対象となる博士課程の学生層等）を踏まえたアウトカム指標及び目標水準を再考すべきではないか。また、プログラム修了まで実績を示せないアウトカム指標があるが、年度毎の進捗状況を示すことは重要であり、毎年度のフォローアップ調査等を基に、単年度で測定し得る指標（例えばプログラム履修生の国際学会・ジャーナルでの発表数や各種表彰数等）を併せて設定すべきではないか。アウトカム指標として外部機関と組織的な連携によるものを設定しているが、外部機関との組織的な連携は本事業の認定要件と考えられるため、適切なアウトカム指標を再考すべきではないか。</t>
  </si>
  <si>
    <t>各プログラムごとに策定する資金計画に基づき、毎年度の事業実施状況を把握、適切な事業運営の確認</t>
  </si>
  <si>
    <t>要求額のうち「新しい日本のための優先課題推進枠」8,300</t>
    <phoneticPr fontId="3"/>
  </si>
  <si>
    <t>高等教育局</t>
    <rPh sb="0" eb="5">
      <t>コウトウキョウイクキョク</t>
    </rPh>
    <phoneticPr fontId="3"/>
  </si>
  <si>
    <t>新30</t>
    <rPh sb="0" eb="1">
      <t>シン</t>
    </rPh>
    <phoneticPr fontId="3"/>
  </si>
  <si>
    <t>前年度新規</t>
    <rPh sb="0" eb="3">
      <t>ゼンネンド</t>
    </rPh>
    <rPh sb="3" eb="5">
      <t>シンキ</t>
    </rPh>
    <phoneticPr fontId="3"/>
  </si>
  <si>
    <t>未来価値創造人材育成プログラム</t>
    <rPh sb="0" eb="2">
      <t>ミライ</t>
    </rPh>
    <rPh sb="2" eb="4">
      <t>カチ</t>
    </rPh>
    <rPh sb="4" eb="6">
      <t>ソウゾウ</t>
    </rPh>
    <rPh sb="6" eb="8">
      <t>ジンザイ</t>
    </rPh>
    <rPh sb="8" eb="10">
      <t>イクセイ</t>
    </rPh>
    <phoneticPr fontId="3"/>
  </si>
  <si>
    <t>事業目的は明確だが、施策目標の達成手段としての位置付けが不明確であり、事業内容については達成手段としては概ね認められるものの、実施方法等については一層の工夫が必要である。成果目標値についても水準の妥当性について判断できないため、検証する必要がある。成果指標については、より成果を捕捉し得るアウトカム指標（例えば➀他大学におけるデータサイエンティスト教育プログラムの開発・実施状況等　②「科学技術の社会実装教育エコシステム拠点の形成事業」を参考にした他大学での取組状況等 　③持続的な産学共同人材育成システム構築事業に参加していない大学における同種プログラムの開発・実施数や実務家教員育成数等）を設定すべきではないか。また、事業の有効性の欄に「連携する企業の数は着実に増加しており、活動実績は見込みに見合ったものである」との記載があるが、「連携する企業の数の増加」がデータサイエンティストを育成する事業における連携企業数の増加を意味しているのであれば、その旨を明記するとともに、エコシステム拠点を形成する事業の活動実績に関わる評価も記載すべきではないか。</t>
  </si>
  <si>
    <t>更なる事業の効率化を目指し、積算単価を再検証するなど、引き続きコスト削減</t>
  </si>
  <si>
    <t>高等教育局</t>
    <rPh sb="0" eb="2">
      <t>コウトウ</t>
    </rPh>
    <rPh sb="2" eb="4">
      <t>キョウイク</t>
    </rPh>
    <rPh sb="4" eb="5">
      <t>キョク</t>
    </rPh>
    <phoneticPr fontId="3"/>
  </si>
  <si>
    <t>高等教育改革の総合的な推進等</t>
    <rPh sb="13" eb="14">
      <t>トウ</t>
    </rPh>
    <phoneticPr fontId="13"/>
  </si>
  <si>
    <t>課題解決型高度医療人材養成プログラム</t>
    <phoneticPr fontId="3"/>
  </si>
  <si>
    <t>H34</t>
    <phoneticPr fontId="3"/>
  </si>
  <si>
    <t>大学改革研究委託事業</t>
  </si>
  <si>
    <t>要求額のうち「新しい日本のための優先課題推進枠」10</t>
  </si>
  <si>
    <t>大学の世界展開力強化事業</t>
    <rPh sb="0" eb="2">
      <t>ダイガク</t>
    </rPh>
    <rPh sb="3" eb="5">
      <t>セカイ</t>
    </rPh>
    <rPh sb="5" eb="8">
      <t>テンカイリョク</t>
    </rPh>
    <rPh sb="8" eb="10">
      <t>キョウカ</t>
    </rPh>
    <rPh sb="10" eb="12">
      <t>ジギョウ</t>
    </rPh>
    <phoneticPr fontId="13"/>
  </si>
  <si>
    <t>事業の目的は明確だが、施策目標の達成手段としての位置付けが不明確である。成果指標は、事業の成果を適切に測るため一層の工夫が必要であり、成果目標値についても水準の妥当性について判断できないため、検証する必要がある。事業内容については達成手段としては概ね認められるものの、実施方法等については一層の工夫が必要である。また、本事業により開発した国際教育プログラムが事業終了後も自走化し得る環境が整っているか、補助期間中から終了後の自走化に関わる状況を評価し、レビューシートに記載すべきではないか。事業の点検結果及び改善の方向性の欄において、採択大学と非採択大学の実績を比較し、本事業の改善点や全国の大学への有効な普及施策を検討・記載すべきではないか。</t>
  </si>
  <si>
    <t>事業成果の検証及び効果的な事業実施</t>
  </si>
  <si>
    <t>要求額のうち「新しい日本のための優先課題推進枠」300</t>
  </si>
  <si>
    <t>国立大学改革強化推進事業</t>
    <rPh sb="0" eb="2">
      <t>コクリツ</t>
    </rPh>
    <rPh sb="2" eb="4">
      <t>ダイガク</t>
    </rPh>
    <rPh sb="4" eb="6">
      <t>カイカク</t>
    </rPh>
    <rPh sb="6" eb="8">
      <t>キョウカ</t>
    </rPh>
    <rPh sb="8" eb="10">
      <t>スイシン</t>
    </rPh>
    <rPh sb="10" eb="12">
      <t>ジギョウ</t>
    </rPh>
    <phoneticPr fontId="13"/>
  </si>
  <si>
    <t>当初の予定どおり、毎年度のフォローアップを通じた事業の進捗確認</t>
  </si>
  <si>
    <t>要求額のうち「新しい日本のための優先課題推進枠」6,020</t>
  </si>
  <si>
    <t>大学教育再生加速プログラム「高大接続改革推進事業」</t>
    <rPh sb="0" eb="2">
      <t>ダイガク</t>
    </rPh>
    <rPh sb="2" eb="4">
      <t>キョウイク</t>
    </rPh>
    <rPh sb="4" eb="6">
      <t>サイセイ</t>
    </rPh>
    <rPh sb="6" eb="8">
      <t>カソク</t>
    </rPh>
    <rPh sb="14" eb="16">
      <t>コウダイ</t>
    </rPh>
    <rPh sb="16" eb="18">
      <t>セツゾク</t>
    </rPh>
    <rPh sb="18" eb="20">
      <t>カイカク</t>
    </rPh>
    <rPh sb="20" eb="22">
      <t>スイシン</t>
    </rPh>
    <rPh sb="22" eb="24">
      <t>ジギョウ</t>
    </rPh>
    <phoneticPr fontId="13"/>
  </si>
  <si>
    <t>成果指標については事業の成果を適切に測るため一層の工夫が必要であり、成果目標値についても水準の妥当性について判断できないため、検証する必要がある。事業の成果については、一定の成果はあげているものの、十分とは認められない。成果や課題についての検証も行われているものの、活用方策を明らかにすべきである。また、アウトカム指標の達成度が6割程度で推移している取組については、詳細な要因分析を行い、点検結果や改善の方向性の欄に具体的な要因分析の結果や改善策を記載すべきではないか。</t>
  </si>
  <si>
    <t>スーパーグローバル大学創成支援事業</t>
    <rPh sb="9" eb="11">
      <t>ダイガク</t>
    </rPh>
    <rPh sb="11" eb="13">
      <t>ソウセイ</t>
    </rPh>
    <rPh sb="13" eb="15">
      <t>シエン</t>
    </rPh>
    <rPh sb="15" eb="17">
      <t>ジギョウ</t>
    </rPh>
    <phoneticPr fontId="13"/>
  </si>
  <si>
    <t>H35</t>
  </si>
  <si>
    <t>事業の目的は明確だが、施策目標の達成手段としての位置付けが不明確である。成果指標は、事業の成果を適切に測るため一層の工夫が必要であり、成果目標値についても水準の妥当性について判断できないため、検証する必要がある。行革推進会議からの指摘への対応は概ねなされているが、今後の対策について一層の工夫が必要である。事業の有効性や点検結果の欄において、本事業開始前（平成25年度）の実績との比較が行われているが、非採択大学における取組実績とも比較し、事業の効果をより詳細に検証することが必要ではないか。また、最終的には、我が国が大学全体としての国際化を推進することを視野に入れているため、本事業の成果を非採択大学にどのように波及させていくか言及が必要ではないか。</t>
  </si>
  <si>
    <t>要求額のうち「新しい日本のための優先課題推進枠」140</t>
  </si>
  <si>
    <t>行革推進会議</t>
  </si>
  <si>
    <t>地（知）の拠点大学による地方創生推進事業</t>
    <rPh sb="0" eb="1">
      <t>チ</t>
    </rPh>
    <rPh sb="2" eb="3">
      <t>チ</t>
    </rPh>
    <rPh sb="5" eb="7">
      <t>キョテン</t>
    </rPh>
    <rPh sb="7" eb="9">
      <t>ダイガク</t>
    </rPh>
    <rPh sb="12" eb="14">
      <t>チホウ</t>
    </rPh>
    <rPh sb="14" eb="16">
      <t>ソウセイ</t>
    </rPh>
    <rPh sb="16" eb="18">
      <t>スイシン</t>
    </rPh>
    <rPh sb="18" eb="20">
      <t>ジギョウ</t>
    </rPh>
    <phoneticPr fontId="13"/>
  </si>
  <si>
    <t>成果目標値については水準の妥当性について判断できないため、検証する必要がある。事業の成果については、一定の成果はあげているものの十分とは認められず、成果や課題の検証も行われているものの、活用方策を明らかにすべきである。成果指標については、アウトカム指標として「事業実施大学における卒業生の連携自治体内企業等への就職率」及び「連携企業等の雇用創出者数」が設定されているが、本事業の成果を明確にするためには、事業を実施していない大学の自治体内企業等への就職率や連携企業以外の自治体内企業の雇用創出者数と比較しても成果が導出されているか示す必要があるのではないか。また、アウトカム指標「事業実施大学の取組に対する自治体等連携先の評価」について、現段階では一律の尺度を設定せずに事業実施大学へ照会を行っているとのことだが、本来であれば、初年度から一律に評価し得る仕組みとすることが必要であり、今後の事業実施においては、初年度から最終年度の評価枠組みを検討し、適切なデータ収集が必要と考える。文部科学省、事業実施大学において、事業終了後の本事業の自走化に向けた取組が行われているのであれば、その旨を点検結果や改善の方向性の欄に明記し説明する必要があるのではないか。</t>
  </si>
  <si>
    <t>総合教育政策局</t>
    <rPh sb="0" eb="7">
      <t>ソウゴウキョウイクセイサクキョク</t>
    </rPh>
    <phoneticPr fontId="13"/>
  </si>
  <si>
    <t>大学における医療人養成の在り方に関する調査研究</t>
    <rPh sb="0" eb="2">
      <t>ダイガク</t>
    </rPh>
    <rPh sb="6" eb="8">
      <t>イリョウ</t>
    </rPh>
    <rPh sb="8" eb="9">
      <t>ジン</t>
    </rPh>
    <rPh sb="9" eb="11">
      <t>ヨウセイ</t>
    </rPh>
    <rPh sb="12" eb="13">
      <t>ア</t>
    </rPh>
    <rPh sb="14" eb="15">
      <t>カタ</t>
    </rPh>
    <rPh sb="16" eb="17">
      <t>カン</t>
    </rPh>
    <rPh sb="19" eb="21">
      <t>チョウサ</t>
    </rPh>
    <rPh sb="21" eb="23">
      <t>ケンキュウ</t>
    </rPh>
    <phoneticPr fontId="13"/>
  </si>
  <si>
    <t>未定</t>
    <rPh sb="0" eb="2">
      <t>ミテイ</t>
    </rPh>
    <phoneticPr fontId="13"/>
  </si>
  <si>
    <t>平成30年度の公募状況と所見を踏まえた改善を検討</t>
    <phoneticPr fontId="3"/>
  </si>
  <si>
    <t>要求額のうち「新しい日本のための優先課題推進枠」40</t>
  </si>
  <si>
    <t>大学入学者選抜改革推進委託事業</t>
    <phoneticPr fontId="3"/>
  </si>
  <si>
    <t>必要最低限な予算執行を実施</t>
  </si>
  <si>
    <t>要求額のうち「新しい日本のための優先課題推進枠」30</t>
  </si>
  <si>
    <t>高等教育局</t>
    <rPh sb="0" eb="5">
      <t>コウトウ</t>
    </rPh>
    <phoneticPr fontId="13"/>
  </si>
  <si>
    <t>「大学入学共通テスト」準備事業</t>
    <rPh sb="1" eb="3">
      <t>ダイガク</t>
    </rPh>
    <rPh sb="3" eb="5">
      <t>ニュウガク</t>
    </rPh>
    <rPh sb="5" eb="7">
      <t>キョウツウ</t>
    </rPh>
    <rPh sb="11" eb="13">
      <t>ジュンビ</t>
    </rPh>
    <rPh sb="13" eb="15">
      <t>ジギョウ</t>
    </rPh>
    <phoneticPr fontId="12"/>
  </si>
  <si>
    <t>H31</t>
    <phoneticPr fontId="3"/>
  </si>
  <si>
    <t>成果指標については事業の成果を適切に測るため一層の工夫が必要であり、成果目標値についても水準の妥当性について判断できないため、検証する必要がある。事業の成果については、一定の成果はあげているものの、十分とは認められないが、検証は適切に行われており、次の施策等に活用されている。</t>
  </si>
  <si>
    <t>獣医学アドバンスト教育プログラム構築推進委託事業</t>
    <rPh sb="0" eb="3">
      <t>ジュウイガク</t>
    </rPh>
    <rPh sb="9" eb="11">
      <t>キョウイク</t>
    </rPh>
    <rPh sb="16" eb="18">
      <t>コウチク</t>
    </rPh>
    <rPh sb="18" eb="20">
      <t>スイシン</t>
    </rPh>
    <rPh sb="20" eb="22">
      <t>イタク</t>
    </rPh>
    <rPh sb="22" eb="24">
      <t>ジギョウ</t>
    </rPh>
    <phoneticPr fontId="12"/>
  </si>
  <si>
    <t>成果目標値については、水準の妥当性について判断できないため、検証する必要がある。事業の成果については、一定の成果はあげているものの十分とは認められず、成果や課題の検証も行われているものの、活用方策を明らかにすべきである。支出先の選定については、競争性は十分に確保されており支出先の選定は妥当である。成果指標について、アウトカム指標「プログラムに参加する獣医系大学の学生数」が設定されているが、プログラム参加による成果を示すためには、学生数以外の指標設定が必要ではないか。例えば、本事業により家畜衛生・公衆衛生分野や産業動物臨床分野の業務に対する学生の就職意識の変化等を目指すのであれば、成果目標にその旨を記載し、就業意識の変化をアンケート調査で捕捉したり、就職・進路を事後的にフォローして点検結果や改善の方向性の欄に記載すべきではないか。また、アウトカム指標「獣医学アドバンスト教育プログラムを利用する大学数」については、開発プログラムの普及状況を示す指標として、本来的には、本事業に参加していない大学がどの程度開発されたプログラムを利用しているかを測定すべきではないか（例えば、本事業に参加していない大学のうち、教育プログラムを利用し始めた他大学数や、本事業の普及のための取組（全国獣医系大学のコーディネーターとの会議等）に参加した他大学数等）。</t>
  </si>
  <si>
    <t>基礎研究医養成活性化プログラム</t>
    <rPh sb="0" eb="2">
      <t>キソ</t>
    </rPh>
    <rPh sb="2" eb="4">
      <t>ケンキュウ</t>
    </rPh>
    <rPh sb="4" eb="5">
      <t>イ</t>
    </rPh>
    <rPh sb="5" eb="7">
      <t>ヨウセイ</t>
    </rPh>
    <rPh sb="7" eb="10">
      <t>カッセイカ</t>
    </rPh>
    <phoneticPr fontId="12"/>
  </si>
  <si>
    <t>要求額のうち「新しい日本のための優先課題推進枠」180</t>
  </si>
  <si>
    <t>社会で活躍する障害学生支援プラットフォーム形成事業</t>
    <phoneticPr fontId="3"/>
  </si>
  <si>
    <t>事業の成果については、一定の成果はあげているものの十分とは認められず、成果や課題の検証が不十分である。成果目標値については、水準の妥当性について判断できないため、検証する必要がある。成果指標については、成果を測ることができているのか疑問であり、指標の設定について再考すべきである。アウトカムとして「規程を整備している大学等の数」の増加があげられているが、規程の整備は第一歩であり、そのあとのネットワークや連携、支援手法の開発ができているのか今の指標ではわからない。アウトカムにある「大学等からの相談」件数については、誰に対する相談なのか不明であり、どのような相談内容がどのように学生支援に結びついたかがわからない。また、プラットホーム形成事業の見込数「2」というのは、モデル事業ということだとすれば、このモデル事業の成果をどのようにとりまとめ、横展開しようとしているのか見えてこない。</t>
  </si>
  <si>
    <t>独立行政法人大学改革支援・学位授与機構運営費交付金に必要な経費</t>
    <rPh sb="8" eb="10">
      <t>カイカク</t>
    </rPh>
    <rPh sb="10" eb="12">
      <t>シエン</t>
    </rPh>
    <rPh sb="26" eb="28">
      <t>ヒツヨウ</t>
    </rPh>
    <rPh sb="29" eb="31">
      <t>ケイヒ</t>
    </rPh>
    <phoneticPr fontId="13"/>
  </si>
  <si>
    <t>(項)独立行政法人大学改革支援・学位授与機構運営費
(大事項)独立行政法人大学改革支援・学位授与機構運営費交付金に必要な経費</t>
    <rPh sb="1" eb="2">
      <t>コウ</t>
    </rPh>
    <rPh sb="3" eb="5">
      <t>ドクリツ</t>
    </rPh>
    <rPh sb="5" eb="7">
      <t>ギョウセイ</t>
    </rPh>
    <rPh sb="7" eb="9">
      <t>ホウジン</t>
    </rPh>
    <rPh sb="9" eb="11">
      <t>ダイガク</t>
    </rPh>
    <rPh sb="11" eb="13">
      <t>カイカク</t>
    </rPh>
    <rPh sb="13" eb="15">
      <t>シエン</t>
    </rPh>
    <rPh sb="16" eb="18">
      <t>ガクイ</t>
    </rPh>
    <rPh sb="18" eb="20">
      <t>ジュヨ</t>
    </rPh>
    <rPh sb="20" eb="22">
      <t>キコウ</t>
    </rPh>
    <rPh sb="22" eb="25">
      <t>ウンエイヒ</t>
    </rPh>
    <rPh sb="27" eb="28">
      <t>ダイ</t>
    </rPh>
    <rPh sb="28" eb="30">
      <t>ジコウ</t>
    </rPh>
    <rPh sb="31" eb="33">
      <t>ドクリツ</t>
    </rPh>
    <rPh sb="33" eb="35">
      <t>ギョウセイ</t>
    </rPh>
    <rPh sb="35" eb="37">
      <t>ホウジン</t>
    </rPh>
    <rPh sb="37" eb="39">
      <t>ダイガク</t>
    </rPh>
    <rPh sb="39" eb="41">
      <t>カイカク</t>
    </rPh>
    <rPh sb="41" eb="43">
      <t>シエン</t>
    </rPh>
    <rPh sb="44" eb="46">
      <t>ガクイ</t>
    </rPh>
    <rPh sb="46" eb="48">
      <t>ジュヨ</t>
    </rPh>
    <rPh sb="48" eb="50">
      <t>キコウ</t>
    </rPh>
    <rPh sb="50" eb="53">
      <t>ウンエイヒ</t>
    </rPh>
    <rPh sb="53" eb="56">
      <t>コウフキン</t>
    </rPh>
    <rPh sb="57" eb="59">
      <t>ヒツヨウ</t>
    </rPh>
    <rPh sb="60" eb="62">
      <t>ケイヒ</t>
    </rPh>
    <phoneticPr fontId="13"/>
  </si>
  <si>
    <t>独立行政法人国立高等専門学校機構運営費交付金に必要な経費</t>
    <rPh sb="23" eb="25">
      <t>ヒツヨウ</t>
    </rPh>
    <rPh sb="26" eb="28">
      <t>ケイヒ</t>
    </rPh>
    <phoneticPr fontId="13"/>
  </si>
  <si>
    <t>成果指標は、事業の成果を適切に測るため一層の工夫が必要であり、成果目標値についても水準の妥当性について判断できないため、検証する必要がある。事業内容については達成手段としては概ね認められるものの、実施方法等については一層の工夫が必要である。支出先の選定については、改善の余地が見込まれ、不十分である。また、事業目的にある「職業に必要な実践的かつ専門的な知識及び技術を有する創造的な人材育成」に即した成果が出ているのか、検証の工夫が不足している。事業概要にある「外部からの受託研究」や「外部との共同研究等」の活動の成果についても、外部資金獲得状況だけでは情報として不足しており、成果が上がっているのか判断できない。</t>
  </si>
  <si>
    <t>適切な成果指標等の設定及び契約の競争性、公平性、透明性の確保</t>
  </si>
  <si>
    <t>要求額のうち「新しい日本のための優先課題推進枠」7,333</t>
    <phoneticPr fontId="3"/>
  </si>
  <si>
    <t>(項)独立行政法人国立高等専門学校機構運営費
(大事項)独立行政法人国立高等専門学校機構運営費交付金に必要な経費</t>
    <rPh sb="1" eb="2">
      <t>コウ</t>
    </rPh>
    <rPh sb="3" eb="5">
      <t>ドクリツ</t>
    </rPh>
    <rPh sb="5" eb="7">
      <t>ギョウセイ</t>
    </rPh>
    <rPh sb="7" eb="9">
      <t>ホウジン</t>
    </rPh>
    <rPh sb="9" eb="11">
      <t>コクリツ</t>
    </rPh>
    <rPh sb="11" eb="13">
      <t>コウトウ</t>
    </rPh>
    <rPh sb="13" eb="15">
      <t>センモン</t>
    </rPh>
    <rPh sb="15" eb="17">
      <t>ガッコウ</t>
    </rPh>
    <rPh sb="17" eb="19">
      <t>キコウ</t>
    </rPh>
    <rPh sb="19" eb="22">
      <t>ウンエイヒ</t>
    </rPh>
    <rPh sb="24" eb="25">
      <t>ダイ</t>
    </rPh>
    <rPh sb="25" eb="27">
      <t>ジコウ</t>
    </rPh>
    <rPh sb="28" eb="30">
      <t>ドクリツ</t>
    </rPh>
    <rPh sb="30" eb="32">
      <t>ギョウセイ</t>
    </rPh>
    <rPh sb="32" eb="34">
      <t>ホウジン</t>
    </rPh>
    <rPh sb="34" eb="36">
      <t>コクリツ</t>
    </rPh>
    <rPh sb="36" eb="38">
      <t>コウトウ</t>
    </rPh>
    <rPh sb="38" eb="40">
      <t>センモン</t>
    </rPh>
    <rPh sb="40" eb="42">
      <t>ガッコウ</t>
    </rPh>
    <rPh sb="42" eb="44">
      <t>キコウ</t>
    </rPh>
    <rPh sb="44" eb="47">
      <t>ウンエイヒ</t>
    </rPh>
    <rPh sb="47" eb="50">
      <t>コウフキン</t>
    </rPh>
    <rPh sb="51" eb="53">
      <t>ヒツヨウ</t>
    </rPh>
    <rPh sb="54" eb="56">
      <t>ケイヒ</t>
    </rPh>
    <phoneticPr fontId="13"/>
  </si>
  <si>
    <t>国立大学法人船舶建造に必要な経費</t>
    <phoneticPr fontId="3"/>
  </si>
  <si>
    <t>計画的な船舶建造の実施</t>
  </si>
  <si>
    <t>整備規模の適正化やコスト削減に留意しつつ、効果的・効率的な整備を実施</t>
  </si>
  <si>
    <t>要求額のうち「新しい日本のための優先課題推進枠」1,500</t>
    <phoneticPr fontId="3"/>
  </si>
  <si>
    <t>(項)国立大学法人船舶建造費
(大事項)国立大学法人船舶建造に必要な経費</t>
    <rPh sb="1" eb="2">
      <t>コウ</t>
    </rPh>
    <rPh sb="3" eb="5">
      <t>コクリツ</t>
    </rPh>
    <rPh sb="5" eb="7">
      <t>ダイガク</t>
    </rPh>
    <rPh sb="7" eb="9">
      <t>ホウジン</t>
    </rPh>
    <rPh sb="9" eb="11">
      <t>センパク</t>
    </rPh>
    <rPh sb="11" eb="13">
      <t>ケンゾウ</t>
    </rPh>
    <rPh sb="13" eb="14">
      <t>ヒ</t>
    </rPh>
    <rPh sb="16" eb="17">
      <t>ダイ</t>
    </rPh>
    <rPh sb="17" eb="19">
      <t>ジコウ</t>
    </rPh>
    <rPh sb="20" eb="22">
      <t>コクリツ</t>
    </rPh>
    <rPh sb="22" eb="24">
      <t>ダイガク</t>
    </rPh>
    <rPh sb="24" eb="26">
      <t>ホウジン</t>
    </rPh>
    <rPh sb="26" eb="28">
      <t>センパク</t>
    </rPh>
    <rPh sb="28" eb="30">
      <t>ケンゾウ</t>
    </rPh>
    <rPh sb="31" eb="33">
      <t>ヒツヨウ</t>
    </rPh>
    <rPh sb="34" eb="36">
      <t>ケイヒ</t>
    </rPh>
    <phoneticPr fontId="13"/>
  </si>
  <si>
    <t>国立大学法人の運営に必要な経費</t>
    <phoneticPr fontId="3"/>
  </si>
  <si>
    <t>成果指標は、事業の成果を適切に測るため一層の工夫が必要であり、成果目標値についても水準の妥当性について判断できないため、検証する必要がある。支出先の選定については、競争性の確保に向け検証等が行われているものの、今後の対策について一層の工夫が必要である。行革推進会議からの指摘への対応は適切になされており、対応した結果や更なる改善点については、引き続きレビューシートの点検結果や改善の方向性の欄に記載し、丁寧に説明されたい。</t>
  </si>
  <si>
    <t>要求額のうち「新しい日本のための優先課題推進枠」103,696</t>
    <phoneticPr fontId="3"/>
  </si>
  <si>
    <t>(項)国立大学法人運営費
(大事項)国立大学法人運営費交付金に必要な経費</t>
    <rPh sb="1" eb="2">
      <t>コウ</t>
    </rPh>
    <rPh sb="3" eb="5">
      <t>コクリツ</t>
    </rPh>
    <rPh sb="5" eb="7">
      <t>ダイガク</t>
    </rPh>
    <rPh sb="7" eb="9">
      <t>ホウジン</t>
    </rPh>
    <rPh sb="9" eb="11">
      <t>ウンエイ</t>
    </rPh>
    <rPh sb="11" eb="12">
      <t>ヒ</t>
    </rPh>
    <rPh sb="14" eb="15">
      <t>ダイ</t>
    </rPh>
    <rPh sb="15" eb="17">
      <t>ジコウ</t>
    </rPh>
    <rPh sb="18" eb="20">
      <t>コクリツ</t>
    </rPh>
    <rPh sb="20" eb="22">
      <t>ダイガク</t>
    </rPh>
    <rPh sb="22" eb="24">
      <t>ホウジン</t>
    </rPh>
    <rPh sb="24" eb="27">
      <t>ウンエイヒ</t>
    </rPh>
    <rPh sb="27" eb="30">
      <t>コウフキン</t>
    </rPh>
    <rPh sb="31" eb="33">
      <t>ヒツヨウ</t>
    </rPh>
    <rPh sb="34" eb="36">
      <t>ケイヒ</t>
    </rPh>
    <phoneticPr fontId="13"/>
  </si>
  <si>
    <t>国立大学法人における設備等の整備</t>
    <rPh sb="0" eb="2">
      <t>コクリツ</t>
    </rPh>
    <rPh sb="2" eb="4">
      <t>ダイガク</t>
    </rPh>
    <rPh sb="4" eb="6">
      <t>ホウジン</t>
    </rPh>
    <rPh sb="10" eb="12">
      <t>セツビ</t>
    </rPh>
    <rPh sb="12" eb="13">
      <t>トウ</t>
    </rPh>
    <rPh sb="14" eb="16">
      <t>セイビ</t>
    </rPh>
    <phoneticPr fontId="13"/>
  </si>
  <si>
    <t>成果指標については、成果を測ることができているのか疑問であり、指標の設定について再考すべきであり、成果目標値についても水準の妥当性について判断できないため、検証する必要がある。事業の成果については、一定の成果はあげているものの十分とは認められず、成果や課題の検証が不十分である。この数年、補正予算を中心に事業計画が組まれているのは、国立大学にとって必要な事業が十分な計画の下に立案・実施されているか疑義を持たれかねないため、３１年度のように当初予算中心に事業が組み立てられていくことが望まれる。アウトカムの指標として、教育研究設備等の整備完了件数だけでなく、整備された研究設備等が目的どおりの成果をあげているかを測定できる指標の設定が必要である。</t>
  </si>
  <si>
    <t>本事業は、補正予算等により前倒しで措置することが可能な設備の支援を行うものであるため、昨年度に引き続き、当初予算では要求を行っていない。
指標については、成果等がより測定できる指標の工夫を検討</t>
    <phoneticPr fontId="3"/>
  </si>
  <si>
    <t>国立大学法人における先端研究の推進</t>
    <phoneticPr fontId="3"/>
  </si>
  <si>
    <t>要求額のうち「新しい日本のための優先課題推進枠」10,112</t>
    <phoneticPr fontId="3"/>
  </si>
  <si>
    <t>研究振興局</t>
    <rPh sb="0" eb="2">
      <t>ケンキュウ</t>
    </rPh>
    <rPh sb="2" eb="5">
      <t>シンコウキョク</t>
    </rPh>
    <phoneticPr fontId="13"/>
  </si>
  <si>
    <t>国立大学法人施設整備（大型特別機械整備費等（最先端等））</t>
    <rPh sb="0" eb="2">
      <t>コクリツ</t>
    </rPh>
    <rPh sb="2" eb="4">
      <t>ダイガク</t>
    </rPh>
    <rPh sb="4" eb="6">
      <t>ホウジン</t>
    </rPh>
    <rPh sb="6" eb="8">
      <t>シセツ</t>
    </rPh>
    <rPh sb="8" eb="10">
      <t>セイビ</t>
    </rPh>
    <rPh sb="11" eb="13">
      <t>オオガタ</t>
    </rPh>
    <rPh sb="13" eb="15">
      <t>トクベツ</t>
    </rPh>
    <rPh sb="15" eb="17">
      <t>キカイ</t>
    </rPh>
    <rPh sb="17" eb="21">
      <t>セイビヒナド</t>
    </rPh>
    <rPh sb="22" eb="26">
      <t>サイセンタンナド</t>
    </rPh>
    <phoneticPr fontId="13"/>
  </si>
  <si>
    <t>成果をより的確に把握するため、指標の見直しを実施</t>
  </si>
  <si>
    <t>要求額のうち「新しい日本のための優先課題推進枠」8,761</t>
    <phoneticPr fontId="3"/>
  </si>
  <si>
    <t>(項)国立大学法人施設整備費
(大事項)国立大学法人研究施設整備に必要な経費
(大事項)国立大学法人施設整備に必要な経費</t>
    <rPh sb="1" eb="2">
      <t>コウ</t>
    </rPh>
    <rPh sb="3" eb="5">
      <t>コクリツ</t>
    </rPh>
    <rPh sb="5" eb="7">
      <t>ダイガク</t>
    </rPh>
    <rPh sb="7" eb="9">
      <t>ホウジン</t>
    </rPh>
    <rPh sb="9" eb="11">
      <t>シセツ</t>
    </rPh>
    <rPh sb="11" eb="14">
      <t>セイビヒ</t>
    </rPh>
    <rPh sb="16" eb="17">
      <t>ダイ</t>
    </rPh>
    <rPh sb="17" eb="19">
      <t>ジコウ</t>
    </rPh>
    <rPh sb="20" eb="22">
      <t>コクリツ</t>
    </rPh>
    <rPh sb="22" eb="24">
      <t>ダイガク</t>
    </rPh>
    <rPh sb="24" eb="26">
      <t>ホウジン</t>
    </rPh>
    <rPh sb="26" eb="28">
      <t>ケンキュウ</t>
    </rPh>
    <rPh sb="28" eb="30">
      <t>シセツ</t>
    </rPh>
    <rPh sb="30" eb="32">
      <t>セイビ</t>
    </rPh>
    <rPh sb="33" eb="35">
      <t>ヒツヨウ</t>
    </rPh>
    <rPh sb="36" eb="38">
      <t>ケイヒ</t>
    </rPh>
    <phoneticPr fontId="13"/>
  </si>
  <si>
    <t>関係機関の情報セキュリティ人材育成
（大学等に対するサイバーセキュリティ人材育成研修の実施）</t>
    <rPh sb="0" eb="2">
      <t>カンケイ</t>
    </rPh>
    <rPh sb="2" eb="4">
      <t>キカン</t>
    </rPh>
    <rPh sb="5" eb="7">
      <t>ジョウホウ</t>
    </rPh>
    <rPh sb="13" eb="15">
      <t>ジンザイ</t>
    </rPh>
    <rPh sb="15" eb="17">
      <t>イクセイ</t>
    </rPh>
    <phoneticPr fontId="3"/>
  </si>
  <si>
    <t>成果指標は、事業の成果を適切に測るため一層の工夫が必要であり、成果目標値についても水準の妥当性について判断できないため、検証する必要がある。また、事業内容については達成手段としては概ね認められるものの、実施方法等については一層の工夫が必要である。支出先の選定については、「資金の流れ」Ｂにおいて、１者入札であるにも関わらず、その支出額の半分以上の額の業務が下請負に出されていることは非常に不透明な契約構造と見受けられるため、何故１者入札だったのか（Ｂ、Ｃともに）を至急検証すべきであり、改善の余地が大いに見込まれる。また、アウトカムのアンケート結果において、今後の業務に活かせるとの回答がなかった分について、どのように原因を分析し、その分析結果を改善に結びつけるかが不明である。</t>
  </si>
  <si>
    <t>支出先の選定にあたり、競争性・公平性・透明性を確保し、成果実績を踏まえ研修等の効率化</t>
  </si>
  <si>
    <t>予算編成により2019年度より一般行政経費より政策的経費へ移替。</t>
    <rPh sb="0" eb="2">
      <t>ヨサン</t>
    </rPh>
    <rPh sb="2" eb="4">
      <t>ヘンセイ</t>
    </rPh>
    <rPh sb="11" eb="12">
      <t>ネン</t>
    </rPh>
    <rPh sb="12" eb="13">
      <t>ド</t>
    </rPh>
    <rPh sb="15" eb="17">
      <t>イッパン</t>
    </rPh>
    <rPh sb="17" eb="19">
      <t>ギョウセイ</t>
    </rPh>
    <rPh sb="19" eb="21">
      <t>ケイヒ</t>
    </rPh>
    <rPh sb="23" eb="26">
      <t>セイサクテキ</t>
    </rPh>
    <rPh sb="26" eb="28">
      <t>ケイヒ</t>
    </rPh>
    <rPh sb="29" eb="30">
      <t>ウツ</t>
    </rPh>
    <rPh sb="30" eb="31">
      <t>カ</t>
    </rPh>
    <phoneticPr fontId="3"/>
  </si>
  <si>
    <t>大臣官房政策課</t>
    <rPh sb="0" eb="4">
      <t>ダイジンカンボウ</t>
    </rPh>
    <rPh sb="4" eb="7">
      <t>セイサクカ</t>
    </rPh>
    <phoneticPr fontId="3"/>
  </si>
  <si>
    <t>(項)高等教育振興費
(大事項)大学における教育研究拠点の形成等に必要な経費</t>
    <rPh sb="1" eb="2">
      <t>コウ</t>
    </rPh>
    <rPh sb="3" eb="5">
      <t>コウトウ</t>
    </rPh>
    <rPh sb="5" eb="7">
      <t>キョウイク</t>
    </rPh>
    <rPh sb="7" eb="10">
      <t>シンコウヒ</t>
    </rPh>
    <rPh sb="12" eb="14">
      <t>ダイジ</t>
    </rPh>
    <rPh sb="14" eb="15">
      <t>コウ</t>
    </rPh>
    <rPh sb="33" eb="35">
      <t>ヒツヨウ</t>
    </rPh>
    <rPh sb="36" eb="38">
      <t>ケイヒ</t>
    </rPh>
    <phoneticPr fontId="3"/>
  </si>
  <si>
    <t>施策名：4-2 大学などにおける教育研究基盤の整備</t>
    <phoneticPr fontId="3"/>
  </si>
  <si>
    <t>再掲</t>
    <rPh sb="0" eb="2">
      <t>サイケイ</t>
    </rPh>
    <phoneticPr fontId="3"/>
  </si>
  <si>
    <t>国立大学法人等施設整備（文教施設費）【事業番号0123】の再掲</t>
    <rPh sb="6" eb="7">
      <t>トウ</t>
    </rPh>
    <rPh sb="19" eb="21">
      <t>ジギョウ</t>
    </rPh>
    <rPh sb="21" eb="23">
      <t>バンゴウ</t>
    </rPh>
    <phoneticPr fontId="13"/>
  </si>
  <si>
    <t>大臣官房文教施設企画・防災部</t>
  </si>
  <si>
    <t>国立大学法人船舶建造に必要な経費【事業番号0145】の再掲</t>
  </si>
  <si>
    <t>高等教育局</t>
    <phoneticPr fontId="3"/>
  </si>
  <si>
    <t>国立大学法人施設整備（大型特別機械整備費等（最先端等））【事業番号0149】の再掲</t>
    <rPh sb="0" eb="2">
      <t>コクリツ</t>
    </rPh>
    <rPh sb="2" eb="4">
      <t>ダイガク</t>
    </rPh>
    <rPh sb="4" eb="6">
      <t>ホウジン</t>
    </rPh>
    <rPh sb="6" eb="8">
      <t>シセツ</t>
    </rPh>
    <rPh sb="8" eb="10">
      <t>セイビ</t>
    </rPh>
    <rPh sb="11" eb="13">
      <t>オオガタ</t>
    </rPh>
    <rPh sb="13" eb="15">
      <t>トクベツ</t>
    </rPh>
    <rPh sb="15" eb="17">
      <t>キカイ</t>
    </rPh>
    <rPh sb="17" eb="21">
      <t>セイビヒナド</t>
    </rPh>
    <rPh sb="22" eb="26">
      <t>サイセンタンナド</t>
    </rPh>
    <phoneticPr fontId="13"/>
  </si>
  <si>
    <t>研究振興局</t>
    <phoneticPr fontId="3"/>
  </si>
  <si>
    <t>施策名：5-1 意欲・能力のある学生に対する奨学金事業の推進</t>
    <phoneticPr fontId="3"/>
  </si>
  <si>
    <t>育英事業に必要な経費</t>
    <phoneticPr fontId="3"/>
  </si>
  <si>
    <t>S18</t>
  </si>
  <si>
    <t>事項要求</t>
    <rPh sb="0" eb="4">
      <t>ジコウヨウキュウ</t>
    </rPh>
    <phoneticPr fontId="3"/>
  </si>
  <si>
    <t>(項)育英事業費
(大事項)育英事業に必要な経費</t>
    <rPh sb="1" eb="2">
      <t>コウ</t>
    </rPh>
    <rPh sb="3" eb="5">
      <t>イクエイ</t>
    </rPh>
    <rPh sb="5" eb="8">
      <t>ジギョウヒ</t>
    </rPh>
    <rPh sb="10" eb="11">
      <t>ダイ</t>
    </rPh>
    <rPh sb="11" eb="13">
      <t>ジコウ</t>
    </rPh>
    <rPh sb="14" eb="16">
      <t>イクエイ</t>
    </rPh>
    <rPh sb="16" eb="18">
      <t>ジギョウ</t>
    </rPh>
    <rPh sb="19" eb="21">
      <t>ヒツヨウ</t>
    </rPh>
    <rPh sb="22" eb="24">
      <t>ケイヒ</t>
    </rPh>
    <phoneticPr fontId="13"/>
  </si>
  <si>
    <t>独立行政法人日本学生支援機構運営費交付金に必要な経費</t>
    <rPh sb="24" eb="26">
      <t>ケイヒ</t>
    </rPh>
    <phoneticPr fontId="13"/>
  </si>
  <si>
    <t>事業目的は明確であり、施策目標の達成手段として適切なものとなっている。当該事業の成果は施策目標の達成に向け一定の役割を果たしているものの十分でない。成果指標は、事業の成果を適切に測るため一層の工夫が必要であり、成果目標値については水準の妥当性について判断できないため、検証する必要がある。また、支出先の選定については、競争性の確保に向け検証等が行われているものの、今後の対策について一層の工夫が必要である。一般競争入札に付されている内容について、複数者が競争参加可能と考えられる案件でも１者入札が目立つ。事業の効率的執行に資するようアンケート等で入札不参加の理由を聴取する等を行い競争性を確保すべきである。</t>
  </si>
  <si>
    <t>奨学金貸与事業の見直しによる縮減</t>
  </si>
  <si>
    <t>要求額のうち「新しい日本のための優先課題推進枠」5,785</t>
    <phoneticPr fontId="3"/>
  </si>
  <si>
    <t>(項)独立行政法人日本学生支援機構運営費
(大事項)独立行政法人日本学生支援機構運営費交付金に必要な経費</t>
    <rPh sb="1" eb="2">
      <t>コウ</t>
    </rPh>
    <rPh sb="3" eb="5">
      <t>ドクリツ</t>
    </rPh>
    <rPh sb="5" eb="7">
      <t>ギョウセイ</t>
    </rPh>
    <rPh sb="7" eb="9">
      <t>ホウジン</t>
    </rPh>
    <rPh sb="9" eb="11">
      <t>ニホン</t>
    </rPh>
    <rPh sb="11" eb="13">
      <t>ガクセイ</t>
    </rPh>
    <rPh sb="13" eb="15">
      <t>シエン</t>
    </rPh>
    <rPh sb="15" eb="17">
      <t>キコウ</t>
    </rPh>
    <rPh sb="17" eb="19">
      <t>ウンエイ</t>
    </rPh>
    <rPh sb="19" eb="20">
      <t>ヒ</t>
    </rPh>
    <rPh sb="22" eb="23">
      <t>ダイ</t>
    </rPh>
    <rPh sb="23" eb="25">
      <t>ジコウ</t>
    </rPh>
    <rPh sb="26" eb="28">
      <t>ドクリツ</t>
    </rPh>
    <rPh sb="28" eb="30">
      <t>ギョウセイ</t>
    </rPh>
    <rPh sb="30" eb="32">
      <t>ホウジン</t>
    </rPh>
    <rPh sb="32" eb="34">
      <t>ニホン</t>
    </rPh>
    <rPh sb="34" eb="36">
      <t>ガクセイ</t>
    </rPh>
    <rPh sb="36" eb="38">
      <t>シエン</t>
    </rPh>
    <rPh sb="38" eb="40">
      <t>キコウ</t>
    </rPh>
    <rPh sb="40" eb="43">
      <t>ウンエイヒ</t>
    </rPh>
    <rPh sb="43" eb="46">
      <t>コウフキン</t>
    </rPh>
    <rPh sb="47" eb="49">
      <t>ヒツヨウ</t>
    </rPh>
    <rPh sb="50" eb="52">
      <t>ケイヒ</t>
    </rPh>
    <phoneticPr fontId="13"/>
  </si>
  <si>
    <t>施策名：6-1 特色ある教育研究を展開する私立学校の振興</t>
    <phoneticPr fontId="3"/>
  </si>
  <si>
    <t>私立幼稚園施設整備費補助</t>
  </si>
  <si>
    <t>過去の執行実績や平成32年度需要額等を踏まえて、概算要求を行う</t>
    <phoneticPr fontId="3"/>
  </si>
  <si>
    <t>(項)私立学校振興費
(大事項)私立学校の振興に必要な経費</t>
  </si>
  <si>
    <t>私立高等学校産業教育施設整備費補助</t>
  </si>
  <si>
    <t>日本私立学校振興・共済事業団補助（基礎年金等）</t>
    <rPh sb="17" eb="19">
      <t>キソ</t>
    </rPh>
    <rPh sb="19" eb="21">
      <t>ネンキン</t>
    </rPh>
    <rPh sb="21" eb="22">
      <t>トウ</t>
    </rPh>
    <phoneticPr fontId="13"/>
  </si>
  <si>
    <t>S28</t>
    <phoneticPr fontId="3"/>
  </si>
  <si>
    <t>成果指標は、事業の成果を適切に測るため一層の工夫が必要であり、成果目標値についても水準の妥当性について判断できないため、検証する必要がある。また、当該事業の成果は施策目標の達成に向け一定の役割を果たしているものの十分でない。事業内容については、達成手段としては概ね認められるものの、実施方法等については一層の工夫が必要である。アウトカムのいくつかの成果目標に対し、成果指標を「年金給付割合」と一括りにしているが、事業概要にある事業ごとに成果を測定する工夫が必要ではないか。特に特定健康診査事業については、どのような効果があがっているのか検証できる指標が必要ではないか。</t>
  </si>
  <si>
    <t>事業成果の把握方法の検証</t>
  </si>
  <si>
    <t>来年度指標を追加する方向で検討</t>
  </si>
  <si>
    <t>私立大学等研究設備整備等</t>
    <phoneticPr fontId="3"/>
  </si>
  <si>
    <t>判定：事業全体の抜本的な改善
・二つの事業のアウトカム評価について、有効な活用率等その成果が見えるような形で工夫が必要である。
【私立高等学校等ICT教育設備整備推進事業】
・現状把握ができていないので、まずはこれを優先し、目標値を適切に設定すべきである。
・私学で公立学校と同程度のレベルを担保するためには、私学の建学の精神とのバランスも考慮した上で、政策誘導をする必要がある。
・コンピュータの発展は早いので、ネットワークの整備を優先することも検討すべきではないか。
【私立大学等研究設備等整備費補助】
・私立大学への補助額は下がっているが、本来何のために補助するのか等について具体的な評価の基準を検討し、生きた補助金となる様な政策とすべきである。</t>
  </si>
  <si>
    <t>整備状況の把握及び、事業選定時の評価基準の整理</t>
  </si>
  <si>
    <t>要求額のうち「新しい日本のための優先課題推進枠」7,126</t>
    <phoneticPr fontId="3"/>
  </si>
  <si>
    <t>私立大学等経常費補助</t>
    <phoneticPr fontId="3"/>
  </si>
  <si>
    <t>S45</t>
  </si>
  <si>
    <t>事業の目的及び内容については施策目標の達成手段として適切なものとなっている。成果指標は、成果を測ることができているのか疑問であり、指標の設定について再考すべきである。成果目標値についても水準の妥当性について判断できないため、検証する必要がある。当該事業の成果は施策目標の達成に向け一定の役割を果たしているものの十分でない。また、アウトカムの成果指標において、一般補助については適切なものと思われるが、特別補助についてはそれぞれの補助の目的に応じた的確な検証を工夫する必要がある。</t>
  </si>
  <si>
    <t>より成果が把握しやすい指標となるよう執行等の改善の検討</t>
  </si>
  <si>
    <t>要求額のうち「新しい日本のための優先課題推進枠」22,928</t>
    <phoneticPr fontId="3"/>
  </si>
  <si>
    <t>(項)私立学校振興費
(大事項)私立学校の振興に必要な経費
(大事項)私立大学等における研究の推進等に必要な経費</t>
    <rPh sb="1" eb="2">
      <t>コウ</t>
    </rPh>
    <rPh sb="3" eb="5">
      <t>シリツ</t>
    </rPh>
    <rPh sb="5" eb="7">
      <t>ガッコウ</t>
    </rPh>
    <rPh sb="7" eb="9">
      <t>シンコウ</t>
    </rPh>
    <rPh sb="9" eb="10">
      <t>ヒ</t>
    </rPh>
    <rPh sb="12" eb="13">
      <t>ダイ</t>
    </rPh>
    <rPh sb="13" eb="15">
      <t>ジコウ</t>
    </rPh>
    <rPh sb="16" eb="18">
      <t>シリツ</t>
    </rPh>
    <rPh sb="18" eb="20">
      <t>ガッコウ</t>
    </rPh>
    <rPh sb="21" eb="23">
      <t>シンコウ</t>
    </rPh>
    <rPh sb="24" eb="26">
      <t>ヒツヨウ</t>
    </rPh>
    <rPh sb="27" eb="29">
      <t>ケイヒ</t>
    </rPh>
    <rPh sb="35" eb="37">
      <t>シリツ</t>
    </rPh>
    <rPh sb="37" eb="39">
      <t>ダイガク</t>
    </rPh>
    <rPh sb="39" eb="40">
      <t>ナド</t>
    </rPh>
    <rPh sb="44" eb="46">
      <t>ケンキュウ</t>
    </rPh>
    <rPh sb="47" eb="49">
      <t>スイシン</t>
    </rPh>
    <rPh sb="49" eb="50">
      <t>ナド</t>
    </rPh>
    <rPh sb="51" eb="53">
      <t>ヒツヨウ</t>
    </rPh>
    <rPh sb="54" eb="56">
      <t>ケイヒ</t>
    </rPh>
    <phoneticPr fontId="13"/>
  </si>
  <si>
    <t>私立高等学校等経常費助成費等補助</t>
    <phoneticPr fontId="3"/>
  </si>
  <si>
    <t>必要な予算の確保と適切な執行に努める</t>
  </si>
  <si>
    <t>要求額のうち「新しい日本のための優先課題推進枠」7,008</t>
    <phoneticPr fontId="3"/>
  </si>
  <si>
    <t>(項)私立学校振興費
(大事項)私立学校の振興に必要な経費</t>
    <rPh sb="1" eb="2">
      <t>コウ</t>
    </rPh>
    <rPh sb="3" eb="5">
      <t>シリツ</t>
    </rPh>
    <rPh sb="5" eb="7">
      <t>ガッコウ</t>
    </rPh>
    <rPh sb="7" eb="9">
      <t>シンコウ</t>
    </rPh>
    <rPh sb="9" eb="10">
      <t>ヒ</t>
    </rPh>
    <rPh sb="12" eb="13">
      <t>ダイ</t>
    </rPh>
    <rPh sb="13" eb="15">
      <t>ジコウ</t>
    </rPh>
    <rPh sb="16" eb="18">
      <t>シリツ</t>
    </rPh>
    <rPh sb="18" eb="20">
      <t>ガッコウ</t>
    </rPh>
    <rPh sb="21" eb="23">
      <t>シンコウ</t>
    </rPh>
    <rPh sb="24" eb="26">
      <t>ヒツヨウ</t>
    </rPh>
    <rPh sb="27" eb="29">
      <t>ケイヒ</t>
    </rPh>
    <phoneticPr fontId="13"/>
  </si>
  <si>
    <t>私立学校施設高度化推進事業費補助</t>
    <phoneticPr fontId="3"/>
  </si>
  <si>
    <t>私立学校教員研修事業費等補助</t>
    <rPh sb="0" eb="2">
      <t>シリツ</t>
    </rPh>
    <rPh sb="2" eb="4">
      <t>ガッコウ</t>
    </rPh>
    <rPh sb="4" eb="6">
      <t>キョウイン</t>
    </rPh>
    <rPh sb="6" eb="8">
      <t>ケンシュウ</t>
    </rPh>
    <rPh sb="8" eb="11">
      <t>ジギョウヒ</t>
    </rPh>
    <rPh sb="11" eb="12">
      <t>トウ</t>
    </rPh>
    <rPh sb="12" eb="14">
      <t>ホジョ</t>
    </rPh>
    <phoneticPr fontId="13"/>
  </si>
  <si>
    <t>事業成果等の検証</t>
  </si>
  <si>
    <t>成果の把握方法等の工夫</t>
  </si>
  <si>
    <t>私立学校行政事務処理等</t>
    <rPh sb="10" eb="11">
      <t>トウ</t>
    </rPh>
    <phoneticPr fontId="13"/>
  </si>
  <si>
    <t>執行率の低いもの</t>
  </si>
  <si>
    <t>事業成果の検証及び効率的効果的な事業実施</t>
  </si>
  <si>
    <t>私立学校教育研究装置等施設整備費補助</t>
    <phoneticPr fontId="3"/>
  </si>
  <si>
    <t>事業内容については、施策目標の達成手段としては概ね認められるものの、実施方法については一層の工夫が必要である。当該事業の成果は、一定の役割を果たしているが十分でない。成果指標については、事業の成果を適切に測るため一層の工夫が必要である。アウトカムのうち「大学法人における、学生一人あたりの「建物」の資産額」では、教育研究条件の維持向上の質的な面を把握できない。また、予算の繰越しが毎年多額にのぼることは、事業の性格上やむを得ない面もあると思われるが、執行状況の把握体制の確立も含めて適切な執行管理が求められる。</t>
  </si>
  <si>
    <t>今後の本補助金の執行に向けて、成果が把握しやすいアウトカム指標等を検討</t>
  </si>
  <si>
    <t>要求額のうち「新しい日本のための優先課題推進枠」40,980</t>
    <phoneticPr fontId="3"/>
  </si>
  <si>
    <t>私立学校施設災害復旧</t>
    <phoneticPr fontId="19"/>
  </si>
  <si>
    <t>S37</t>
    <phoneticPr fontId="3"/>
  </si>
  <si>
    <t>これまで同様、激甚災害（本激）が発生した際、必要な予算を確保予定</t>
  </si>
  <si>
    <t>私立学校体育等諸施設整備費補助</t>
    <phoneticPr fontId="3"/>
  </si>
  <si>
    <t>S40</t>
  </si>
  <si>
    <t>スポーツ庁</t>
    <rPh sb="4" eb="5">
      <t>チョウ</t>
    </rPh>
    <phoneticPr fontId="13"/>
  </si>
  <si>
    <t>施策名：7-1 産学官における人材・知・資金の好循環システムの構築</t>
    <phoneticPr fontId="3"/>
  </si>
  <si>
    <t>地域イノベーション戦略支援プログラム</t>
    <rPh sb="0" eb="2">
      <t>チイキ</t>
    </rPh>
    <rPh sb="9" eb="11">
      <t>センリャク</t>
    </rPh>
    <rPh sb="11" eb="13">
      <t>シエン</t>
    </rPh>
    <phoneticPr fontId="13"/>
  </si>
  <si>
    <t>H23</t>
    <phoneticPr fontId="3"/>
  </si>
  <si>
    <t>成果指標については事業の成果を適切に測るため一層の工夫が必要であり、成果目標値についても水準の妥当性について判断できないため、検証する必要がある。事業の成果については、一定の成果はあげているものの、十分とは認められない。成果や課題についての検証も行われているものの、活用方策を明らかにすべきである。
また、事業終了後に「イノベーション推進協議会」を存続し続けなければ全く意味がないので、採択の条件に事業後の状況を確認するシステムが必須である。</t>
  </si>
  <si>
    <t>科学技術・学術政策局</t>
    <rPh sb="0" eb="2">
      <t>カガク</t>
    </rPh>
    <rPh sb="2" eb="4">
      <t>ギジュツ</t>
    </rPh>
    <rPh sb="5" eb="7">
      <t>ガクジュツ</t>
    </rPh>
    <rPh sb="7" eb="9">
      <t>セイサク</t>
    </rPh>
    <rPh sb="9" eb="10">
      <t>キョク</t>
    </rPh>
    <phoneticPr fontId="13"/>
  </si>
  <si>
    <t>【旧】(～平成28年度）
(項)科学技術・学術政策推進費
(大事項)産学官連携の推進及び地域科学技術の振興に必要な経費
【新】（平成29年度～）
(項)科学技術・学術政策推進費
(大事項)人材・知・資金の好循環システムの構築に必要な経費</t>
    <rPh sb="1" eb="2">
      <t>キュウ</t>
    </rPh>
    <rPh sb="5" eb="7">
      <t>ヘイセイ</t>
    </rPh>
    <rPh sb="9" eb="11">
      <t>ネンド</t>
    </rPh>
    <rPh sb="61" eb="62">
      <t>シン</t>
    </rPh>
    <rPh sb="64" eb="66">
      <t>ヘイセイ</t>
    </rPh>
    <rPh sb="68" eb="70">
      <t>ネンド</t>
    </rPh>
    <rPh sb="74" eb="75">
      <t>コウ</t>
    </rPh>
    <rPh sb="76" eb="78">
      <t>カガク</t>
    </rPh>
    <rPh sb="78" eb="80">
      <t>ギジュツ</t>
    </rPh>
    <rPh sb="81" eb="82">
      <t>ガク</t>
    </rPh>
    <rPh sb="82" eb="83">
      <t>ジュツ</t>
    </rPh>
    <rPh sb="83" eb="85">
      <t>セイサク</t>
    </rPh>
    <rPh sb="85" eb="87">
      <t>スイシン</t>
    </rPh>
    <rPh sb="87" eb="88">
      <t>ヒ</t>
    </rPh>
    <rPh sb="90" eb="91">
      <t>ダイ</t>
    </rPh>
    <rPh sb="91" eb="93">
      <t>ジコウ</t>
    </rPh>
    <rPh sb="94" eb="96">
      <t>ジンザイ</t>
    </rPh>
    <rPh sb="97" eb="98">
      <t>チ</t>
    </rPh>
    <rPh sb="99" eb="101">
      <t>シキン</t>
    </rPh>
    <rPh sb="102" eb="105">
      <t>コウジュンカン</t>
    </rPh>
    <rPh sb="110" eb="112">
      <t>コウチク</t>
    </rPh>
    <rPh sb="113" eb="115">
      <t>ヒツヨウ</t>
    </rPh>
    <rPh sb="116" eb="118">
      <t>ケイヒ</t>
    </rPh>
    <phoneticPr fontId="13"/>
  </si>
  <si>
    <t>先端融合領域イノベーション創出拠点形成プログラム</t>
    <rPh sb="0" eb="2">
      <t>センタン</t>
    </rPh>
    <rPh sb="2" eb="4">
      <t>ユウゴウ</t>
    </rPh>
    <rPh sb="4" eb="6">
      <t>リョウイキ</t>
    </rPh>
    <rPh sb="13" eb="15">
      <t>ソウシュツ</t>
    </rPh>
    <rPh sb="15" eb="17">
      <t>キョテン</t>
    </rPh>
    <rPh sb="17" eb="19">
      <t>ケイセイ</t>
    </rPh>
    <phoneticPr fontId="13"/>
  </si>
  <si>
    <t>H30</t>
  </si>
  <si>
    <t>イノベーション創出の総合的推進</t>
    <rPh sb="10" eb="13">
      <t>ソウゴウテキ</t>
    </rPh>
    <rPh sb="13" eb="15">
      <t>スイシン</t>
    </rPh>
    <phoneticPr fontId="13"/>
  </si>
  <si>
    <t>不用の要因を踏まえたより細やかな執行管理の実施や委託調査内容の早期検討・精査等による適切な執行管理の実施</t>
  </si>
  <si>
    <t>大学等シーズ・ニーズ創出強化支援事業</t>
    <rPh sb="0" eb="2">
      <t>ダイガク</t>
    </rPh>
    <rPh sb="2" eb="3">
      <t>トウ</t>
    </rPh>
    <rPh sb="10" eb="12">
      <t>ソウシュツ</t>
    </rPh>
    <rPh sb="12" eb="14">
      <t>キョウカ</t>
    </rPh>
    <rPh sb="14" eb="16">
      <t>シエン</t>
    </rPh>
    <rPh sb="16" eb="18">
      <t>ジギョウ</t>
    </rPh>
    <phoneticPr fontId="13"/>
  </si>
  <si>
    <t>H33</t>
  </si>
  <si>
    <t>事業の目的は明確だが、施策目標の達成手段としての位置付けが不明確である。事業内容については達成手段としては概ね認められるものの、実施方法等については一層の工夫が必要である。成果指標は、事業の成果を適切に測るため一層の工夫が必要であり、成果目標値についても水準の妥当性について判断できないため、検証する必要がある。アウトカム指標「成果の社会還元・拠点活動の活性化等を目的とした、産学の関係者による成果発表イベント等の開催数」が設定されているが、同指標は平成28年度から過去3年間ともに目標水準（過去3年間いずれも100件）を達成しており、目標水準をより意欲的な水準に見直すべきではないか。また、不用額が発生している状況については合理的な理由がないことから、事業の進捗状況の把握が不十分であり、執行管理に問題があると判断できる。執行率が低い理由について一定の説明がなされているが、過去3年間いずれも執行率が50%以下であり、今年度の執行状況を踏まえて、予算要求額の見直しが必要ではないか。</t>
  </si>
  <si>
    <t>成果指標の目標値の見直し、及び不用の要因を踏まえたより細やかな執行管理の実施や委託調査の早期検討等による適切な執行管理の実施</t>
  </si>
  <si>
    <t>研究交流促進事業の推進</t>
    <phoneticPr fontId="3"/>
  </si>
  <si>
    <t>引き続き効果的な事業の実施</t>
  </si>
  <si>
    <t>要求額のうち「新しい日本のための優先課題推進枠」279</t>
    <phoneticPr fontId="3"/>
  </si>
  <si>
    <t>産学官連携リスクマネジメントモデル事業</t>
    <rPh sb="0" eb="3">
      <t>サンガクカン</t>
    </rPh>
    <rPh sb="3" eb="5">
      <t>レンケイ</t>
    </rPh>
    <rPh sb="17" eb="19">
      <t>ジギョウ</t>
    </rPh>
    <phoneticPr fontId="13"/>
  </si>
  <si>
    <t>オープンイノベーション機構の整備</t>
    <phoneticPr fontId="3"/>
  </si>
  <si>
    <t>事業の目的は明確だが、施策目標の達成手段としての位置付けが不明確である。成果指標は、事業の成果を適切に測るため一層の工夫が必要であり、成果目標値についても水準の妥当性について判断できないため、検証する必要がある。事業内容については達成手段としてはおおむね認められるものの、実施方法等については一層の工夫が必要である。支出先の選定については、競争性は十分に確保されており妥当である。
現有の産学連携組織の延命措置にしか見えず、違いが明確に分からない。事業終了後の２～５年後に組織が続いているか確認しなければ何の意味もないと考える。</t>
  </si>
  <si>
    <t>事業の成果目標、成果指標の再検討及び自立的な運営体制構築を目指した事業の実施</t>
  </si>
  <si>
    <t>要求額のうち「新しい日本のための優先課題推進枠」865</t>
  </si>
  <si>
    <t>科学技術・学術政策局</t>
  </si>
  <si>
    <t>(項)科学技術・学術政策推進費
(大事項)人材・知・資金の好循環システムの構築に必要な経費</t>
  </si>
  <si>
    <t>地域イノベーション・エコシステム形成プログラム</t>
    <phoneticPr fontId="3"/>
  </si>
  <si>
    <t>事業目的は明確だが、施策目標の達成手段としての位置付けが不明確である。行革推進会議からの指摘への対応は概ねなされているが、今後の対策について一層の工夫が必要である。支出先の選定については、競争性の確保に向け検証等が行われているものの、今後の対策について一層の工夫が必要である。成果目標値については水準の妥当性について判断できないため、検証する必要がある。成果指標については、5年間の事業期間終了後に実績を評価するとされているが、単年度毎の成果を測定し得るアウトカム指標を併せて設定することは重要であり、年度終了時に提出される報告書等を基に、各年度で測定し得るアウトカム指標も検討すべきではないか（例えば、各年度のマイルストン達成比率等）。また、現在設定されているアウトカム指標は、事業化プロジェクトに関わる指標のみであり、基盤構築プロジェクト、事業プロデュース活動も事業化プロジェクトと同程度の件数実施されているため、基盤構築プロジェクト、事業プロデュース活動に関わるアウトカム指標の設定について再考すべきではないか。</t>
  </si>
  <si>
    <t>事業化プロジェクトのアウカム指標の再検討</t>
  </si>
  <si>
    <t>要求額のうち「新しい日本のための優先課題推進枠」100</t>
  </si>
  <si>
    <t>地域科学技術実証拠点整備事業</t>
    <phoneticPr fontId="3"/>
  </si>
  <si>
    <t>国立研究開発法人科学技術振興機構運営費交付金に必要な経費</t>
    <rPh sb="0" eb="6">
      <t>コクリツケンキュウカイハツ</t>
    </rPh>
    <rPh sb="6" eb="8">
      <t>ホウジン</t>
    </rPh>
    <rPh sb="26" eb="28">
      <t>ケイヒ</t>
    </rPh>
    <phoneticPr fontId="13"/>
  </si>
  <si>
    <t>事業目的は明確であり、施策目標の達成手段として適切なものとなっている。成果指標は、事業の成果を適切に測るため一層の工夫が必要であり、成果目標値についても水準の妥当性について判断できないため、検証する必要がある。行革推進会議からの指摘への対応は概ねなされているが、今後の対策について一層の工夫が必要である。支出先の選定については、競争性の確保に向け検証等が行われているものの、今後の対策について一層の工夫が必要である。また、随意契約（少額）についても更なる改善が必要ではないか（例えば、オープンカウンター方式の更なる実施や類似する少額随意契約の包括化による事務コストの削減等）。</t>
  </si>
  <si>
    <t>成果指標の検討の実施及び少額随意契約の包括化等による調達の合理化等</t>
  </si>
  <si>
    <t>要求額のうち「新しい日本のための優先課題推進枠」28,207</t>
    <phoneticPr fontId="3"/>
  </si>
  <si>
    <t>(項)国立研究開発法人科学技術振興機構運営費
(大事項）国立研究開発政法人科学技術振興機構運営費交付金に必要な経費</t>
    <rPh sb="1" eb="2">
      <t>コウ</t>
    </rPh>
    <rPh sb="3" eb="5">
      <t>コクリツ</t>
    </rPh>
    <rPh sb="5" eb="7">
      <t>ケンキュウ</t>
    </rPh>
    <rPh sb="7" eb="9">
      <t>カイハツ</t>
    </rPh>
    <rPh sb="9" eb="11">
      <t>ホウジン</t>
    </rPh>
    <rPh sb="11" eb="13">
      <t>カガク</t>
    </rPh>
    <rPh sb="13" eb="15">
      <t>ギジュツ</t>
    </rPh>
    <rPh sb="15" eb="17">
      <t>シンコウ</t>
    </rPh>
    <rPh sb="17" eb="19">
      <t>キコウ</t>
    </rPh>
    <rPh sb="19" eb="21">
      <t>ウンエイ</t>
    </rPh>
    <rPh sb="21" eb="22">
      <t>ヒ</t>
    </rPh>
    <rPh sb="24" eb="25">
      <t>ダイ</t>
    </rPh>
    <rPh sb="25" eb="27">
      <t>ジコウ</t>
    </rPh>
    <rPh sb="34" eb="35">
      <t>セイ</t>
    </rPh>
    <rPh sb="35" eb="37">
      <t>ホウジン</t>
    </rPh>
    <rPh sb="37" eb="39">
      <t>カガク</t>
    </rPh>
    <rPh sb="39" eb="41">
      <t>ギジュツ</t>
    </rPh>
    <rPh sb="41" eb="43">
      <t>シンコウ</t>
    </rPh>
    <rPh sb="43" eb="45">
      <t>キコウ</t>
    </rPh>
    <rPh sb="45" eb="48">
      <t>ウンエイヒ</t>
    </rPh>
    <rPh sb="48" eb="51">
      <t>コウフキン</t>
    </rPh>
    <rPh sb="52" eb="54">
      <t>ヒツヨウ</t>
    </rPh>
    <rPh sb="55" eb="57">
      <t>ケイヒ</t>
    </rPh>
    <phoneticPr fontId="13"/>
  </si>
  <si>
    <t>国立研究開発法人科学技術振興機構施設整備に必要な経費</t>
    <rPh sb="0" eb="2">
      <t>コクリツ</t>
    </rPh>
    <rPh sb="2" eb="4">
      <t>ケンキュウ</t>
    </rPh>
    <rPh sb="4" eb="6">
      <t>カイハツ</t>
    </rPh>
    <rPh sb="6" eb="8">
      <t>ホウジン</t>
    </rPh>
    <rPh sb="8" eb="10">
      <t>カガク</t>
    </rPh>
    <rPh sb="10" eb="12">
      <t>ギジュツ</t>
    </rPh>
    <rPh sb="12" eb="14">
      <t>シンコウ</t>
    </rPh>
    <rPh sb="14" eb="16">
      <t>キコウ</t>
    </rPh>
    <rPh sb="16" eb="18">
      <t>シセツ</t>
    </rPh>
    <rPh sb="18" eb="20">
      <t>セイビ</t>
    </rPh>
    <rPh sb="21" eb="23">
      <t>ヒツヨウ</t>
    </rPh>
    <rPh sb="24" eb="26">
      <t>ケイヒ</t>
    </rPh>
    <phoneticPr fontId="13"/>
  </si>
  <si>
    <t>調達等合理化計画の策定等による契約の競争性の確保等の継続的な取組の実施</t>
  </si>
  <si>
    <t>要求額のうち「新しい日本のための優先課題推進枠」117</t>
    <phoneticPr fontId="3"/>
  </si>
  <si>
    <t>(項)国立研究開発法人科学技術振興機構施設整備費
(大事項)国立研究開発法人科学技術振興機構施設整備に必要な経費</t>
    <rPh sb="1" eb="2">
      <t>コウ</t>
    </rPh>
    <rPh sb="3" eb="5">
      <t>コクリツ</t>
    </rPh>
    <rPh sb="5" eb="7">
      <t>ケンキュウ</t>
    </rPh>
    <rPh sb="7" eb="9">
      <t>カイハツ</t>
    </rPh>
    <rPh sb="9" eb="11">
      <t>ホウジン</t>
    </rPh>
    <rPh sb="11" eb="13">
      <t>カガク</t>
    </rPh>
    <rPh sb="13" eb="15">
      <t>ギジュツ</t>
    </rPh>
    <rPh sb="15" eb="17">
      <t>シンコウ</t>
    </rPh>
    <rPh sb="17" eb="19">
      <t>キコウ</t>
    </rPh>
    <rPh sb="19" eb="21">
      <t>シセツ</t>
    </rPh>
    <rPh sb="21" eb="23">
      <t>セイビ</t>
    </rPh>
    <rPh sb="23" eb="24">
      <t>ヒ</t>
    </rPh>
    <rPh sb="26" eb="27">
      <t>ダイ</t>
    </rPh>
    <rPh sb="27" eb="29">
      <t>ジコウ</t>
    </rPh>
    <rPh sb="30" eb="32">
      <t>コクリツ</t>
    </rPh>
    <rPh sb="32" eb="34">
      <t>ケンキュウ</t>
    </rPh>
    <rPh sb="34" eb="36">
      <t>カイハツ</t>
    </rPh>
    <rPh sb="36" eb="38">
      <t>ホウジン</t>
    </rPh>
    <rPh sb="38" eb="40">
      <t>カガク</t>
    </rPh>
    <rPh sb="40" eb="42">
      <t>ギジュツ</t>
    </rPh>
    <rPh sb="42" eb="44">
      <t>シンコウ</t>
    </rPh>
    <rPh sb="44" eb="46">
      <t>キコウ</t>
    </rPh>
    <rPh sb="46" eb="48">
      <t>シセツ</t>
    </rPh>
    <rPh sb="48" eb="50">
      <t>セイビ</t>
    </rPh>
    <rPh sb="51" eb="53">
      <t>ヒツヨウ</t>
    </rPh>
    <rPh sb="54" eb="56">
      <t>ケイヒ</t>
    </rPh>
    <phoneticPr fontId="13"/>
  </si>
  <si>
    <t>国立研究開発法人理化学研究所運営費交付金に必要な経費</t>
    <phoneticPr fontId="3"/>
  </si>
  <si>
    <t>調達実施については引き続き競争性・公平性・透明性の確保を実施</t>
  </si>
  <si>
    <t>要求額のうち「新しい日本のための優先課題推進枠」13,522</t>
    <phoneticPr fontId="3"/>
  </si>
  <si>
    <t>(項)国立研究開発法人理化学研究所運営費
(大事項)国立研究開発法人理化学研究所運営費交付金に必要な経費</t>
    <rPh sb="1" eb="2">
      <t>コウ</t>
    </rPh>
    <rPh sb="3" eb="5">
      <t>コクリツ</t>
    </rPh>
    <rPh sb="5" eb="7">
      <t>ケンキュウ</t>
    </rPh>
    <rPh sb="7" eb="9">
      <t>カイハツ</t>
    </rPh>
    <rPh sb="9" eb="11">
      <t>ホウジン</t>
    </rPh>
    <rPh sb="11" eb="14">
      <t>リカガク</t>
    </rPh>
    <rPh sb="14" eb="17">
      <t>ケンキュウジョ</t>
    </rPh>
    <rPh sb="17" eb="19">
      <t>ウンエイ</t>
    </rPh>
    <rPh sb="19" eb="20">
      <t>ヒ</t>
    </rPh>
    <rPh sb="22" eb="23">
      <t>ダイ</t>
    </rPh>
    <rPh sb="23" eb="25">
      <t>ジコウ</t>
    </rPh>
    <rPh sb="26" eb="28">
      <t>コクリツ</t>
    </rPh>
    <rPh sb="28" eb="30">
      <t>ケンキュウ</t>
    </rPh>
    <rPh sb="30" eb="32">
      <t>カイハツ</t>
    </rPh>
    <rPh sb="32" eb="34">
      <t>ホウジン</t>
    </rPh>
    <rPh sb="34" eb="37">
      <t>リカガク</t>
    </rPh>
    <rPh sb="37" eb="40">
      <t>ケンキュウジョ</t>
    </rPh>
    <rPh sb="40" eb="43">
      <t>ウンエイヒ</t>
    </rPh>
    <rPh sb="43" eb="46">
      <t>コウフキン</t>
    </rPh>
    <rPh sb="47" eb="49">
      <t>ヒツヨウ</t>
    </rPh>
    <rPh sb="50" eb="52">
      <t>ケイヒ</t>
    </rPh>
    <phoneticPr fontId="13"/>
  </si>
  <si>
    <t>国立研究開発法人理化学研究所施設整備に必要な経費</t>
    <rPh sb="0" eb="8">
      <t>コクリツケンキュウカイハツホウジン</t>
    </rPh>
    <phoneticPr fontId="13"/>
  </si>
  <si>
    <t>適切な手段を経て計画的な予算の執行を実施</t>
  </si>
  <si>
    <t>要求額のうち「新しい日本のための優先課題推進枠」1,869</t>
    <phoneticPr fontId="3"/>
  </si>
  <si>
    <t>(項)国立研究開発法人理化学研究所施設整備費
(大事項)国立研究開発法人理化学研究所施設整備に必要な経費</t>
    <rPh sb="1" eb="2">
      <t>コウ</t>
    </rPh>
    <rPh sb="3" eb="5">
      <t>コクリツ</t>
    </rPh>
    <rPh sb="5" eb="7">
      <t>ケンキュウ</t>
    </rPh>
    <rPh sb="7" eb="9">
      <t>カイハツ</t>
    </rPh>
    <rPh sb="9" eb="11">
      <t>ホウジン</t>
    </rPh>
    <rPh sb="11" eb="14">
      <t>リカガク</t>
    </rPh>
    <rPh sb="14" eb="17">
      <t>ケンキュウジョ</t>
    </rPh>
    <rPh sb="24" eb="25">
      <t>ダイ</t>
    </rPh>
    <rPh sb="25" eb="27">
      <t>ジコウ</t>
    </rPh>
    <rPh sb="28" eb="30">
      <t>コクリツ</t>
    </rPh>
    <rPh sb="30" eb="32">
      <t>ケンキュウ</t>
    </rPh>
    <rPh sb="32" eb="34">
      <t>カイハツ</t>
    </rPh>
    <rPh sb="34" eb="36">
      <t>ホウジン</t>
    </rPh>
    <rPh sb="36" eb="39">
      <t>リカガク</t>
    </rPh>
    <rPh sb="39" eb="42">
      <t>ケンキュウジョ</t>
    </rPh>
    <rPh sb="42" eb="44">
      <t>シセツ</t>
    </rPh>
    <rPh sb="44" eb="46">
      <t>セイビ</t>
    </rPh>
    <rPh sb="47" eb="49">
      <t>ヒツヨウ</t>
    </rPh>
    <rPh sb="50" eb="52">
      <t>ケイヒ</t>
    </rPh>
    <phoneticPr fontId="13"/>
  </si>
  <si>
    <t>施策名：7-2 科学技術の国際活動の戦略的推進</t>
    <rPh sb="8" eb="10">
      <t>カガク</t>
    </rPh>
    <rPh sb="10" eb="12">
      <t>ギジュツ</t>
    </rPh>
    <rPh sb="13" eb="15">
      <t>コクサイ</t>
    </rPh>
    <rPh sb="15" eb="17">
      <t>カツドウ</t>
    </rPh>
    <rPh sb="18" eb="21">
      <t>センリャクテキ</t>
    </rPh>
    <rPh sb="21" eb="23">
      <t>スイシン</t>
    </rPh>
    <phoneticPr fontId="3"/>
  </si>
  <si>
    <t>国際科学技術センター</t>
    <phoneticPr fontId="3"/>
  </si>
  <si>
    <t>【旧】(～平成28年度）
(項)科学技術・学術政策推進費
(大事項)科学技術国際活動に必要な経費
【新】（平成29年度）
(項)科学技術・学術政策推進費
(大事項)科学技術国際活動の推進に必要な経費</t>
    <rPh sb="14" eb="15">
      <t>コウ</t>
    </rPh>
    <rPh sb="16" eb="18">
      <t>カガク</t>
    </rPh>
    <rPh sb="18" eb="20">
      <t>ギジュツ</t>
    </rPh>
    <rPh sb="21" eb="23">
      <t>ガクジュツ</t>
    </rPh>
    <rPh sb="23" eb="25">
      <t>セイサク</t>
    </rPh>
    <rPh sb="25" eb="27">
      <t>スイシン</t>
    </rPh>
    <rPh sb="27" eb="28">
      <t>ヒ</t>
    </rPh>
    <rPh sb="30" eb="31">
      <t>ダイ</t>
    </rPh>
    <rPh sb="31" eb="33">
      <t>ジコウ</t>
    </rPh>
    <rPh sb="34" eb="36">
      <t>カガク</t>
    </rPh>
    <rPh sb="36" eb="38">
      <t>ギジュツ</t>
    </rPh>
    <rPh sb="38" eb="40">
      <t>コクサイ</t>
    </rPh>
    <rPh sb="40" eb="42">
      <t>カツドウ</t>
    </rPh>
    <rPh sb="43" eb="45">
      <t>ヒツヨウ</t>
    </rPh>
    <rPh sb="46" eb="48">
      <t>ケイヒ</t>
    </rPh>
    <rPh sb="91" eb="93">
      <t>スイシン</t>
    </rPh>
    <phoneticPr fontId="19"/>
  </si>
  <si>
    <t>ＯＥＣＤが実施する地球規模課題の解決に向けた取組への拠出</t>
    <rPh sb="22" eb="24">
      <t>トリクミ</t>
    </rPh>
    <rPh sb="26" eb="28">
      <t>キョシュツ</t>
    </rPh>
    <phoneticPr fontId="13"/>
  </si>
  <si>
    <t>ＯＥＣＤ／ＧＳＦ分担金</t>
    <phoneticPr fontId="3"/>
  </si>
  <si>
    <t>科学技術国際活動の推進</t>
    <phoneticPr fontId="3"/>
  </si>
  <si>
    <t>十分な公告期間の確保等による契約の競争性の更なる向上</t>
  </si>
  <si>
    <t>科学技術国際活動の推進事務費</t>
  </si>
  <si>
    <t>予算執行の効率化のため、より細かな執行管理を実施</t>
  </si>
  <si>
    <t>独立行政法人日本学術振興会運営費交付金に必要な経費</t>
    <rPh sb="24" eb="25">
      <t>ヒ</t>
    </rPh>
    <phoneticPr fontId="13"/>
  </si>
  <si>
    <t>引き続き契約の競争性・公平性・透明性の確保を実施</t>
  </si>
  <si>
    <t>要求額のうち「新しい日本のための優先課題推進枠」7,758</t>
    <phoneticPr fontId="3"/>
  </si>
  <si>
    <t>(項)独立行政法人日本学術振興会運営費
(大事項)独立行政法人日本学術振興会運営費交付金に必要な経費</t>
    <rPh sb="1" eb="2">
      <t>コウ</t>
    </rPh>
    <rPh sb="3" eb="5">
      <t>ドクリツ</t>
    </rPh>
    <rPh sb="5" eb="7">
      <t>ギョウセイ</t>
    </rPh>
    <rPh sb="7" eb="9">
      <t>ホウジン</t>
    </rPh>
    <rPh sb="9" eb="11">
      <t>ニホン</t>
    </rPh>
    <rPh sb="11" eb="13">
      <t>ガクジュツ</t>
    </rPh>
    <rPh sb="13" eb="16">
      <t>シンコウカイ</t>
    </rPh>
    <rPh sb="16" eb="18">
      <t>ウンエイ</t>
    </rPh>
    <rPh sb="18" eb="19">
      <t>ヒ</t>
    </rPh>
    <rPh sb="21" eb="22">
      <t>ダイ</t>
    </rPh>
    <rPh sb="22" eb="24">
      <t>ジコウ</t>
    </rPh>
    <rPh sb="25" eb="27">
      <t>ドクリツ</t>
    </rPh>
    <rPh sb="27" eb="29">
      <t>ギョウセイ</t>
    </rPh>
    <rPh sb="29" eb="31">
      <t>ホウジン</t>
    </rPh>
    <rPh sb="31" eb="33">
      <t>ニホン</t>
    </rPh>
    <rPh sb="33" eb="35">
      <t>ガクジュツ</t>
    </rPh>
    <rPh sb="35" eb="38">
      <t>シンコウカイ</t>
    </rPh>
    <rPh sb="38" eb="41">
      <t>ウンエイヒ</t>
    </rPh>
    <rPh sb="41" eb="44">
      <t>コウフキン</t>
    </rPh>
    <rPh sb="45" eb="47">
      <t>ヒツヨウ</t>
    </rPh>
    <rPh sb="48" eb="50">
      <t>ケイヒ</t>
    </rPh>
    <phoneticPr fontId="13"/>
  </si>
  <si>
    <t>国立研究開発法人科学技術振興機構運営費交付金に必要な経費【事業番号0174】の再掲</t>
    <rPh sb="0" eb="6">
      <t>コクリツケンキュウカイハツ</t>
    </rPh>
    <rPh sb="6" eb="8">
      <t>ホウジン</t>
    </rPh>
    <rPh sb="26" eb="28">
      <t>ケイヒ</t>
    </rPh>
    <phoneticPr fontId="13"/>
  </si>
  <si>
    <t>国立研究開発法人科学技術振興機構施設整備に必要な経費【事業番号0175】の再掲</t>
    <rPh sb="0" eb="2">
      <t>コクリツ</t>
    </rPh>
    <rPh sb="2" eb="4">
      <t>ケンキュウ</t>
    </rPh>
    <rPh sb="4" eb="6">
      <t>カイハツ</t>
    </rPh>
    <rPh sb="6" eb="8">
      <t>ホウジン</t>
    </rPh>
    <rPh sb="8" eb="10">
      <t>カガク</t>
    </rPh>
    <rPh sb="10" eb="12">
      <t>ギジュツ</t>
    </rPh>
    <rPh sb="12" eb="14">
      <t>シンコウ</t>
    </rPh>
    <rPh sb="14" eb="16">
      <t>キコウ</t>
    </rPh>
    <rPh sb="16" eb="18">
      <t>シセツ</t>
    </rPh>
    <rPh sb="18" eb="20">
      <t>セイビ</t>
    </rPh>
    <rPh sb="21" eb="23">
      <t>ヒツヨウ</t>
    </rPh>
    <rPh sb="24" eb="26">
      <t>ケイヒ</t>
    </rPh>
    <phoneticPr fontId="13"/>
  </si>
  <si>
    <t>施策名：7-3 科学技術イノベーションの創出機能と社会との関係の強化</t>
    <phoneticPr fontId="3"/>
  </si>
  <si>
    <t>研究開発管理システム運営</t>
    <phoneticPr fontId="3"/>
  </si>
  <si>
    <t>H19</t>
  </si>
  <si>
    <t>平成32年度要求は内閣官房情報通信技術（IT）総合戦略室の下に一括要求・一括計上することとなり文部科学省は要求しない</t>
    <rPh sb="0" eb="2">
      <t>ヘイセイ</t>
    </rPh>
    <phoneticPr fontId="3"/>
  </si>
  <si>
    <t>大臣官房政策課</t>
    <rPh sb="0" eb="2">
      <t>ダイジン</t>
    </rPh>
    <rPh sb="2" eb="4">
      <t>カンボウ</t>
    </rPh>
    <rPh sb="4" eb="6">
      <t>セイサク</t>
    </rPh>
    <rPh sb="6" eb="7">
      <t>カ</t>
    </rPh>
    <phoneticPr fontId="13"/>
  </si>
  <si>
    <t>【旧】（～平成28年度）
(項)科学技術・学術政策推進費
(大事項)科学技術システム改革に必要な経費
【新】（平成29年度～）
(項)）科学技術・学術政策推進費
(大事項)科学技術イノベーション創出機能等の強化に必要な経費</t>
    <rPh sb="1" eb="2">
      <t>キュウ</t>
    </rPh>
    <rPh sb="52" eb="53">
      <t>シン</t>
    </rPh>
    <rPh sb="65" eb="66">
      <t>コウ</t>
    </rPh>
    <rPh sb="68" eb="70">
      <t>カガク</t>
    </rPh>
    <rPh sb="70" eb="72">
      <t>ギジュツ</t>
    </rPh>
    <rPh sb="73" eb="74">
      <t>ガク</t>
    </rPh>
    <rPh sb="74" eb="75">
      <t>ジュツ</t>
    </rPh>
    <rPh sb="75" eb="77">
      <t>セイサク</t>
    </rPh>
    <rPh sb="77" eb="79">
      <t>スイシン</t>
    </rPh>
    <rPh sb="79" eb="80">
      <t>ヒ</t>
    </rPh>
    <rPh sb="82" eb="83">
      <t>ダイ</t>
    </rPh>
    <rPh sb="83" eb="85">
      <t>ジコウ</t>
    </rPh>
    <rPh sb="101" eb="102">
      <t>ナド</t>
    </rPh>
    <rPh sb="106" eb="108">
      <t>ヒツヨウ</t>
    </rPh>
    <rPh sb="109" eb="111">
      <t>ケイヒ</t>
    </rPh>
    <phoneticPr fontId="13"/>
  </si>
  <si>
    <t>研究及び開発の向上に関する評価環境の戦略的構築</t>
    <phoneticPr fontId="3"/>
  </si>
  <si>
    <t>要求額のうち「新しい日本のための優先課題推進枠」5</t>
    <phoneticPr fontId="3"/>
  </si>
  <si>
    <t>政策の企画立案等に必要な国内外の動向調査・分析等</t>
    <rPh sb="21" eb="23">
      <t>ブンセキ</t>
    </rPh>
    <rPh sb="23" eb="24">
      <t>トウ</t>
    </rPh>
    <phoneticPr fontId="13"/>
  </si>
  <si>
    <t>入札公告期間の確保及び仕様書の工夫による、より一層の契約の競争性、公平性、透明性の確保</t>
  </si>
  <si>
    <t>科学技術イノベーション政策における政策のための科学の推進</t>
    <phoneticPr fontId="3"/>
  </si>
  <si>
    <t>入札辞退者へのヒアリング等を参考に、公募時期を見直すことなどによる契約の競争性の更なる向上</t>
  </si>
  <si>
    <t>要求額のうち「新しい日本のための優先課題推進枠」67</t>
    <rPh sb="0" eb="2">
      <t>ヨウキュウ</t>
    </rPh>
    <rPh sb="2" eb="3">
      <t>ガク</t>
    </rPh>
    <rPh sb="7" eb="8">
      <t>アタラ</t>
    </rPh>
    <rPh sb="10" eb="12">
      <t>ニホン</t>
    </rPh>
    <rPh sb="16" eb="18">
      <t>ユウセン</t>
    </rPh>
    <rPh sb="18" eb="20">
      <t>カダイ</t>
    </rPh>
    <rPh sb="20" eb="22">
      <t>スイシン</t>
    </rPh>
    <rPh sb="22" eb="23">
      <t>ワク</t>
    </rPh>
    <phoneticPr fontId="4"/>
  </si>
  <si>
    <t>科学技術に関する研究不正対応及び理解増進</t>
    <rPh sb="0" eb="2">
      <t>カガク</t>
    </rPh>
    <rPh sb="2" eb="4">
      <t>ギジュツ</t>
    </rPh>
    <rPh sb="5" eb="6">
      <t>カン</t>
    </rPh>
    <rPh sb="8" eb="10">
      <t>ケンキュウ</t>
    </rPh>
    <rPh sb="10" eb="12">
      <t>フセイ</t>
    </rPh>
    <rPh sb="12" eb="14">
      <t>タイオウ</t>
    </rPh>
    <rPh sb="14" eb="15">
      <t>オヨ</t>
    </rPh>
    <rPh sb="16" eb="18">
      <t>リカイ</t>
    </rPh>
    <rPh sb="18" eb="20">
      <t>ゾウシン</t>
    </rPh>
    <phoneticPr fontId="3"/>
  </si>
  <si>
    <t>要求額のうち「新しい日本のための優先課題推進枠」18</t>
    <phoneticPr fontId="3"/>
  </si>
  <si>
    <t>競争的資金調整経費</t>
    <phoneticPr fontId="3"/>
  </si>
  <si>
    <t>事業の目的は明確であり、施策目標の達成手段として適切なものとなっている。成果指標は適切な指標となっており、成果目標値についても適正であると認められるが、事業の成果が施策目標の達成に向け一定の役割を果たしているものの十分ではないと考えられるため、更なる前進を期待する。</t>
  </si>
  <si>
    <t>成果をより的確に把握するため、成果指標及び実施方法等の検討を引き続き実施</t>
  </si>
  <si>
    <t>イノベーション創出のメカニズムに係る基盤的研究</t>
    <phoneticPr fontId="3"/>
  </si>
  <si>
    <t xml:space="preserve">契約内容の十分な精査、公告にあたって明示することによる業務の効率化及び不用の解消 </t>
  </si>
  <si>
    <t>要求額のうち「新しい日本のための優先課題推進枠」3</t>
    <phoneticPr fontId="3"/>
  </si>
  <si>
    <t>科学技術・学術政策研究所</t>
    <rPh sb="0" eb="2">
      <t>カガク</t>
    </rPh>
    <rPh sb="2" eb="4">
      <t>ギジュツ</t>
    </rPh>
    <rPh sb="5" eb="7">
      <t>ガクジュツ</t>
    </rPh>
    <rPh sb="7" eb="9">
      <t>セイサク</t>
    </rPh>
    <rPh sb="9" eb="12">
      <t>ケンキュウジョ</t>
    </rPh>
    <phoneticPr fontId="13"/>
  </si>
  <si>
    <t>(項)科学技術・学術政策研究所
(大事項)科学技術・学術基本政策の基礎的な調査研究等に必要な経費</t>
    <rPh sb="1" eb="2">
      <t>コウ</t>
    </rPh>
    <rPh sb="3" eb="5">
      <t>カガク</t>
    </rPh>
    <rPh sb="5" eb="7">
      <t>ギジュツ</t>
    </rPh>
    <rPh sb="8" eb="10">
      <t>ガクジュツ</t>
    </rPh>
    <rPh sb="10" eb="12">
      <t>セイサク</t>
    </rPh>
    <rPh sb="12" eb="15">
      <t>ケンキュウジョ</t>
    </rPh>
    <rPh sb="17" eb="18">
      <t>ダイ</t>
    </rPh>
    <rPh sb="18" eb="20">
      <t>ジコウ</t>
    </rPh>
    <rPh sb="21" eb="23">
      <t>カガク</t>
    </rPh>
    <rPh sb="23" eb="25">
      <t>ギジュツ</t>
    </rPh>
    <rPh sb="26" eb="28">
      <t>ガクジュツ</t>
    </rPh>
    <rPh sb="28" eb="30">
      <t>キホン</t>
    </rPh>
    <rPh sb="30" eb="32">
      <t>セイサク</t>
    </rPh>
    <rPh sb="33" eb="36">
      <t>キソテキ</t>
    </rPh>
    <rPh sb="37" eb="39">
      <t>チョウサ</t>
    </rPh>
    <rPh sb="39" eb="41">
      <t>ケンキュウ</t>
    </rPh>
    <rPh sb="41" eb="42">
      <t>トウ</t>
    </rPh>
    <rPh sb="43" eb="45">
      <t>ヒツヨウ</t>
    </rPh>
    <rPh sb="46" eb="48">
      <t>ケイヒ</t>
    </rPh>
    <phoneticPr fontId="19"/>
  </si>
  <si>
    <t>科学技術システムの現状と課題に係る基盤的調査研究</t>
    <rPh sb="22" eb="24">
      <t>ケンキュウ</t>
    </rPh>
    <phoneticPr fontId="13"/>
  </si>
  <si>
    <t>要求額のうち「新しい日本のための優先課題推進枠」64</t>
    <phoneticPr fontId="3"/>
  </si>
  <si>
    <t>科学技術イノベーション政策の科学の推進に資する基盤的調査研究</t>
    <phoneticPr fontId="3"/>
  </si>
  <si>
    <t>要求額のうち「新しい日本のための優先課題推進枠」4</t>
    <phoneticPr fontId="3"/>
  </si>
  <si>
    <t>社会的課題対応型科学技術に係る調査研究</t>
    <phoneticPr fontId="3"/>
  </si>
  <si>
    <t>施策名：8-1 科学技術イノベーションを担う人材力の強化</t>
    <phoneticPr fontId="3"/>
  </si>
  <si>
    <t>スーパーサイエンスハイスクールにかかる事務費</t>
  </si>
  <si>
    <t>コスト削減に留意した適正な予算執行の実施</t>
  </si>
  <si>
    <t>【旧】(～平成28年度）
(項)科学技術・学術政策推進費
(大事項)科学技術関係人材の育成等に必要な経費
【新】(平成29年度～）
(項)研究振興費
(大事項)科学技術イノベーション人材力の強化に必要な経費</t>
    <rPh sb="1" eb="2">
      <t>キュウ</t>
    </rPh>
    <rPh sb="5" eb="7">
      <t>ヘイセイ</t>
    </rPh>
    <rPh sb="9" eb="10">
      <t>ネン</t>
    </rPh>
    <rPh sb="10" eb="11">
      <t>ド</t>
    </rPh>
    <rPh sb="54" eb="55">
      <t>シン</t>
    </rPh>
    <rPh sb="57" eb="59">
      <t>ヘイセイ</t>
    </rPh>
    <rPh sb="61" eb="63">
      <t>ネンド</t>
    </rPh>
    <rPh sb="67" eb="68">
      <t>コウ</t>
    </rPh>
    <rPh sb="69" eb="71">
      <t>ケンキュウ</t>
    </rPh>
    <rPh sb="71" eb="73">
      <t>シンコウ</t>
    </rPh>
    <rPh sb="73" eb="74">
      <t>ヒ</t>
    </rPh>
    <rPh sb="76" eb="77">
      <t>ダイ</t>
    </rPh>
    <rPh sb="77" eb="79">
      <t>ジコウ</t>
    </rPh>
    <rPh sb="91" eb="93">
      <t>ジンザイ</t>
    </rPh>
    <rPh sb="93" eb="94">
      <t>リョク</t>
    </rPh>
    <rPh sb="95" eb="97">
      <t>キョウカ</t>
    </rPh>
    <rPh sb="98" eb="100">
      <t>ヒツヨウ</t>
    </rPh>
    <rPh sb="101" eb="103">
      <t>ケイヒ</t>
    </rPh>
    <phoneticPr fontId="13"/>
  </si>
  <si>
    <t>理科教育等設備整備費補助等</t>
    <phoneticPr fontId="3"/>
  </si>
  <si>
    <t>科学技術に関する人材の養成・活躍促進</t>
    <rPh sb="0" eb="2">
      <t>カガク</t>
    </rPh>
    <rPh sb="2" eb="4">
      <t>ギジュツ</t>
    </rPh>
    <rPh sb="5" eb="6">
      <t>カン</t>
    </rPh>
    <rPh sb="8" eb="10">
      <t>ジンザイ</t>
    </rPh>
    <rPh sb="11" eb="13">
      <t>ヨウセイ</t>
    </rPh>
    <rPh sb="14" eb="16">
      <t>カツヤク</t>
    </rPh>
    <rPh sb="16" eb="18">
      <t>ソクシン</t>
    </rPh>
    <phoneticPr fontId="14"/>
  </si>
  <si>
    <t>事業の周知や入札公告期間等の見直しによる契約の競争性・公平性・透明性の確保</t>
  </si>
  <si>
    <t>要求額のうち「新しい日本のための優先課題推進枠」945</t>
    <phoneticPr fontId="3"/>
  </si>
  <si>
    <t>次世代アントレプレナー育成事業（EDGE-NEXT）</t>
    <rPh sb="13" eb="15">
      <t>ジギョウ</t>
    </rPh>
    <phoneticPr fontId="3"/>
  </si>
  <si>
    <t>判定：事業内容の一部改善
・全省庁あげて取り組まなければならない本事業の中で、文部科学省がどこの部分を具体的にどう担って後ろに繋ぐのかという部分の評価をお願いしたい。
・文部科学省は、教育育成プログラムの評価自体を繰り返し行いつつ、そのプログラムの中で優れた人材を育成し、その人材が次の世代に伝えていくチャレンジングかつアカデミックな体系が構築されるような役割を担うべきである。
・初期と中期アウトカムとの間にまだギャップがあるため、更なる検討が必要である。
・グローバルなネットワークや人的なネットワークをどのように構築していくかという方法論についても目を向けていくべきである。
・ロジックモデルについて、現状のパラメータだけで、あるいはどのぐらいの長い期間これを追えば、より適正なプログラムが作れるか、パラメータの選定や評価期間が合理的であるかどうか、今一度立ち返って検討すべきである。</t>
  </si>
  <si>
    <t>要求額のうち「新しい日本のための優先課題推進枠」124</t>
    <phoneticPr fontId="3"/>
  </si>
  <si>
    <t>【旧】(～平成28年度）
(項)科学技術・学術政策推進費
(大事項)科学技術関係人材の育成等に必要な経費
【新】(平成30年度～）
(項)研究振興費
(大事項)科学技術イノベーション人材力の強化に必要な経費</t>
    <rPh sb="1" eb="2">
      <t>キュウ</t>
    </rPh>
    <rPh sb="5" eb="7">
      <t>ヘイセイ</t>
    </rPh>
    <rPh sb="9" eb="10">
      <t>ネン</t>
    </rPh>
    <rPh sb="10" eb="11">
      <t>ド</t>
    </rPh>
    <rPh sb="54" eb="55">
      <t>シン</t>
    </rPh>
    <rPh sb="57" eb="59">
      <t>ヘイセイ</t>
    </rPh>
    <rPh sb="61" eb="63">
      <t>ネンド</t>
    </rPh>
    <rPh sb="67" eb="68">
      <t>コウ</t>
    </rPh>
    <rPh sb="69" eb="71">
      <t>ケンキュウ</t>
    </rPh>
    <rPh sb="71" eb="73">
      <t>シンコウ</t>
    </rPh>
    <rPh sb="73" eb="74">
      <t>ヒ</t>
    </rPh>
    <rPh sb="76" eb="77">
      <t>ダイ</t>
    </rPh>
    <rPh sb="77" eb="79">
      <t>ジコウ</t>
    </rPh>
    <rPh sb="91" eb="93">
      <t>ジンザイ</t>
    </rPh>
    <rPh sb="93" eb="94">
      <t>リョク</t>
    </rPh>
    <rPh sb="95" eb="97">
      <t>キョウカ</t>
    </rPh>
    <rPh sb="98" eb="100">
      <t>ヒツヨウ</t>
    </rPh>
    <rPh sb="101" eb="103">
      <t>ケイヒ</t>
    </rPh>
    <phoneticPr fontId="13"/>
  </si>
  <si>
    <t>科学技術分野の文部科学大臣表彰</t>
    <phoneticPr fontId="3"/>
  </si>
  <si>
    <t>入札公告期間の見直しによる契約の競争性の更なる向上</t>
  </si>
  <si>
    <t>【旧】(～平成28年度)
(項)科学技術・学術政策推進費
(大事項)科学技術関係人材の育成等に必要な経費
【新】(平成29年度～）
(項)研究振興費
(大事項)科学技術イノベーション人材力の強化に必要な経費</t>
    <rPh sb="69" eb="71">
      <t>ケンキュウ</t>
    </rPh>
    <rPh sb="71" eb="73">
      <t>シンコウ</t>
    </rPh>
    <rPh sb="73" eb="74">
      <t>ヒ</t>
    </rPh>
    <rPh sb="91" eb="93">
      <t>ジンザイ</t>
    </rPh>
    <rPh sb="93" eb="94">
      <t>リョク</t>
    </rPh>
    <rPh sb="95" eb="97">
      <t>キョウカ</t>
    </rPh>
    <rPh sb="98" eb="100">
      <t>ヒツヨウ</t>
    </rPh>
    <rPh sb="101" eb="103">
      <t>ケイヒ</t>
    </rPh>
    <phoneticPr fontId="13"/>
  </si>
  <si>
    <t>独立行政法人日本学術振興会運営費交付金に必要な経費【事業番号0183】の再掲</t>
    <rPh sb="24" eb="25">
      <t>ヒ</t>
    </rPh>
    <phoneticPr fontId="13"/>
  </si>
  <si>
    <t>施策名：8-2 イノベーションの源泉としての学術研究と基礎研究の推進</t>
    <phoneticPr fontId="3"/>
  </si>
  <si>
    <t>世界トップレベル研究拠点プログラム</t>
    <phoneticPr fontId="3"/>
  </si>
  <si>
    <t>実施方法等の工夫</t>
  </si>
  <si>
    <t>要求額のうち「新しい日本のための優先課題推進枠」574</t>
    <phoneticPr fontId="3"/>
  </si>
  <si>
    <t>(項)研究振興費
(大事項)学術研究等の推進に必要な経費</t>
    <rPh sb="3" eb="5">
      <t>ケンキュウ</t>
    </rPh>
    <rPh sb="5" eb="7">
      <t>シンコウ</t>
    </rPh>
    <rPh sb="7" eb="8">
      <t>ヒ</t>
    </rPh>
    <rPh sb="14" eb="16">
      <t>ガクジュツ</t>
    </rPh>
    <rPh sb="16" eb="18">
      <t>ケンキュウ</t>
    </rPh>
    <rPh sb="18" eb="19">
      <t>トウ</t>
    </rPh>
    <rPh sb="20" eb="22">
      <t>スイシン</t>
    </rPh>
    <rPh sb="23" eb="25">
      <t>ヒツヨウ</t>
    </rPh>
    <rPh sb="26" eb="28">
      <t>ケイヒ</t>
    </rPh>
    <phoneticPr fontId="13"/>
  </si>
  <si>
    <t>学術研究機関調査支援事業</t>
    <phoneticPr fontId="3"/>
  </si>
  <si>
    <t>科学官の運営等</t>
    <phoneticPr fontId="3"/>
  </si>
  <si>
    <t>科学研究情報発信基盤の強化</t>
    <phoneticPr fontId="3"/>
  </si>
  <si>
    <t>実施方法等の工夫による効果的・効率的な実態把握の実施</t>
  </si>
  <si>
    <t>科学研究費助成事業</t>
    <rPh sb="5" eb="7">
      <t>ジョセイ</t>
    </rPh>
    <rPh sb="7" eb="9">
      <t>ジギョウ</t>
    </rPh>
    <phoneticPr fontId="13"/>
  </si>
  <si>
    <t>事業の目的及び支出先の選定については、競争性は十分に確保されており妥当である。内容については施策目標の達成手段として適切なものとなっている。ただし、成果指標は適正な目標値になっているものの、事業の成果を適切に測るため工夫が必要である。アウトカムが論文数となっているが、質や産業化率（特許数）も参考としてあっても良いと思うが検討されたい。</t>
  </si>
  <si>
    <t>我が国の研究力強化に向け、質と量の両面から科研費改革の断行</t>
  </si>
  <si>
    <t>要求額のうち「新しい日本のための優先課題推進枠」48,725</t>
    <phoneticPr fontId="3"/>
  </si>
  <si>
    <t>特色ある共同研究拠点の整備の推進事業</t>
    <phoneticPr fontId="3"/>
  </si>
  <si>
    <t>事後評価結果や成果等のより積極的な公表</t>
  </si>
  <si>
    <t>要求額のうち「新しい日本のための優先課題推進枠」450</t>
    <phoneticPr fontId="3"/>
  </si>
  <si>
    <t>研究大学強化促進事業</t>
    <rPh sb="0" eb="2">
      <t>ケンキュウ</t>
    </rPh>
    <rPh sb="2" eb="4">
      <t>ダイガク</t>
    </rPh>
    <rPh sb="4" eb="6">
      <t>キョウカ</t>
    </rPh>
    <rPh sb="6" eb="8">
      <t>ソクシン</t>
    </rPh>
    <rPh sb="8" eb="10">
      <t>ジギョウ</t>
    </rPh>
    <phoneticPr fontId="13"/>
  </si>
  <si>
    <t>H34</t>
  </si>
  <si>
    <t>成果をより的確に把握するため、フォローアップ方法改善の実施</t>
  </si>
  <si>
    <t>要求額のうち「新しい日本のための優先課題推進枠」400</t>
    <phoneticPr fontId="3"/>
  </si>
  <si>
    <t>大学が保管するアイヌ遺骨の返還に向けた手続等に関する調査研究</t>
    <rPh sb="0" eb="2">
      <t>ダイガク</t>
    </rPh>
    <rPh sb="3" eb="5">
      <t>ホカン</t>
    </rPh>
    <rPh sb="10" eb="12">
      <t>イコツ</t>
    </rPh>
    <rPh sb="13" eb="15">
      <t>ヘンカン</t>
    </rPh>
    <rPh sb="16" eb="17">
      <t>ム</t>
    </rPh>
    <rPh sb="19" eb="21">
      <t>テツヅキ</t>
    </rPh>
    <rPh sb="21" eb="22">
      <t>トウ</t>
    </rPh>
    <rPh sb="23" eb="24">
      <t>カン</t>
    </rPh>
    <rPh sb="26" eb="28">
      <t>チョウサ</t>
    </rPh>
    <rPh sb="28" eb="30">
      <t>ケンキュウ</t>
    </rPh>
    <phoneticPr fontId="13"/>
  </si>
  <si>
    <t>執行実績を踏まえ縮減</t>
  </si>
  <si>
    <t>日本学士院会員年金の支給等に必要な経費</t>
  </si>
  <si>
    <t>S31</t>
  </si>
  <si>
    <t>日本学士院</t>
    <rPh sb="0" eb="2">
      <t>ニホン</t>
    </rPh>
    <rPh sb="2" eb="5">
      <t>ガクシイン</t>
    </rPh>
    <phoneticPr fontId="13"/>
  </si>
  <si>
    <t>(項)日本学士院
(大事項)日本学士院会員年金の支給等に必要な経費</t>
    <rPh sb="1" eb="2">
      <t>コウ</t>
    </rPh>
    <rPh sb="3" eb="5">
      <t>ニホン</t>
    </rPh>
    <rPh sb="5" eb="8">
      <t>ガクシイン</t>
    </rPh>
    <rPh sb="10" eb="11">
      <t>ダイ</t>
    </rPh>
    <rPh sb="11" eb="13">
      <t>ジコウ</t>
    </rPh>
    <rPh sb="14" eb="16">
      <t>ニホン</t>
    </rPh>
    <rPh sb="16" eb="19">
      <t>ガクシイン</t>
    </rPh>
    <rPh sb="19" eb="21">
      <t>カイイン</t>
    </rPh>
    <rPh sb="21" eb="23">
      <t>ネンキン</t>
    </rPh>
    <rPh sb="24" eb="26">
      <t>シキュウ</t>
    </rPh>
    <rPh sb="26" eb="27">
      <t>トウ</t>
    </rPh>
    <rPh sb="28" eb="30">
      <t>ヒツヨウ</t>
    </rPh>
    <rPh sb="31" eb="33">
      <t>ケイヒ</t>
    </rPh>
    <phoneticPr fontId="13"/>
  </si>
  <si>
    <t>国立大学法人の運営に必要な経費【事業番号0146】の再掲</t>
  </si>
  <si>
    <t>施策名：8-3 研究開発活動を支える研究基盤の戦略的強化</t>
    <phoneticPr fontId="3"/>
  </si>
  <si>
    <t>先端研究基盤共用促進事業</t>
    <phoneticPr fontId="13"/>
  </si>
  <si>
    <t xml:space="preserve">H19 </t>
    <phoneticPr fontId="3"/>
  </si>
  <si>
    <t>要求額のうち「新しい日本のための優先課題推進枠」678</t>
    <phoneticPr fontId="3"/>
  </si>
  <si>
    <t>【旧】(平成28年度）
(項)研究振興費
(大事項)科学技術振興の基盤の強化に必要な経費
【新】（平成29年度～）
(項)研究振興費
(大事項)研究基盤の強化に必要な経費</t>
    <rPh sb="59" eb="60">
      <t>コウ</t>
    </rPh>
    <rPh sb="61" eb="63">
      <t>ケンキュウ</t>
    </rPh>
    <rPh sb="63" eb="65">
      <t>シンコウ</t>
    </rPh>
    <rPh sb="65" eb="66">
      <t>ヒ</t>
    </rPh>
    <rPh sb="68" eb="69">
      <t>ダイ</t>
    </rPh>
    <rPh sb="69" eb="71">
      <t>ジコウ</t>
    </rPh>
    <phoneticPr fontId="13"/>
  </si>
  <si>
    <t>新31</t>
    <rPh sb="0" eb="1">
      <t>シン</t>
    </rPh>
    <phoneticPr fontId="3"/>
  </si>
  <si>
    <t>大型放射光施設（ＳＰｒｉｎｇ－８）及びＸ線自由電子レーザー施設（ＳＡＣＬＡ）の整備・共用</t>
    <rPh sb="0" eb="2">
      <t>オオガタ</t>
    </rPh>
    <rPh sb="17" eb="18">
      <t>オヨ</t>
    </rPh>
    <rPh sb="20" eb="21">
      <t>セン</t>
    </rPh>
    <rPh sb="21" eb="23">
      <t>ジユウ</t>
    </rPh>
    <rPh sb="23" eb="25">
      <t>デンシ</t>
    </rPh>
    <rPh sb="29" eb="31">
      <t>シセツ</t>
    </rPh>
    <rPh sb="39" eb="41">
      <t>セイビ</t>
    </rPh>
    <rPh sb="42" eb="44">
      <t>キョウヨウ</t>
    </rPh>
    <phoneticPr fontId="13"/>
  </si>
  <si>
    <t>H3</t>
  </si>
  <si>
    <t>仕様書の精査や複数年契約の導入等による契約の競争性の更なる向上及び成果指標の工夫・改善</t>
  </si>
  <si>
    <t>要求額のうち「新しい日本のための優先課題推進枠」1,138</t>
    <phoneticPr fontId="3"/>
  </si>
  <si>
    <t>大強度陽子加速器施設（Ｊ－ＰＡＲＣ）の整備・共用</t>
    <rPh sb="0" eb="1">
      <t>ダイ</t>
    </rPh>
    <rPh sb="1" eb="3">
      <t>キョウド</t>
    </rPh>
    <rPh sb="3" eb="5">
      <t>ヨウシ</t>
    </rPh>
    <rPh sb="5" eb="8">
      <t>カソクキ</t>
    </rPh>
    <rPh sb="8" eb="10">
      <t>シセツ</t>
    </rPh>
    <rPh sb="19" eb="21">
      <t>セイビ</t>
    </rPh>
    <rPh sb="22" eb="24">
      <t>キョウヨウ</t>
    </rPh>
    <phoneticPr fontId="13"/>
  </si>
  <si>
    <t>仕様書の精査や複数年契約の導入等による契約の競争性の更なる向上</t>
  </si>
  <si>
    <t>要求額のうち「新しい日本のための優先課題推進枠」721</t>
    <phoneticPr fontId="3"/>
  </si>
  <si>
    <t>官民地域パートナーシップによる次世代放射光施設の推進</t>
    <rPh sb="0" eb="2">
      <t>カンミン</t>
    </rPh>
    <rPh sb="2" eb="4">
      <t>チイキ</t>
    </rPh>
    <rPh sb="15" eb="18">
      <t>ジセダイ</t>
    </rPh>
    <rPh sb="18" eb="21">
      <t>ホウシャコウ</t>
    </rPh>
    <rPh sb="21" eb="23">
      <t>シセツ</t>
    </rPh>
    <rPh sb="24" eb="26">
      <t>スイシン</t>
    </rPh>
    <phoneticPr fontId="3"/>
  </si>
  <si>
    <t>事業の目的及び内容については施策目標の達成手段として適切なものとなっている。ただし、成果指標は適正な目標値になっているものの、事業の成果を適切に測るため一層の工夫が必要である。また、計画に入っているようであるが、建造後の運営方法、監事機関等についてつめていく必要があると考える。</t>
  </si>
  <si>
    <t>成果指標の工夫及び建造後の運営方法等の検討</t>
  </si>
  <si>
    <t>要求額のうち「新しい日本のための優先課題推進枠」3,252</t>
    <phoneticPr fontId="3"/>
  </si>
  <si>
    <t>(項)研究振興費
(大事項)研究基盤の強化に必要な経費</t>
  </si>
  <si>
    <t>革新的ハイパフォーマンス・コンピューティング・インフラ（ＨＰＣＩ）の構築</t>
    <rPh sb="0" eb="3">
      <t>カクシンテキ</t>
    </rPh>
    <rPh sb="34" eb="36">
      <t>コウチク</t>
    </rPh>
    <phoneticPr fontId="13"/>
  </si>
  <si>
    <t>コスト意識を持った計画的な予算の執行</t>
  </si>
  <si>
    <t>要求額のうち「新しい日本のための優先課題推進枠」2,118</t>
  </si>
  <si>
    <t>【旧】(～平成28年度)
(項)研究振興費
(大事項)科学技術振興の基盤の強化に必要な経費
【新】(平成29年度～)
(項)研究振興費
(大事項)研究基盤の強化に必要な経費</t>
    <rPh sb="47" eb="48">
      <t>シン</t>
    </rPh>
    <rPh sb="50" eb="52">
      <t>ヘイセイ</t>
    </rPh>
    <rPh sb="54" eb="56">
      <t>ネンド</t>
    </rPh>
    <rPh sb="62" eb="64">
      <t>ケンキュウ</t>
    </rPh>
    <rPh sb="64" eb="66">
      <t>シンコウ</t>
    </rPh>
    <rPh sb="66" eb="67">
      <t>ヒ</t>
    </rPh>
    <rPh sb="69" eb="70">
      <t>ダイ</t>
    </rPh>
    <rPh sb="70" eb="72">
      <t>ジコウ</t>
    </rPh>
    <phoneticPr fontId="13"/>
  </si>
  <si>
    <t>スーパーコンピュータ「富岳」（ポスト「京」）の開発</t>
    <rPh sb="11" eb="13">
      <t>フガク</t>
    </rPh>
    <rPh sb="19" eb="20">
      <t>キョウ</t>
    </rPh>
    <rPh sb="23" eb="25">
      <t>カイハツ</t>
    </rPh>
    <phoneticPr fontId="13"/>
  </si>
  <si>
    <t>世界最高水準の汎用性のあるスーパーコンピュータの実現</t>
  </si>
  <si>
    <t>要求額のうち「新しい日本のための優先課題推進枠」11,263</t>
  </si>
  <si>
    <t>基礎研究振興・研究環境整備経費</t>
    <rPh sb="0" eb="2">
      <t>キソ</t>
    </rPh>
    <rPh sb="2" eb="4">
      <t>ケンキュウ</t>
    </rPh>
    <rPh sb="4" eb="6">
      <t>シンコウ</t>
    </rPh>
    <rPh sb="7" eb="9">
      <t>ケンキュウ</t>
    </rPh>
    <rPh sb="9" eb="11">
      <t>カンキョウ</t>
    </rPh>
    <rPh sb="11" eb="13">
      <t>セイビ</t>
    </rPh>
    <rPh sb="13" eb="15">
      <t>ケイヒ</t>
    </rPh>
    <phoneticPr fontId="13"/>
  </si>
  <si>
    <t>国立研究開発法人理化学研究所設備整備費補助</t>
    <rPh sb="0" eb="2">
      <t>コクリツ</t>
    </rPh>
    <rPh sb="2" eb="4">
      <t>ケンキュウ</t>
    </rPh>
    <rPh sb="4" eb="6">
      <t>カイハツ</t>
    </rPh>
    <rPh sb="6" eb="8">
      <t>ホウジン</t>
    </rPh>
    <rPh sb="8" eb="11">
      <t>リカガク</t>
    </rPh>
    <rPh sb="11" eb="14">
      <t>ケンキュウジョ</t>
    </rPh>
    <rPh sb="14" eb="16">
      <t>セツビ</t>
    </rPh>
    <rPh sb="16" eb="19">
      <t>セイビヒ</t>
    </rPh>
    <rPh sb="19" eb="21">
      <t>ホジョ</t>
    </rPh>
    <phoneticPr fontId="13"/>
  </si>
  <si>
    <t>(項)研究振興費
(大事項)研究基盤の強化に必要な経費</t>
    <rPh sb="1" eb="2">
      <t>コウ</t>
    </rPh>
    <rPh sb="10" eb="11">
      <t>ダイ</t>
    </rPh>
    <rPh sb="11" eb="13">
      <t>ジコウ</t>
    </rPh>
    <rPh sb="14" eb="16">
      <t>ケンキュウ</t>
    </rPh>
    <rPh sb="16" eb="18">
      <t>キバン</t>
    </rPh>
    <rPh sb="19" eb="21">
      <t>キョウカ</t>
    </rPh>
    <rPh sb="22" eb="24">
      <t>ヒツヨウ</t>
    </rPh>
    <rPh sb="25" eb="27">
      <t>ケイヒ</t>
    </rPh>
    <phoneticPr fontId="19"/>
  </si>
  <si>
    <t>現代型食生活のための食品成分情報取得・活用等の推進</t>
    <rPh sb="0" eb="2">
      <t>ゲンダイ</t>
    </rPh>
    <rPh sb="2" eb="3">
      <t>カタ</t>
    </rPh>
    <rPh sb="3" eb="6">
      <t>ショクセイカツ</t>
    </rPh>
    <rPh sb="10" eb="12">
      <t>ショクヒン</t>
    </rPh>
    <rPh sb="12" eb="14">
      <t>セイブン</t>
    </rPh>
    <rPh sb="14" eb="16">
      <t>ジョウホウ</t>
    </rPh>
    <rPh sb="16" eb="18">
      <t>シュトク</t>
    </rPh>
    <rPh sb="19" eb="21">
      <t>カツヨウ</t>
    </rPh>
    <rPh sb="21" eb="22">
      <t>トウ</t>
    </rPh>
    <rPh sb="23" eb="25">
      <t>スイシン</t>
    </rPh>
    <phoneticPr fontId="3"/>
  </si>
  <si>
    <t>更なる適切な入札公告期間の確保、仕様書の見直しなどによる契約の競争性の確保</t>
  </si>
  <si>
    <t>要求額のうち「新しい日本のための優先課題推進枠」1</t>
  </si>
  <si>
    <t>国立研究開発法人理化学研究所運営費交付金に必要な経費【事業番号0176】の再掲</t>
  </si>
  <si>
    <t>国立研究開発法人理化学研究所施設整備に必要な経費【事業番号0177】の再掲</t>
  </si>
  <si>
    <t>施策名：9-1 未来社会を見据えた先端基盤技術の強化</t>
    <phoneticPr fontId="3"/>
  </si>
  <si>
    <t>光・量子科学研究拠点形成に向けた基盤技術開発等</t>
    <rPh sb="22" eb="23">
      <t>トウ</t>
    </rPh>
    <phoneticPr fontId="13"/>
  </si>
  <si>
    <t>成果指標については、成果を測ることができているのか疑問であり、指標の設定について再考すべきであり、成果目標値についても水準の妥当性について判断できないため、検証する必要がある。事業の成果については、一定の成果はあげているものの十分とは認められず、成果や課題の検証も行われているものの、活用方策を明らかにすべきである。また、論文が一報も出ていないのでは成果がわからない。</t>
  </si>
  <si>
    <t>【旧】(～平成28年度）
(項)研究開発推進費
(大事項)新興・融合領域の研究開発の推進に必要な経費
【新】（平成29年度～）
(項)研究開発推進費
(大事項)先端基盤技術の強化に必要な経費</t>
    <rPh sb="67" eb="69">
      <t>ケンキュウ</t>
    </rPh>
    <rPh sb="69" eb="71">
      <t>カイハツ</t>
    </rPh>
    <rPh sb="71" eb="73">
      <t>スイシン</t>
    </rPh>
    <rPh sb="73" eb="74">
      <t>ヒ</t>
    </rPh>
    <phoneticPr fontId="13"/>
  </si>
  <si>
    <t>先端基盤技術研究開発推進経費</t>
    <phoneticPr fontId="3"/>
  </si>
  <si>
    <t>光・量子飛躍フラッグシッププログラム（Q-LEAP)</t>
    <rPh sb="0" eb="1">
      <t>ヒカリ</t>
    </rPh>
    <rPh sb="2" eb="6">
      <t>リョウシヒヤク</t>
    </rPh>
    <phoneticPr fontId="3"/>
  </si>
  <si>
    <t>H39</t>
    <phoneticPr fontId="3"/>
  </si>
  <si>
    <t>事業の目的は明確だが、施策目標の達成手段としての位置付けが不明確である。成果指標は、事業の成果を適切に測るため一層の工夫が必要であり、成果目標値についても水準の妥当性について判断できないため、検証する必要がある。事業内容については達成手段としてはおおむね認められるものの、実施方法等については一層の工夫が必要である。支出先の選定については、競争性は十分に確保されており妥当である。また、最終目標だけでは判断できず、中間評価の段階での目標値を明確にすべきである。</t>
  </si>
  <si>
    <t>成果指標・目標等についての工夫及び施策目標の達成手段としての位置づけについての明確化</t>
  </si>
  <si>
    <t>要求額のうち「新しい日本のための優先課題推進枠」2,400</t>
    <phoneticPr fontId="3"/>
  </si>
  <si>
    <t>科学技術・学術政策局</t>
    <rPh sb="0" eb="2">
      <t>カガク</t>
    </rPh>
    <rPh sb="2" eb="4">
      <t>ギジュツ</t>
    </rPh>
    <rPh sb="5" eb="7">
      <t>ガクジュツ</t>
    </rPh>
    <rPh sb="7" eb="10">
      <t>セイサクキョク</t>
    </rPh>
    <phoneticPr fontId="3"/>
  </si>
  <si>
    <t>(項)研究開発推進費
(大事項)先端基盤技術の強化に必要な経費</t>
    <rPh sb="3" eb="7">
      <t>ケンキュウカイハツ</t>
    </rPh>
    <rPh sb="7" eb="10">
      <t>スイシンヒ</t>
    </rPh>
    <rPh sb="16" eb="18">
      <t>センタン</t>
    </rPh>
    <rPh sb="18" eb="20">
      <t>キバン</t>
    </rPh>
    <rPh sb="20" eb="22">
      <t>ギジュツ</t>
    </rPh>
    <rPh sb="23" eb="25">
      <t>キョウカ</t>
    </rPh>
    <rPh sb="26" eb="28">
      <t>ヒツヨウ</t>
    </rPh>
    <rPh sb="29" eb="31">
      <t>ケイヒ</t>
    </rPh>
    <phoneticPr fontId="3"/>
  </si>
  <si>
    <t>ムーンショット型研究開発プログラム</t>
    <rPh sb="7" eb="8">
      <t>ガタ</t>
    </rPh>
    <rPh sb="8" eb="10">
      <t>ケンキュウ</t>
    </rPh>
    <rPh sb="10" eb="12">
      <t>カイハツ</t>
    </rPh>
    <phoneticPr fontId="3"/>
  </si>
  <si>
    <t>基金であり、これからテーマ等決まってくるので適正に運用されることを期待する。現在、目標の内容等を検討中とのことだが、引き続き適切な成果指標・目標の設定に努められたい。また、その際、最終目標だけを設定するのではなく、中間段階での目標値も明確にしておくべきである。</t>
  </si>
  <si>
    <t>成果指標・目標の設定についての検討</t>
  </si>
  <si>
    <t>国立研究開発法人量子科学技術研究開発機構運営費交付金に必要な経費</t>
    <phoneticPr fontId="3"/>
  </si>
  <si>
    <t>情報公開、外部点検による契約の競争性・透明性確保</t>
  </si>
  <si>
    <t>要求額のうち「新しい日本のための優先課題推進枠」3,339</t>
    <phoneticPr fontId="3"/>
  </si>
  <si>
    <t>(項)国立研究開発法人量子科学技術研究開発機構運営費
(大事項)国立研究開発法人量子科学技術研究開発機構運営費交付金に必要な経費</t>
    <rPh sb="1" eb="2">
      <t>コウ</t>
    </rPh>
    <rPh sb="3" eb="5">
      <t>コクリツ</t>
    </rPh>
    <rPh sb="5" eb="7">
      <t>ケンキュウ</t>
    </rPh>
    <rPh sb="7" eb="9">
      <t>カイハツ</t>
    </rPh>
    <rPh sb="9" eb="11">
      <t>ホウジン</t>
    </rPh>
    <rPh sb="11" eb="13">
      <t>リョウシ</t>
    </rPh>
    <rPh sb="13" eb="15">
      <t>カガク</t>
    </rPh>
    <rPh sb="15" eb="17">
      <t>ギジュツ</t>
    </rPh>
    <rPh sb="17" eb="19">
      <t>ケンキュウ</t>
    </rPh>
    <rPh sb="19" eb="21">
      <t>カイハツ</t>
    </rPh>
    <rPh sb="21" eb="23">
      <t>キコウ</t>
    </rPh>
    <rPh sb="23" eb="25">
      <t>ウンエイ</t>
    </rPh>
    <rPh sb="25" eb="26">
      <t>ヒ</t>
    </rPh>
    <rPh sb="28" eb="29">
      <t>ダイ</t>
    </rPh>
    <rPh sb="29" eb="31">
      <t>ジコウ</t>
    </rPh>
    <rPh sb="32" eb="34">
      <t>コクリツ</t>
    </rPh>
    <rPh sb="34" eb="36">
      <t>ケンキュウ</t>
    </rPh>
    <rPh sb="36" eb="38">
      <t>カイハツ</t>
    </rPh>
    <rPh sb="38" eb="40">
      <t>ホウジン</t>
    </rPh>
    <rPh sb="40" eb="42">
      <t>リョウシ</t>
    </rPh>
    <rPh sb="42" eb="44">
      <t>カガク</t>
    </rPh>
    <rPh sb="44" eb="46">
      <t>ギジュツ</t>
    </rPh>
    <rPh sb="46" eb="48">
      <t>ケンキュウ</t>
    </rPh>
    <rPh sb="48" eb="50">
      <t>カイハツ</t>
    </rPh>
    <rPh sb="50" eb="52">
      <t>キコウ</t>
    </rPh>
    <rPh sb="52" eb="55">
      <t>ウンエイヒ</t>
    </rPh>
    <rPh sb="55" eb="58">
      <t>コウフキン</t>
    </rPh>
    <rPh sb="59" eb="61">
      <t>ヒツヨウ</t>
    </rPh>
    <rPh sb="62" eb="64">
      <t>ケイヒ</t>
    </rPh>
    <phoneticPr fontId="13"/>
  </si>
  <si>
    <t>国立研究開発法人量子科学技術研究開発機構施設整備に必要な経費</t>
    <rPh sb="8" eb="10">
      <t>リョウシ</t>
    </rPh>
    <rPh sb="10" eb="12">
      <t>カガク</t>
    </rPh>
    <rPh sb="12" eb="14">
      <t>ギジュツ</t>
    </rPh>
    <rPh sb="14" eb="16">
      <t>ケンキュウ</t>
    </rPh>
    <rPh sb="16" eb="18">
      <t>カイハツ</t>
    </rPh>
    <rPh sb="18" eb="20">
      <t>キコウ</t>
    </rPh>
    <rPh sb="28" eb="30">
      <t>ケイヒ</t>
    </rPh>
    <phoneticPr fontId="13"/>
  </si>
  <si>
    <t>要求額のうち「新しい日本のための優先課題推進枠」3,724</t>
    <phoneticPr fontId="3"/>
  </si>
  <si>
    <t>(項)国立研究開発法人量子科学技術研究開発機構施設整備費
(大事項)国立研究開発法人量子科学技術研究開発機構施設整備に必要な経費</t>
  </si>
  <si>
    <t>先端加速器共通基盤技術研究開発費補助金</t>
    <rPh sb="0" eb="2">
      <t>センタン</t>
    </rPh>
    <rPh sb="2" eb="5">
      <t>カソクキ</t>
    </rPh>
    <rPh sb="5" eb="7">
      <t>キョウツウ</t>
    </rPh>
    <rPh sb="7" eb="9">
      <t>キバン</t>
    </rPh>
    <rPh sb="9" eb="11">
      <t>ギジュツ</t>
    </rPh>
    <rPh sb="11" eb="13">
      <t>ケンキュウ</t>
    </rPh>
    <rPh sb="13" eb="16">
      <t>カイハツヒ</t>
    </rPh>
    <rPh sb="16" eb="19">
      <t>ホジョキン</t>
    </rPh>
    <phoneticPr fontId="3"/>
  </si>
  <si>
    <t>事業の目的及び内容については施策目標の達成手段として適切なものとなっている。ただし、成果指標は適正な目標値になっているものの、事業の成果を適切に測るため一層の工夫が必要である。</t>
  </si>
  <si>
    <t>成果指標及び成果目標の検討</t>
  </si>
  <si>
    <t>(項)研究開発推進費
(大事項)先端基盤技術の強化に必要な経費</t>
    <rPh sb="3" eb="5">
      <t>ケンキュウ</t>
    </rPh>
    <rPh sb="5" eb="7">
      <t>カイハツ</t>
    </rPh>
    <rPh sb="7" eb="9">
      <t>スイシン</t>
    </rPh>
    <rPh sb="16" eb="18">
      <t>センタン</t>
    </rPh>
    <rPh sb="18" eb="20">
      <t>キバン</t>
    </rPh>
    <rPh sb="20" eb="22">
      <t>ギジュツ</t>
    </rPh>
    <rPh sb="23" eb="25">
      <t>キョウカ</t>
    </rPh>
    <rPh sb="26" eb="28">
      <t>ヒツヨウ</t>
    </rPh>
    <rPh sb="29" eb="31">
      <t>ケイヒ</t>
    </rPh>
    <phoneticPr fontId="3"/>
  </si>
  <si>
    <t>文部科学省</t>
    <phoneticPr fontId="3"/>
  </si>
  <si>
    <t>ナノテクノロジー・材料科学技術の戦略的研究開発・基盤整備</t>
    <phoneticPr fontId="3"/>
  </si>
  <si>
    <t>H37</t>
    <phoneticPr fontId="3"/>
  </si>
  <si>
    <t>現行の事業内容を維持</t>
  </si>
  <si>
    <t>【旧】(～平成28年度)
(項)研究開発推進費
(大事項)ナノテクノロジー・材料分野の研究開発の推進に必要な経費
【新】(平成29年度～）
(項)研究開発推進費
(大事項）先端基盤技術の強化に必要な経費</t>
    <rPh sb="73" eb="75">
      <t>ケンキュウ</t>
    </rPh>
    <rPh sb="75" eb="77">
      <t>カイハツ</t>
    </rPh>
    <rPh sb="77" eb="79">
      <t>スイシン</t>
    </rPh>
    <rPh sb="79" eb="80">
      <t>ヒ</t>
    </rPh>
    <rPh sb="82" eb="83">
      <t>ダイ</t>
    </rPh>
    <rPh sb="83" eb="85">
      <t>ジコウ</t>
    </rPh>
    <phoneticPr fontId="13"/>
  </si>
  <si>
    <t>AIP:人工知能/ビッグデータ/IoT/サイバーセキュリティ統合プロジェクト（次世代人工知能技術等研究開発拠点形成事業費補助金）</t>
    <rPh sb="39" eb="42">
      <t>ジセダイ</t>
    </rPh>
    <rPh sb="42" eb="44">
      <t>ジンコウ</t>
    </rPh>
    <rPh sb="44" eb="46">
      <t>チノウ</t>
    </rPh>
    <rPh sb="46" eb="49">
      <t>ギジュツナド</t>
    </rPh>
    <rPh sb="49" eb="51">
      <t>ケンキュウ</t>
    </rPh>
    <rPh sb="51" eb="53">
      <t>カイハツ</t>
    </rPh>
    <rPh sb="53" eb="55">
      <t>キョテン</t>
    </rPh>
    <rPh sb="55" eb="57">
      <t>ケイセイ</t>
    </rPh>
    <rPh sb="57" eb="60">
      <t>ジギョウヒ</t>
    </rPh>
    <rPh sb="60" eb="63">
      <t>ホジョキン</t>
    </rPh>
    <phoneticPr fontId="3"/>
  </si>
  <si>
    <t>要求額のうち「新しい日本のための優先課題推進枠」649</t>
    <phoneticPr fontId="3"/>
  </si>
  <si>
    <t>【旧】(～平成28年度)
(項)研究開発推進費
(大事項)情報通信分野の研究開発の推進に必要な経費
【新】(平成29年度～）
(項)研究開発推進費
(大事項)先端基盤技術の強化に必要な経費</t>
    <rPh sb="1" eb="2">
      <t>キュウ</t>
    </rPh>
    <rPh sb="5" eb="7">
      <t>ヘイセイ</t>
    </rPh>
    <rPh sb="9" eb="11">
      <t>ネンド</t>
    </rPh>
    <rPh sb="29" eb="31">
      <t>ジョウホウ</t>
    </rPh>
    <rPh sb="31" eb="33">
      <t>ツウシン</t>
    </rPh>
    <rPh sb="33" eb="35">
      <t>ブンヤ</t>
    </rPh>
    <rPh sb="36" eb="38">
      <t>ケンキュウ</t>
    </rPh>
    <rPh sb="38" eb="40">
      <t>カイハツ</t>
    </rPh>
    <rPh sb="41" eb="43">
      <t>スイシン</t>
    </rPh>
    <rPh sb="44" eb="46">
      <t>ヒツヨウ</t>
    </rPh>
    <rPh sb="47" eb="49">
      <t>ケイヒ</t>
    </rPh>
    <rPh sb="51" eb="52">
      <t>シン</t>
    </rPh>
    <rPh sb="54" eb="56">
      <t>ヘイセイ</t>
    </rPh>
    <rPh sb="58" eb="60">
      <t>ネンド</t>
    </rPh>
    <rPh sb="68" eb="70">
      <t>カイハツ</t>
    </rPh>
    <rPh sb="70" eb="72">
      <t>スイシン</t>
    </rPh>
    <phoneticPr fontId="13"/>
  </si>
  <si>
    <t>Society5.0実現化研究拠点支援事業</t>
  </si>
  <si>
    <t>事業目的の明確化が必要であり、施策目標との整合性を採るべきである。また、成果指標は、事業の成果を適切に測るため一層の工夫が必要であり、成果目標値についても水準の妥当性について判断できないため、検証する必要がある。なお、現状の事業内容では目標の達成は見込めず、より一層の工夫が必要である。
中間評価の段階でどこまで達成できたか明確に示すべきである。この種の事業は、途中でアカデミアではなく産業界が主体にならないと社会システムに導入できないと考える。</t>
  </si>
  <si>
    <t>目標を明確化するとともに、適切な指標・ロードマップを示し、事業を適切に評価</t>
  </si>
  <si>
    <t>研究振興局</t>
    <rPh sb="0" eb="2">
      <t>ケンキュウ</t>
    </rPh>
    <rPh sb="2" eb="4">
      <t>シンコウ</t>
    </rPh>
    <rPh sb="4" eb="5">
      <t>キョク</t>
    </rPh>
    <phoneticPr fontId="3"/>
  </si>
  <si>
    <t>前年度新規</t>
    <rPh sb="0" eb="5">
      <t>ゼンネンドシンキ</t>
    </rPh>
    <phoneticPr fontId="3"/>
  </si>
  <si>
    <t>数学アドバンストイノベーションプラットフォーム</t>
    <phoneticPr fontId="3"/>
  </si>
  <si>
    <t>外部有識者の所見や事業実績を踏まえ、成果の把握方法等の改善や見直し</t>
  </si>
  <si>
    <t>国立研究開発法人物質・材料研究機構設備整備費補助</t>
    <rPh sb="0" eb="6">
      <t>コクリツケンキュウカイハツ</t>
    </rPh>
    <rPh sb="6" eb="8">
      <t>ホウジン</t>
    </rPh>
    <rPh sb="8" eb="10">
      <t>ブッシツ</t>
    </rPh>
    <rPh sb="11" eb="13">
      <t>ザイリョウ</t>
    </rPh>
    <rPh sb="13" eb="15">
      <t>ケンキュウ</t>
    </rPh>
    <rPh sb="15" eb="17">
      <t>キコウ</t>
    </rPh>
    <rPh sb="17" eb="19">
      <t>セツビ</t>
    </rPh>
    <rPh sb="19" eb="22">
      <t>セイビヒ</t>
    </rPh>
    <rPh sb="22" eb="24">
      <t>ホジョ</t>
    </rPh>
    <phoneticPr fontId="13"/>
  </si>
  <si>
    <t>H24</t>
    <phoneticPr fontId="3"/>
  </si>
  <si>
    <t>契約の改善及び適切な予算執行に向けた取組を継続</t>
  </si>
  <si>
    <t>国立研究開発法人物質・材料研究機構運営費交付金に必要な経費</t>
    <rPh sb="27" eb="29">
      <t>ケイヒ</t>
    </rPh>
    <phoneticPr fontId="13"/>
  </si>
  <si>
    <t>要求額のうち「新しい日本のための優先課題推進枠」3,862</t>
    <phoneticPr fontId="3"/>
  </si>
  <si>
    <t>(項)国立研究開発法人物質・材料研究機構運営費
(大事項)国立研究開発法人物質・材料研究機構運営費交付金に必要な経費</t>
    <rPh sb="1" eb="2">
      <t>コウ</t>
    </rPh>
    <rPh sb="3" eb="5">
      <t>コクリツ</t>
    </rPh>
    <rPh sb="5" eb="7">
      <t>ケンキュウ</t>
    </rPh>
    <rPh sb="7" eb="9">
      <t>カイハツ</t>
    </rPh>
    <rPh sb="9" eb="11">
      <t>ホウジン</t>
    </rPh>
    <rPh sb="11" eb="13">
      <t>ブッシツ</t>
    </rPh>
    <rPh sb="14" eb="16">
      <t>ザイリョウ</t>
    </rPh>
    <rPh sb="16" eb="18">
      <t>ケンキュウ</t>
    </rPh>
    <rPh sb="18" eb="20">
      <t>キコウ</t>
    </rPh>
    <rPh sb="20" eb="22">
      <t>ウンエイ</t>
    </rPh>
    <rPh sb="22" eb="23">
      <t>ヒ</t>
    </rPh>
    <rPh sb="25" eb="26">
      <t>ダイ</t>
    </rPh>
    <rPh sb="26" eb="28">
      <t>ジコウ</t>
    </rPh>
    <rPh sb="35" eb="37">
      <t>ホウジン</t>
    </rPh>
    <rPh sb="37" eb="39">
      <t>ブッシツ</t>
    </rPh>
    <rPh sb="40" eb="42">
      <t>ザイリョウ</t>
    </rPh>
    <rPh sb="42" eb="44">
      <t>ケンキュウ</t>
    </rPh>
    <rPh sb="44" eb="46">
      <t>キコウ</t>
    </rPh>
    <rPh sb="46" eb="49">
      <t>ウンエイヒ</t>
    </rPh>
    <rPh sb="49" eb="52">
      <t>コウフキン</t>
    </rPh>
    <rPh sb="53" eb="55">
      <t>ヒツヨウ</t>
    </rPh>
    <rPh sb="56" eb="58">
      <t>ケイヒ</t>
    </rPh>
    <phoneticPr fontId="13"/>
  </si>
  <si>
    <t>国立研究開発法人物質・材料研究機構施設整備に必要な経費</t>
    <rPh sb="26" eb="27">
      <t>ヒ</t>
    </rPh>
    <phoneticPr fontId="13"/>
  </si>
  <si>
    <t>事業の目的及び内容については施策目標の達成手段として適切なものとなっている。また、成果指標は適切な指標となっており、成果目標値についても適正であると認められる。支出先の選定については、競争性の確保に向け検証等が行われているものの、今後の対策について一層の工夫が必要である。
業務の特殊性は理解できるが、一者入札に関しては引き続き不断の見直しを行っていくべきである。</t>
  </si>
  <si>
    <t>要求額のうち「新しい日本のための優先課題推進枠」2,296</t>
    <phoneticPr fontId="3"/>
  </si>
  <si>
    <t>(項)国立研究開発法人物質・材料研究機構施設整備費
(大事項)国立研究開発法人物質・材料研究機構施設整備に必要な経費</t>
    <rPh sb="1" eb="2">
      <t>コウ</t>
    </rPh>
    <rPh sb="3" eb="5">
      <t>コクリツ</t>
    </rPh>
    <rPh sb="5" eb="7">
      <t>ケンキュウ</t>
    </rPh>
    <rPh sb="7" eb="9">
      <t>カイハツ</t>
    </rPh>
    <rPh sb="9" eb="11">
      <t>ホウジン</t>
    </rPh>
    <rPh sb="11" eb="13">
      <t>ブッシツ</t>
    </rPh>
    <rPh sb="14" eb="16">
      <t>ザイリョウ</t>
    </rPh>
    <rPh sb="16" eb="18">
      <t>ケンキュウ</t>
    </rPh>
    <rPh sb="18" eb="20">
      <t>キコウ</t>
    </rPh>
    <rPh sb="20" eb="22">
      <t>シセツ</t>
    </rPh>
    <rPh sb="22" eb="24">
      <t>セイビ</t>
    </rPh>
    <rPh sb="24" eb="25">
      <t>ヒ</t>
    </rPh>
    <rPh sb="27" eb="28">
      <t>ダイ</t>
    </rPh>
    <rPh sb="28" eb="30">
      <t>ジコウ</t>
    </rPh>
    <rPh sb="31" eb="33">
      <t>コクリツ</t>
    </rPh>
    <rPh sb="33" eb="35">
      <t>ケンキュウ</t>
    </rPh>
    <rPh sb="35" eb="37">
      <t>カイハツ</t>
    </rPh>
    <rPh sb="37" eb="39">
      <t>ホウジン</t>
    </rPh>
    <rPh sb="39" eb="41">
      <t>ブッシツ</t>
    </rPh>
    <rPh sb="42" eb="44">
      <t>ザイリョウ</t>
    </rPh>
    <rPh sb="44" eb="46">
      <t>ケンキュウ</t>
    </rPh>
    <rPh sb="46" eb="48">
      <t>キコウ</t>
    </rPh>
    <rPh sb="48" eb="50">
      <t>シセツ</t>
    </rPh>
    <rPh sb="50" eb="52">
      <t>セイビ</t>
    </rPh>
    <rPh sb="53" eb="55">
      <t>ヒツヨウ</t>
    </rPh>
    <rPh sb="56" eb="58">
      <t>ケイヒ</t>
    </rPh>
    <phoneticPr fontId="13"/>
  </si>
  <si>
    <t>施策名：9-2 環境・エネルギーに関する課題への対応</t>
    <phoneticPr fontId="3"/>
  </si>
  <si>
    <t>気候変動適応戦略イニシアチブ</t>
    <phoneticPr fontId="3"/>
  </si>
  <si>
    <t>今後、同様の公募を行う場合、契約の競争性・公平性・透明性の更なる向上</t>
  </si>
  <si>
    <t>要求額のうち「新しい日本のための優先課題推進枠」740</t>
    <phoneticPr fontId="3"/>
  </si>
  <si>
    <t>研究開発局</t>
    <rPh sb="0" eb="2">
      <t>ケンキュウ</t>
    </rPh>
    <rPh sb="2" eb="5">
      <t>カイハツキョク</t>
    </rPh>
    <phoneticPr fontId="13"/>
  </si>
  <si>
    <t>【旧】（～平成28年度）
(項)研究開発推進費
(大事項)環境分野の研究開発の推進に必要な経費
【新】（平成29年度～）
(項)研究開発推進費
(大事項)環境・エネルギーに関する課題対応に必要な経費</t>
    <rPh sb="1" eb="2">
      <t>キュウ</t>
    </rPh>
    <rPh sb="5" eb="7">
      <t>ヘイセイ</t>
    </rPh>
    <rPh sb="9" eb="11">
      <t>ネンド</t>
    </rPh>
    <rPh sb="49" eb="50">
      <t>シン</t>
    </rPh>
    <rPh sb="52" eb="54">
      <t>ヘイセイ</t>
    </rPh>
    <rPh sb="56" eb="57">
      <t>ネン</t>
    </rPh>
    <rPh sb="57" eb="58">
      <t>ド</t>
    </rPh>
    <rPh sb="62" eb="63">
      <t>コウ</t>
    </rPh>
    <rPh sb="64" eb="66">
      <t>ケンキュウ</t>
    </rPh>
    <rPh sb="66" eb="68">
      <t>カイハツ</t>
    </rPh>
    <rPh sb="68" eb="70">
      <t>スイシン</t>
    </rPh>
    <rPh sb="70" eb="71">
      <t>ヒ</t>
    </rPh>
    <rPh sb="73" eb="74">
      <t>ダイ</t>
    </rPh>
    <rPh sb="74" eb="76">
      <t>ジコウ</t>
    </rPh>
    <phoneticPr fontId="13"/>
  </si>
  <si>
    <t>地球観測衛星システムの開発に必要な経費</t>
    <phoneticPr fontId="3"/>
  </si>
  <si>
    <t>入札公告の工夫等による競争性の確保</t>
  </si>
  <si>
    <t>海底地震・津波観測網の構築・運用</t>
    <rPh sb="0" eb="4">
      <t>カイテイジシン</t>
    </rPh>
    <rPh sb="5" eb="10">
      <t>ツナミカンソクモウ</t>
    </rPh>
    <rPh sb="11" eb="13">
      <t>コウチク</t>
    </rPh>
    <rPh sb="14" eb="16">
      <t>ウンヨウ</t>
    </rPh>
    <phoneticPr fontId="3"/>
  </si>
  <si>
    <t>H18</t>
    <phoneticPr fontId="3"/>
  </si>
  <si>
    <t>更なる競争性の確保に向けて、競争参加者を増やすため、公募期間の十分な確保及び、仕様の見直しなどの取り組みの検討</t>
  </si>
  <si>
    <t>要求額のうち「新しい日本のための優先課題推進枠」600</t>
    <phoneticPr fontId="3"/>
  </si>
  <si>
    <t>地球観測に関する政府間会合（GEO）</t>
    <phoneticPr fontId="3"/>
  </si>
  <si>
    <t>国際約束に基づく拠出金</t>
  </si>
  <si>
    <t>環境分野の研究開発の推進</t>
    <phoneticPr fontId="3"/>
  </si>
  <si>
    <t>国際熱核融合実験炉計画の推進に必要な経費</t>
    <phoneticPr fontId="3"/>
  </si>
  <si>
    <t>H54</t>
  </si>
  <si>
    <t>事業の進捗管理を適正に実施</t>
  </si>
  <si>
    <t>要求額のうち「新しい日本のための優先課題推進枠」273</t>
    <phoneticPr fontId="3"/>
  </si>
  <si>
    <r>
      <t>【旧】（～平成28年度）
(項)研究開発推進費</t>
    </r>
    <r>
      <rPr>
        <strike/>
        <sz val="9"/>
        <rFont val="ＭＳ ゴシック"/>
        <family val="3"/>
        <charset val="128"/>
      </rPr>
      <t xml:space="preserve">
</t>
    </r>
    <r>
      <rPr>
        <sz val="9"/>
        <rFont val="ＭＳ ゴシック"/>
        <family val="3"/>
        <charset val="128"/>
      </rPr>
      <t>(大事項)核融合分野の研究開発の推進等に必要な経費
【新】（平成29年度～）
(項)研究開発推進費
(大事項)環境・エネルギーに関する課題対応に必要な経費</t>
    </r>
    <rPh sb="14" eb="15">
      <t>コウ</t>
    </rPh>
    <rPh sb="16" eb="20">
      <t>ケンキュウカイハツ</t>
    </rPh>
    <rPh sb="20" eb="23">
      <t>スイシンヒ</t>
    </rPh>
    <rPh sb="25" eb="26">
      <t>ダイ</t>
    </rPh>
    <rPh sb="26" eb="28">
      <t>ジコウ</t>
    </rPh>
    <rPh sb="29" eb="32">
      <t>カクユウゴウ</t>
    </rPh>
    <rPh sb="32" eb="34">
      <t>ブンヤ</t>
    </rPh>
    <rPh sb="35" eb="39">
      <t>ケンキュウカイハツ</t>
    </rPh>
    <rPh sb="40" eb="42">
      <t>スイシン</t>
    </rPh>
    <rPh sb="42" eb="43">
      <t>トウ</t>
    </rPh>
    <rPh sb="44" eb="46">
      <t>ヒツヨウ</t>
    </rPh>
    <rPh sb="47" eb="49">
      <t>ケイヒ</t>
    </rPh>
    <phoneticPr fontId="13"/>
  </si>
  <si>
    <t>幅広いアプローチ（ＢＡ）活動の推進に必要な経費</t>
  </si>
  <si>
    <t>成果指標については事業の成果を適切に測るため一層の工夫が必要である。一方で日本だけの事業ではないため成果で計りにくい面もあるものの、事業の成果については、事業目的の達成に向け十分な成果をあげており、事業の成果や課題についても検証が適切に行われており、次の施策等に活用されている。先進的な取組なので、継続が望ましいと考える。
支出先の選定については、競争性は十分に確保されており妥当である。</t>
  </si>
  <si>
    <t>事業成果の適切な評価のため、指標設定を検討</t>
  </si>
  <si>
    <t>要求額のうち「新しい日本のための優先課題推進枠」392</t>
    <phoneticPr fontId="3"/>
  </si>
  <si>
    <t>省エネルギー社会の実現に資する次世代半導体研究開発</t>
    <rPh sb="0" eb="1">
      <t>ショウ</t>
    </rPh>
    <rPh sb="6" eb="8">
      <t>シャカイ</t>
    </rPh>
    <rPh sb="9" eb="11">
      <t>ジツゲン</t>
    </rPh>
    <rPh sb="12" eb="13">
      <t>シ</t>
    </rPh>
    <rPh sb="15" eb="18">
      <t>ジセダイ</t>
    </rPh>
    <rPh sb="18" eb="21">
      <t>ハンドウタイ</t>
    </rPh>
    <rPh sb="21" eb="23">
      <t>ケンキュウ</t>
    </rPh>
    <rPh sb="23" eb="25">
      <t>カイハツ</t>
    </rPh>
    <phoneticPr fontId="13"/>
  </si>
  <si>
    <t>今後、同様の委託事業を行う場合、契約の競争性、公平性、透明性の確保について十分な検討を実施</t>
  </si>
  <si>
    <t>【旧】（～平成28年度）
(項)研究開発推進費
(大事項)環境分野の研究開発の推進に必要な経費
【新】（平成29年度～）
(項)研究開発推進費
(大事項)環境・エネルギーに関する課題対応に必要な経費</t>
    <rPh sb="64" eb="66">
      <t>ケンキュウ</t>
    </rPh>
    <rPh sb="66" eb="68">
      <t>カイハツ</t>
    </rPh>
    <rPh sb="68" eb="70">
      <t>スイシン</t>
    </rPh>
    <rPh sb="70" eb="71">
      <t>ヒ</t>
    </rPh>
    <rPh sb="73" eb="74">
      <t>ダイ</t>
    </rPh>
    <rPh sb="74" eb="76">
      <t>ジコウ</t>
    </rPh>
    <rPh sb="77" eb="79">
      <t>カンキョウ</t>
    </rPh>
    <phoneticPr fontId="13"/>
  </si>
  <si>
    <t>首都圏を中心としたレジリエンス総合力向上プロジェクト</t>
    <phoneticPr fontId="3"/>
  </si>
  <si>
    <t>更なる競争性の確保に向けて、公募期間の十分な確保及び、仕様の見直しなどの取り組みの検討</t>
  </si>
  <si>
    <t>要求額のうち「新しい日本のための優先課題推進枠」106</t>
    <phoneticPr fontId="3"/>
  </si>
  <si>
    <t>(項)研究開発推進費
(大事項)環境・エネルギーに関する課題対応に必要な経費</t>
  </si>
  <si>
    <t>核融合分野の研究開発推進事務</t>
    <phoneticPr fontId="3"/>
  </si>
  <si>
    <t>計画的且つ効果的な予算執行</t>
  </si>
  <si>
    <t>国立研究開発法人量子科学技術研究開発機構設備整備費補助</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0" eb="22">
      <t>セツビ</t>
    </rPh>
    <phoneticPr fontId="13"/>
  </si>
  <si>
    <t>【旧】(～平成28年度）
(項)研究開発推進費
(大事項)核融合分野の研究開発の推進等に必要な経費
【新】(平成29年度～）
(項)研究開発推進費
(大事項)環境・エネルギーに関する課題対応に必要な経費</t>
    <rPh sb="1" eb="2">
      <t>キュウ</t>
    </rPh>
    <rPh sb="5" eb="7">
      <t>ヘイセイ</t>
    </rPh>
    <rPh sb="9" eb="11">
      <t>ネンド</t>
    </rPh>
    <rPh sb="51" eb="52">
      <t>シン</t>
    </rPh>
    <rPh sb="54" eb="56">
      <t>ヘイセイ</t>
    </rPh>
    <rPh sb="58" eb="60">
      <t>ネンド</t>
    </rPh>
    <rPh sb="64" eb="65">
      <t>コウ</t>
    </rPh>
    <rPh sb="66" eb="68">
      <t>ケンキュウ</t>
    </rPh>
    <rPh sb="68" eb="70">
      <t>カイハツ</t>
    </rPh>
    <rPh sb="70" eb="72">
      <t>スイシン</t>
    </rPh>
    <rPh sb="72" eb="73">
      <t>ヒ</t>
    </rPh>
    <rPh sb="75" eb="76">
      <t>ダイ</t>
    </rPh>
    <rPh sb="76" eb="78">
      <t>ジコウ</t>
    </rPh>
    <phoneticPr fontId="13"/>
  </si>
  <si>
    <t>国立研究開発法人量子科学技術研究開発機構運営費交付金に必要な経費【事業番号0221】の再掲</t>
  </si>
  <si>
    <t>国立研究開発法人量子科学技術研究開発機構施設整備に必要な経費【事業番号0222】の再掲</t>
    <rPh sb="8" eb="10">
      <t>リョウシ</t>
    </rPh>
    <rPh sb="10" eb="12">
      <t>カガク</t>
    </rPh>
    <rPh sb="12" eb="14">
      <t>ギジュツ</t>
    </rPh>
    <rPh sb="14" eb="16">
      <t>ケンキュウ</t>
    </rPh>
    <rPh sb="16" eb="18">
      <t>カイハツ</t>
    </rPh>
    <rPh sb="18" eb="20">
      <t>キコウ</t>
    </rPh>
    <rPh sb="28" eb="30">
      <t>ケイヒ</t>
    </rPh>
    <phoneticPr fontId="13"/>
  </si>
  <si>
    <t>施策名：9-3 健康・医療・ライフサイエンスに関する課題への対応</t>
    <phoneticPr fontId="3"/>
  </si>
  <si>
    <t>ライフサイエンス研究開発推進経費</t>
    <phoneticPr fontId="3"/>
  </si>
  <si>
    <t>【旧】(～平成28年度）
(項)研究開発推進費
(大事項)ライフサイエンス分野の研究開発の推進等に必要な経費
【新】(平成29年度～）
(項)研究開発推進費
(大事項)健康・医療・ライフサイエンスに関する課題対応に必要な経費</t>
    <rPh sb="1" eb="2">
      <t>キュウ</t>
    </rPh>
    <rPh sb="5" eb="7">
      <t>ヘイセイ</t>
    </rPh>
    <rPh sb="9" eb="11">
      <t>ネンド</t>
    </rPh>
    <rPh sb="56" eb="57">
      <t>シン</t>
    </rPh>
    <rPh sb="59" eb="61">
      <t>ヘイセイ</t>
    </rPh>
    <rPh sb="63" eb="65">
      <t>ネンド</t>
    </rPh>
    <rPh sb="71" eb="73">
      <t>ケンキュウ</t>
    </rPh>
    <rPh sb="73" eb="75">
      <t>カイハツ</t>
    </rPh>
    <rPh sb="75" eb="77">
      <t>スイシン</t>
    </rPh>
    <rPh sb="77" eb="78">
      <t>ヒ</t>
    </rPh>
    <rPh sb="107" eb="109">
      <t>ヒツヨウ</t>
    </rPh>
    <rPh sb="110" eb="112">
      <t>ケイヒ</t>
    </rPh>
    <phoneticPr fontId="13"/>
  </si>
  <si>
    <t>医療分野の研究開発の推進</t>
    <rPh sb="0" eb="2">
      <t>イリョウ</t>
    </rPh>
    <rPh sb="2" eb="4">
      <t>ブンヤ</t>
    </rPh>
    <rPh sb="5" eb="7">
      <t>ケンキュウ</t>
    </rPh>
    <rPh sb="7" eb="9">
      <t>カイハツ</t>
    </rPh>
    <rPh sb="10" eb="12">
      <t>スイシン</t>
    </rPh>
    <phoneticPr fontId="13"/>
  </si>
  <si>
    <t>判定：事業内容の一部改善
・各省庁間で個々に行っていたプロジェクトを一つにまとめて執行する組織が出来て、これが機能していることが確認できたことは大きな成果である。今後とも連携がうまく進んでいるかどうか評価をしていくべきである。
・プロジェクトマネジメントは重要な役割を担うため、このような人材の育成・確保にも努めるべきである。また、ある一定の単位で入れ替わる任期付きスタッフの処遇についても、今後検討が必要である。
・個々の事業の進捗が把握できるようなロードマップの検討が必要である。</t>
  </si>
  <si>
    <t>外部有識者の所見や事業実績を踏まえ、所要の改善・見直しの検討を実施</t>
  </si>
  <si>
    <t>要求額のうち「新しい日本のための優先課題推進枠」16,934</t>
    <phoneticPr fontId="3"/>
  </si>
  <si>
    <t>国立研究開発行政法人日本医療研究開発機構運営費交付金に必要な経費</t>
    <rPh sb="0" eb="2">
      <t>コクリツ</t>
    </rPh>
    <rPh sb="2" eb="4">
      <t>ケンキュウ</t>
    </rPh>
    <rPh sb="4" eb="6">
      <t>カイハツ</t>
    </rPh>
    <rPh sb="6" eb="8">
      <t>ギョウセイ</t>
    </rPh>
    <rPh sb="8" eb="10">
      <t>ホウジン</t>
    </rPh>
    <rPh sb="10" eb="12">
      <t>ニホン</t>
    </rPh>
    <rPh sb="12" eb="14">
      <t>イリョウ</t>
    </rPh>
    <rPh sb="14" eb="16">
      <t>ケンキュウ</t>
    </rPh>
    <rPh sb="16" eb="18">
      <t>カイハツ</t>
    </rPh>
    <rPh sb="18" eb="20">
      <t>キコウ</t>
    </rPh>
    <rPh sb="20" eb="23">
      <t>ウンエイヒ</t>
    </rPh>
    <rPh sb="23" eb="26">
      <t>コウフキン</t>
    </rPh>
    <rPh sb="27" eb="29">
      <t>ヒツヨウ</t>
    </rPh>
    <rPh sb="30" eb="32">
      <t>ケイヒ</t>
    </rPh>
    <phoneticPr fontId="13"/>
  </si>
  <si>
    <t>契約の競争性の更なる向上に向けて、調達に参加しやすい環境の整備等</t>
  </si>
  <si>
    <t>要求額のうち「新しい日本のための優先課題推進枠」350</t>
    <phoneticPr fontId="3"/>
  </si>
  <si>
    <t>(項)国立研究開発法人日本医療研究開発機構運営費
(大事項)国立研究開発法人日本医療研究開発機構運営費交付金に必要な経費</t>
    <rPh sb="1" eb="2">
      <t>コウ</t>
    </rPh>
    <rPh sb="3" eb="5">
      <t>コクリツ</t>
    </rPh>
    <rPh sb="5" eb="7">
      <t>ケンキュウ</t>
    </rPh>
    <rPh sb="7" eb="9">
      <t>カイハツ</t>
    </rPh>
    <rPh sb="9" eb="11">
      <t>ホウジン</t>
    </rPh>
    <rPh sb="11" eb="13">
      <t>ニホン</t>
    </rPh>
    <rPh sb="13" eb="15">
      <t>イリョウ</t>
    </rPh>
    <rPh sb="15" eb="17">
      <t>ケンキュウ</t>
    </rPh>
    <rPh sb="17" eb="19">
      <t>カイハツ</t>
    </rPh>
    <rPh sb="19" eb="21">
      <t>キコウ</t>
    </rPh>
    <rPh sb="21" eb="24">
      <t>ウンエイヒ</t>
    </rPh>
    <rPh sb="26" eb="28">
      <t>ダイジ</t>
    </rPh>
    <rPh sb="28" eb="29">
      <t>コウ</t>
    </rPh>
    <rPh sb="30" eb="32">
      <t>コクリツ</t>
    </rPh>
    <rPh sb="32" eb="34">
      <t>ケンキュウ</t>
    </rPh>
    <rPh sb="34" eb="36">
      <t>カイハツ</t>
    </rPh>
    <rPh sb="36" eb="38">
      <t>ホウジン</t>
    </rPh>
    <rPh sb="38" eb="40">
      <t>ニホン</t>
    </rPh>
    <rPh sb="40" eb="42">
      <t>イリョウ</t>
    </rPh>
    <rPh sb="42" eb="44">
      <t>ケンキュウ</t>
    </rPh>
    <rPh sb="44" eb="46">
      <t>カイハツ</t>
    </rPh>
    <rPh sb="46" eb="48">
      <t>キコウ</t>
    </rPh>
    <rPh sb="48" eb="51">
      <t>ウンエイヒ</t>
    </rPh>
    <rPh sb="51" eb="54">
      <t>コウフキン</t>
    </rPh>
    <rPh sb="55" eb="57">
      <t>ヒツヨウ</t>
    </rPh>
    <rPh sb="58" eb="60">
      <t>ケイヒ</t>
    </rPh>
    <phoneticPr fontId="13"/>
  </si>
  <si>
    <t>施策名：9-4 安全・安心の確保に関する課題への対応</t>
    <phoneticPr fontId="3"/>
  </si>
  <si>
    <t>地震防災研究戦略プロジェクト</t>
    <phoneticPr fontId="3"/>
  </si>
  <si>
    <t>H32</t>
  </si>
  <si>
    <t>成果目標・活動指標の再設定</t>
  </si>
  <si>
    <t>事業のニーズに対応した成果を示すアウトプット・アウトカムの検討や、他省庁、自治体などとの連携</t>
  </si>
  <si>
    <t>要求額のうち「新しい日本のための優先課題推進枠」318</t>
    <phoneticPr fontId="3"/>
  </si>
  <si>
    <t>【旧】（～平成28年度）
(項)研究開発推進費
(大事項)安全・安心な社会構築に資する科学技術の推進に必要な経費
【新】（平成29年度～）
(項)研究開発推進費
(大事項)安全・安心の確保に関する課題対応に必要な経費</t>
    <rPh sb="1" eb="2">
      <t>キュウ</t>
    </rPh>
    <rPh sb="5" eb="7">
      <t>ヘイセイ</t>
    </rPh>
    <rPh sb="9" eb="11">
      <t>ネンド</t>
    </rPh>
    <rPh sb="58" eb="59">
      <t>シン</t>
    </rPh>
    <rPh sb="73" eb="75">
      <t>ケンキュウ</t>
    </rPh>
    <rPh sb="75" eb="77">
      <t>カイハツ</t>
    </rPh>
    <rPh sb="77" eb="79">
      <t>スイシン</t>
    </rPh>
    <rPh sb="79" eb="80">
      <t>ヒ</t>
    </rPh>
    <rPh sb="82" eb="83">
      <t>ダイ</t>
    </rPh>
    <rPh sb="83" eb="85">
      <t>ジコウ</t>
    </rPh>
    <phoneticPr fontId="13"/>
  </si>
  <si>
    <t>地震調査研究推進本部</t>
    <phoneticPr fontId="3"/>
  </si>
  <si>
    <t>H8</t>
  </si>
  <si>
    <t>更なる競争性の確保に向けて、競争参加者を増やすため、公募期間の十分に確保及び、仕様の見直しなどの取り組みの検討</t>
  </si>
  <si>
    <t>要求額のうち「新しい日本のための優先課題推進枠」152</t>
    <phoneticPr fontId="3"/>
  </si>
  <si>
    <r>
      <t>次世代火山研究・人材育成総合プロジェクト</t>
    </r>
    <r>
      <rPr>
        <strike/>
        <sz val="9"/>
        <color indexed="10"/>
        <rFont val="ＭＳ ゴシック"/>
        <family val="3"/>
        <charset val="128"/>
      </rPr>
      <t/>
    </r>
    <rPh sb="0" eb="3">
      <t>ジセダイ</t>
    </rPh>
    <rPh sb="3" eb="5">
      <t>カザン</t>
    </rPh>
    <rPh sb="5" eb="7">
      <t>ケンキュウ</t>
    </rPh>
    <rPh sb="8" eb="10">
      <t>ジンザイ</t>
    </rPh>
    <rPh sb="10" eb="12">
      <t>イクセイ</t>
    </rPh>
    <rPh sb="12" eb="14">
      <t>ソウゴウ</t>
    </rPh>
    <phoneticPr fontId="13"/>
  </si>
  <si>
    <t>要求額のうち「新しい日本のための優先課題推進枠」50</t>
    <phoneticPr fontId="3"/>
  </si>
  <si>
    <t>研究開発局</t>
    <rPh sb="0" eb="2">
      <t>ケンキュウ</t>
    </rPh>
    <rPh sb="2" eb="4">
      <t>カイハツ</t>
    </rPh>
    <rPh sb="4" eb="5">
      <t>キョク</t>
    </rPh>
    <phoneticPr fontId="13"/>
  </si>
  <si>
    <t>国立研究開発法人防災科学技術研究所運営費交付金に必要な経費</t>
    <rPh sb="27" eb="29">
      <t>ケイヒ</t>
    </rPh>
    <phoneticPr fontId="13"/>
  </si>
  <si>
    <t>契約の競争性・公平性・透明性を確保しつつ合理的な調達の実施</t>
  </si>
  <si>
    <t>要求額のうち「新しい日本のための優先課題推進枠」1,912</t>
    <phoneticPr fontId="3"/>
  </si>
  <si>
    <t>(項)国立研究開発法人防災科学技術研究所運営費
(大事項)国立研究開発法人防災科学技術研究所運営費交付金に必要な経費</t>
    <rPh sb="1" eb="2">
      <t>コウ</t>
    </rPh>
    <rPh sb="3" eb="5">
      <t>コクリツ</t>
    </rPh>
    <rPh sb="5" eb="7">
      <t>ケンキュウ</t>
    </rPh>
    <rPh sb="7" eb="9">
      <t>カイハツ</t>
    </rPh>
    <rPh sb="9" eb="11">
      <t>ホウジン</t>
    </rPh>
    <rPh sb="11" eb="13">
      <t>ボウサイ</t>
    </rPh>
    <rPh sb="13" eb="15">
      <t>カガク</t>
    </rPh>
    <rPh sb="15" eb="17">
      <t>ギジュツ</t>
    </rPh>
    <rPh sb="17" eb="20">
      <t>ケンキュウジョ</t>
    </rPh>
    <rPh sb="20" eb="22">
      <t>ウンエイ</t>
    </rPh>
    <rPh sb="22" eb="23">
      <t>ヒ</t>
    </rPh>
    <rPh sb="25" eb="26">
      <t>ダイ</t>
    </rPh>
    <rPh sb="26" eb="28">
      <t>ジコウ</t>
    </rPh>
    <rPh sb="29" eb="31">
      <t>コクリツ</t>
    </rPh>
    <rPh sb="31" eb="33">
      <t>ケンキュウ</t>
    </rPh>
    <rPh sb="33" eb="35">
      <t>カイハツ</t>
    </rPh>
    <rPh sb="35" eb="37">
      <t>ホウジン</t>
    </rPh>
    <rPh sb="37" eb="39">
      <t>ボウサイ</t>
    </rPh>
    <rPh sb="39" eb="41">
      <t>カガク</t>
    </rPh>
    <rPh sb="41" eb="43">
      <t>ギジュツ</t>
    </rPh>
    <rPh sb="43" eb="46">
      <t>ケンキュウショ</t>
    </rPh>
    <rPh sb="46" eb="49">
      <t>ウンエイヒ</t>
    </rPh>
    <rPh sb="49" eb="52">
      <t>コウフキン</t>
    </rPh>
    <rPh sb="53" eb="55">
      <t>ヒツヨウ</t>
    </rPh>
    <rPh sb="56" eb="58">
      <t>ケイヒ</t>
    </rPh>
    <phoneticPr fontId="13"/>
  </si>
  <si>
    <t>国立研究開発法人防災科学技術研究所施設整備に必要な経費</t>
    <rPh sb="26" eb="27">
      <t>ヒ</t>
    </rPh>
    <phoneticPr fontId="13"/>
  </si>
  <si>
    <t>要求額のうち「新しい日本のための優先課題推進枠」1,568</t>
    <phoneticPr fontId="3"/>
  </si>
  <si>
    <t>(項)国立研究開発法人防災科学技術研究所施設整備費
(大事項)国立研究開発法人防災科学技術研究所施設整備に必要な経費</t>
    <rPh sb="1" eb="2">
      <t>コウ</t>
    </rPh>
    <rPh sb="9" eb="11">
      <t>ホウジン</t>
    </rPh>
    <rPh sb="11" eb="13">
      <t>ボウサイ</t>
    </rPh>
    <rPh sb="13" eb="15">
      <t>カガク</t>
    </rPh>
    <rPh sb="15" eb="17">
      <t>ギジュツ</t>
    </rPh>
    <rPh sb="17" eb="20">
      <t>ケンキュウショ</t>
    </rPh>
    <rPh sb="20" eb="22">
      <t>シセツ</t>
    </rPh>
    <rPh sb="22" eb="25">
      <t>セイビヒ</t>
    </rPh>
    <rPh sb="27" eb="28">
      <t>ダイ</t>
    </rPh>
    <rPh sb="28" eb="30">
      <t>ジコウ</t>
    </rPh>
    <rPh sb="37" eb="39">
      <t>ホウジン</t>
    </rPh>
    <rPh sb="39" eb="41">
      <t>ボウサイ</t>
    </rPh>
    <rPh sb="41" eb="43">
      <t>カガク</t>
    </rPh>
    <rPh sb="43" eb="45">
      <t>ギジュツ</t>
    </rPh>
    <rPh sb="45" eb="48">
      <t>ケンキュウショ</t>
    </rPh>
    <rPh sb="48" eb="50">
      <t>シセツ</t>
    </rPh>
    <rPh sb="50" eb="52">
      <t>セイビ</t>
    </rPh>
    <rPh sb="53" eb="55">
      <t>ヒツヨウ</t>
    </rPh>
    <rPh sb="56" eb="58">
      <t>ケイヒ</t>
    </rPh>
    <phoneticPr fontId="19"/>
  </si>
  <si>
    <t>国立研究開発法人防災科学技術研究所設備整備費補助</t>
    <rPh sb="17" eb="19">
      <t>セツビ</t>
    </rPh>
    <rPh sb="19" eb="21">
      <t>セイビ</t>
    </rPh>
    <rPh sb="22" eb="24">
      <t>ホジョ</t>
    </rPh>
    <phoneticPr fontId="13"/>
  </si>
  <si>
    <t>(項)研究開発推進費
(大事項)安全・安心の確保に関する課題対応に必要な経費</t>
  </si>
  <si>
    <t>施策名：9-5 国家戦略上重要な基幹技術の推進</t>
    <phoneticPr fontId="3"/>
  </si>
  <si>
    <t>北極域研究推進プロジェクト</t>
    <rPh sb="0" eb="2">
      <t>ホッキョク</t>
    </rPh>
    <rPh sb="2" eb="3">
      <t>イキ</t>
    </rPh>
    <rPh sb="3" eb="5">
      <t>ケンキュウ</t>
    </rPh>
    <rPh sb="5" eb="7">
      <t>スイシン</t>
    </rPh>
    <phoneticPr fontId="13"/>
  </si>
  <si>
    <t>成果指標については事業の成果を適切に測るため一層の工夫が必要であり、成果目標値についても水準の妥当性について判断できないため、検証する必要がある。事業の成果については、事業目的の達成に向け十分な成果をあげており、成果や課題の検証が行われているものの、活用方策を明らかにすべきである。また、アウトカムの設定については、人員数のみでなくどのように役立っているか国民に説明しやすい成果指標を検討されたい。</t>
  </si>
  <si>
    <t>事業成果の活用方策の明確化及び適切な成果指標の検討</t>
  </si>
  <si>
    <t>要求額のうち「新しい日本のための優先課題推進枠」1,647</t>
    <phoneticPr fontId="3"/>
  </si>
  <si>
    <t>【旧】（～平成28年度）
(項)研究開発推進費
(大事項)環境分野の研究開発の推進に必要な経費
【新】（平成29年度～）
(項)研究開発推進費
(大事項)海洋に関する基幹技術の推進に必要な経費</t>
    <rPh sb="1" eb="2">
      <t>キュウ</t>
    </rPh>
    <rPh sb="5" eb="7">
      <t>ヘイセイ</t>
    </rPh>
    <rPh sb="9" eb="11">
      <t>ネンド</t>
    </rPh>
    <rPh sb="49" eb="50">
      <t>シン</t>
    </rPh>
    <rPh sb="52" eb="54">
      <t>ヘイセイ</t>
    </rPh>
    <rPh sb="56" eb="58">
      <t>ネンド</t>
    </rPh>
    <rPh sb="64" eb="66">
      <t>ケンキュウ</t>
    </rPh>
    <rPh sb="66" eb="68">
      <t>カイハツ</t>
    </rPh>
    <rPh sb="68" eb="70">
      <t>スイシン</t>
    </rPh>
    <rPh sb="70" eb="71">
      <t>ヒ</t>
    </rPh>
    <rPh sb="77" eb="79">
      <t>カイヨウ</t>
    </rPh>
    <rPh sb="80" eb="81">
      <t>カン</t>
    </rPh>
    <rPh sb="83" eb="85">
      <t>キカン</t>
    </rPh>
    <rPh sb="85" eb="87">
      <t>ギジュツ</t>
    </rPh>
    <rPh sb="88" eb="90">
      <t>スイシン</t>
    </rPh>
    <rPh sb="91" eb="93">
      <t>ヒツヨウ</t>
    </rPh>
    <rPh sb="94" eb="96">
      <t>ケイヒ</t>
    </rPh>
    <phoneticPr fontId="13"/>
  </si>
  <si>
    <t>海洋生物資源確保技術高度化</t>
    <rPh sb="0" eb="2">
      <t>カイヨウ</t>
    </rPh>
    <rPh sb="2" eb="4">
      <t>セイブツ</t>
    </rPh>
    <rPh sb="4" eb="6">
      <t>シゲン</t>
    </rPh>
    <rPh sb="6" eb="8">
      <t>カクホ</t>
    </rPh>
    <rPh sb="8" eb="10">
      <t>ギジュツ</t>
    </rPh>
    <rPh sb="10" eb="13">
      <t>コウドカ</t>
    </rPh>
    <phoneticPr fontId="13"/>
  </si>
  <si>
    <t>適切な成果指標の検討</t>
  </si>
  <si>
    <t>要求額のうち「新しい日本のための優先課題推進枠」11</t>
    <phoneticPr fontId="3"/>
  </si>
  <si>
    <t>海洋分野の研究開発の推進事務</t>
    <rPh sb="12" eb="14">
      <t>ジム</t>
    </rPh>
    <phoneticPr fontId="3"/>
  </si>
  <si>
    <t>海洋情報把握技術開発</t>
    <rPh sb="0" eb="2">
      <t>カイヨウ</t>
    </rPh>
    <rPh sb="2" eb="4">
      <t>ジョウホウ</t>
    </rPh>
    <rPh sb="4" eb="6">
      <t>ハアク</t>
    </rPh>
    <rPh sb="6" eb="8">
      <t>ギジュツ</t>
    </rPh>
    <rPh sb="8" eb="10">
      <t>カイハツ</t>
    </rPh>
    <phoneticPr fontId="3"/>
  </si>
  <si>
    <t>事業の目的及び内容については施策目標の達成手段として適切なものとなっている。ただし、成果指標は、事業の成果を適切に測るため一層の工夫が必要であり、成果目標値については水準の妥当性について判断できないため、検証する必要がある。また、当該事業の成果は、施策目標の達成に向け役割を果たしているのか不明確である。事業概要にある「産業競争力の強化」を評価可能とするアウトカム指標の設定について検討されたい。</t>
  </si>
  <si>
    <t>要求額のうち「新しい日本のための優先課題推進枠」27</t>
    <phoneticPr fontId="3"/>
  </si>
  <si>
    <t>研究開発局</t>
    <rPh sb="0" eb="2">
      <t>ケンキュウ</t>
    </rPh>
    <rPh sb="2" eb="4">
      <t>カイハツ</t>
    </rPh>
    <rPh sb="4" eb="5">
      <t>キョク</t>
    </rPh>
    <phoneticPr fontId="3"/>
  </si>
  <si>
    <t>(項)研究開発推進費
(大事項)海洋に関する基幹技術の推進に必要な経費</t>
  </si>
  <si>
    <t>国際宇宙ステーション開発に必要な経費</t>
    <phoneticPr fontId="3"/>
  </si>
  <si>
    <t>未定</t>
    <phoneticPr fontId="3"/>
  </si>
  <si>
    <t>要求額のうち「新しい日本のための優先課題推進枠」14,508</t>
    <phoneticPr fontId="3"/>
  </si>
  <si>
    <t>【旧】（～平成28年度）
(項)研究開発推進費
(大事項)宇宙・航空分野の研究開発の推進に必要な経費
【新】（平成29年度～）
(項)研究開発推進費
(大事項)宇宙・航空に関する基幹技術の推進に必要な経費</t>
    <rPh sb="1" eb="2">
      <t>キュウ</t>
    </rPh>
    <rPh sb="5" eb="7">
      <t>ヘイセイ</t>
    </rPh>
    <rPh sb="9" eb="11">
      <t>ネンド</t>
    </rPh>
    <rPh sb="52" eb="53">
      <t>シン</t>
    </rPh>
    <rPh sb="55" eb="57">
      <t>ヘイセイ</t>
    </rPh>
    <rPh sb="59" eb="61">
      <t>ネンド</t>
    </rPh>
    <rPh sb="67" eb="69">
      <t>ケンキュウ</t>
    </rPh>
    <rPh sb="69" eb="71">
      <t>カイハツ</t>
    </rPh>
    <rPh sb="71" eb="73">
      <t>スイシン</t>
    </rPh>
    <rPh sb="73" eb="74">
      <t>ヒ</t>
    </rPh>
    <rPh sb="80" eb="82">
      <t>ウチュウ</t>
    </rPh>
    <rPh sb="83" eb="85">
      <t>コウクウ</t>
    </rPh>
    <rPh sb="86" eb="87">
      <t>カン</t>
    </rPh>
    <rPh sb="89" eb="91">
      <t>キカン</t>
    </rPh>
    <rPh sb="91" eb="93">
      <t>ギジュツ</t>
    </rPh>
    <rPh sb="94" eb="96">
      <t>スイシン</t>
    </rPh>
    <rPh sb="97" eb="99">
      <t>ヒツヨウ</t>
    </rPh>
    <rPh sb="100" eb="102">
      <t>ケイヒ</t>
    </rPh>
    <phoneticPr fontId="13"/>
  </si>
  <si>
    <t>宇宙・航空科学技術推進の調整に必要な経費</t>
    <rPh sb="3" eb="5">
      <t>コウクウ</t>
    </rPh>
    <rPh sb="5" eb="7">
      <t>カガク</t>
    </rPh>
    <rPh sb="7" eb="9">
      <t>ギジュツ</t>
    </rPh>
    <rPh sb="9" eb="11">
      <t>スイシン</t>
    </rPh>
    <phoneticPr fontId="13"/>
  </si>
  <si>
    <t>成果の測定方法の工夫</t>
  </si>
  <si>
    <t>要求額のうち「新しい日本のための優先課題推進枠」230</t>
    <phoneticPr fontId="3"/>
  </si>
  <si>
    <t>宇宙・航空分野の戦略的研究開発・国際展開の推進</t>
    <phoneticPr fontId="3"/>
  </si>
  <si>
    <t>基幹ロケット高度化の推進</t>
    <rPh sb="0" eb="2">
      <t>キカン</t>
    </rPh>
    <rPh sb="6" eb="9">
      <t>コウドカ</t>
    </rPh>
    <rPh sb="10" eb="12">
      <t>スイシン</t>
    </rPh>
    <phoneticPr fontId="13"/>
  </si>
  <si>
    <t>事業の目的は明確であり、施策目標の達成手段として適切なものとなっている。成果指標は適切な指標となっており、成果目標値についても適正であると認められるが、事業の成果が施策目標の達成に向け一定の役割を果たしているものの十分ではない。支出先の選定については、競争性の確保に向け検証等が行われているものの、今後の対策について一層の工夫が必要である。</t>
  </si>
  <si>
    <t xml:space="preserve">成果目標の見直し
入札公告の工夫等による競争性の確保
</t>
  </si>
  <si>
    <t>原子力研究開発の推進事務</t>
    <rPh sb="0" eb="3">
      <t>ゲンシリョク</t>
    </rPh>
    <rPh sb="3" eb="5">
      <t>ケンキュウ</t>
    </rPh>
    <rPh sb="5" eb="7">
      <t>カイハツ</t>
    </rPh>
    <rPh sb="8" eb="10">
      <t>スイシン</t>
    </rPh>
    <rPh sb="10" eb="12">
      <t>ジム</t>
    </rPh>
    <phoneticPr fontId="3"/>
  </si>
  <si>
    <t>計画的、効率的な執行の実施</t>
  </si>
  <si>
    <t>研究開発局</t>
  </si>
  <si>
    <t>【旧】（～平成28年度）
(項)研究開発推進費
(大事項)核融合分野の研究開発の推進等に必要な経費
【新】（平成29年度～）
(項)研究開発推進費
(大事項)原子力研究開発に関する基幹技術の推進に必要な経費</t>
    <rPh sb="1" eb="2">
      <t>キュウ</t>
    </rPh>
    <rPh sb="51" eb="52">
      <t>シン</t>
    </rPh>
    <rPh sb="54" eb="56">
      <t>ヘイセイ</t>
    </rPh>
    <rPh sb="58" eb="60">
      <t>ネンド</t>
    </rPh>
    <rPh sb="64" eb="65">
      <t>コウ</t>
    </rPh>
    <rPh sb="66" eb="68">
      <t>ケンキュウ</t>
    </rPh>
    <rPh sb="68" eb="70">
      <t>カイハツ</t>
    </rPh>
    <rPh sb="70" eb="72">
      <t>スイシン</t>
    </rPh>
    <rPh sb="72" eb="73">
      <t>ヒ</t>
    </rPh>
    <rPh sb="79" eb="82">
      <t>ゲンシリョク</t>
    </rPh>
    <rPh sb="82" eb="84">
      <t>ケンキュウ</t>
    </rPh>
    <rPh sb="84" eb="86">
      <t>カイハツ</t>
    </rPh>
    <rPh sb="87" eb="88">
      <t>カン</t>
    </rPh>
    <rPh sb="98" eb="100">
      <t>ヒツヨウ</t>
    </rPh>
    <rPh sb="101" eb="103">
      <t>ケイヒ</t>
    </rPh>
    <phoneticPr fontId="13"/>
  </si>
  <si>
    <t>経済協力開発機構原子力機関（ＯＥＣＤ／ＮＥＡ）共同事業参加</t>
    <rPh sb="23" eb="25">
      <t>キョウドウ</t>
    </rPh>
    <rPh sb="25" eb="27">
      <t>ジギョウ</t>
    </rPh>
    <rPh sb="27" eb="29">
      <t>サンカ</t>
    </rPh>
    <phoneticPr fontId="13"/>
  </si>
  <si>
    <t>S41</t>
  </si>
  <si>
    <t>事業の目的及び内容については施策目標の達成手段として適切なものとなっており、当該事業の成果については、施策目標の達成に向け一定の役割を果たしているが、成果指標は、事業の成果を適切に測るため一層の工夫が必要である。</t>
  </si>
  <si>
    <t>事業成果の適切な評価のため、成果指標を検討</t>
  </si>
  <si>
    <t>放射性廃棄物減容化研究開発の推進</t>
    <rPh sb="0" eb="3">
      <t>ホウシャセイ</t>
    </rPh>
    <rPh sb="3" eb="6">
      <t>ハイキブツ</t>
    </rPh>
    <rPh sb="6" eb="9">
      <t>ゲンヨウカ</t>
    </rPh>
    <rPh sb="9" eb="11">
      <t>ケンキュウ</t>
    </rPh>
    <rPh sb="11" eb="13">
      <t>カイハツ</t>
    </rPh>
    <rPh sb="14" eb="16">
      <t>スイシン</t>
    </rPh>
    <phoneticPr fontId="13"/>
  </si>
  <si>
    <t>引き続き競争参加条件等の見直しを進め、競争性を向上</t>
  </si>
  <si>
    <t>要求額のうち「新しい日本のための優先課題推進枠」112</t>
    <phoneticPr fontId="3"/>
  </si>
  <si>
    <t>国際原子力人材育成イニシアティブ</t>
    <phoneticPr fontId="3"/>
  </si>
  <si>
    <t>成果指標の検討等</t>
  </si>
  <si>
    <t>【旧】（～平成28年度）
(項)研究開発推進費
(大事項)原子力分野の研究開発の推進に必要な経費
【新】（平成29年度～）
(項)研究開発推進費
(大事項)原子力研究開発に関する基幹技術の推進に必要な経費
(大事項)原子力エネルギーに関する基幹技術の推進に必要な経費</t>
    <rPh sb="1" eb="2">
      <t>キュウ</t>
    </rPh>
    <rPh sb="14" eb="15">
      <t>コウ</t>
    </rPh>
    <rPh sb="16" eb="20">
      <t>ケンキュウカイハツ</t>
    </rPh>
    <rPh sb="20" eb="23">
      <t>スイシンヒ</t>
    </rPh>
    <rPh sb="25" eb="26">
      <t>ダイ</t>
    </rPh>
    <rPh sb="26" eb="28">
      <t>ジコウ</t>
    </rPh>
    <rPh sb="29" eb="32">
      <t>ゲンシリョク</t>
    </rPh>
    <rPh sb="32" eb="34">
      <t>ブンヤ</t>
    </rPh>
    <rPh sb="35" eb="39">
      <t>ケンキュウカイハツ</t>
    </rPh>
    <rPh sb="40" eb="42">
      <t>スイシン</t>
    </rPh>
    <rPh sb="43" eb="45">
      <t>ヒツヨウ</t>
    </rPh>
    <rPh sb="46" eb="48">
      <t>ケイヒ</t>
    </rPh>
    <rPh sb="50" eb="51">
      <t>シン</t>
    </rPh>
    <rPh sb="53" eb="55">
      <t>ヘイセイ</t>
    </rPh>
    <rPh sb="57" eb="59">
      <t>ネンド</t>
    </rPh>
    <rPh sb="63" eb="64">
      <t>コウ</t>
    </rPh>
    <rPh sb="65" eb="67">
      <t>ケンキュウ</t>
    </rPh>
    <rPh sb="67" eb="69">
      <t>カイハツ</t>
    </rPh>
    <rPh sb="69" eb="71">
      <t>スイシン</t>
    </rPh>
    <rPh sb="71" eb="72">
      <t>ヒ</t>
    </rPh>
    <phoneticPr fontId="13"/>
  </si>
  <si>
    <t>核不拡散・核セキュリティ関連業務</t>
    <rPh sb="0" eb="1">
      <t>カク</t>
    </rPh>
    <rPh sb="1" eb="4">
      <t>フカクサン</t>
    </rPh>
    <rPh sb="5" eb="6">
      <t>カク</t>
    </rPh>
    <rPh sb="12" eb="14">
      <t>カンレン</t>
    </rPh>
    <rPh sb="14" eb="16">
      <t>ギョウム</t>
    </rPh>
    <phoneticPr fontId="13"/>
  </si>
  <si>
    <t>目標値の課題の洗い出し</t>
  </si>
  <si>
    <t>要求額のうち「新しい日本のための優先課題推進枠」47</t>
    <phoneticPr fontId="3"/>
  </si>
  <si>
    <t>【旧】（～平成28年度）
(項)研究開発推進費
(大事項)原子力分野の研究開発の推進に必要な経費
【新】（平成29年度～）
(項)研究開発推進費
(大事項)原子力エネルギーに関する基幹技術の推進に必要な経費</t>
    <rPh sb="14" eb="15">
      <t>コウ</t>
    </rPh>
    <rPh sb="16" eb="20">
      <t>ケンキュウカイハツ</t>
    </rPh>
    <rPh sb="20" eb="23">
      <t>スイシンヒ</t>
    </rPh>
    <rPh sb="25" eb="26">
      <t>ダイ</t>
    </rPh>
    <rPh sb="26" eb="28">
      <t>ジコウ</t>
    </rPh>
    <rPh sb="29" eb="32">
      <t>ゲンシリョク</t>
    </rPh>
    <rPh sb="32" eb="34">
      <t>ブンヤ</t>
    </rPh>
    <rPh sb="35" eb="39">
      <t>ケンキュウカイハツ</t>
    </rPh>
    <rPh sb="40" eb="42">
      <t>スイシン</t>
    </rPh>
    <rPh sb="43" eb="45">
      <t>ヒツヨウ</t>
    </rPh>
    <rPh sb="46" eb="48">
      <t>ケイヒ</t>
    </rPh>
    <phoneticPr fontId="13"/>
  </si>
  <si>
    <t>英知を結集した原子力科学技術・人材育成推進事業</t>
    <rPh sb="21" eb="23">
      <t>ジギョウ</t>
    </rPh>
    <phoneticPr fontId="13"/>
  </si>
  <si>
    <t>日本原子力研究開発機構を対象とする補助金事業へ重点化</t>
  </si>
  <si>
    <t>事業の運用体制を文部科学省の委託事業から日本原子力研究開発機構を対象とする補助金事業への移行及び、引き続き競争参加条件等の見直しを進め、競争性を向上</t>
  </si>
  <si>
    <t>要求額のうち「新しい日本のための優先課題推進枠」692</t>
    <phoneticPr fontId="3"/>
  </si>
  <si>
    <t>【旧】（～平成28年度）
(項)研究開発推進費
(大事項)核融合分野の研究開発の推進等に必要な経費
【新】（平成29年度～）
(項)研究開発推進費
(大事項)原子力研究開発に関する基幹技術の推進に必要な経費
(大事項)原子力エネルギーに関する基幹技術の推進に必要な経費</t>
  </si>
  <si>
    <t>国立研究開発法人日本原子力研究開発機構設備整備費</t>
    <rPh sb="0" eb="8">
      <t>コクリツケンキュウカイハツホウジン</t>
    </rPh>
    <rPh sb="8" eb="10">
      <t>ニホン</t>
    </rPh>
    <rPh sb="10" eb="13">
      <t>ゲンシリョク</t>
    </rPh>
    <rPh sb="13" eb="15">
      <t>ケンキュウ</t>
    </rPh>
    <rPh sb="15" eb="17">
      <t>カイハツ</t>
    </rPh>
    <rPh sb="17" eb="19">
      <t>キコウ</t>
    </rPh>
    <rPh sb="19" eb="21">
      <t>セツビ</t>
    </rPh>
    <rPh sb="21" eb="24">
      <t>セイビヒ</t>
    </rPh>
    <phoneticPr fontId="13"/>
  </si>
  <si>
    <t>H25</t>
    <phoneticPr fontId="3"/>
  </si>
  <si>
    <t>事業の目的及び内容については施策目標の達成手段として適切なものとなっている。また、成果指標は適切な指標となっており、成果目標値についても適正であると認められる。支出先の選定については、競争性の確保に向け検証等が行われているものの、今後の対策について一層の工夫が必要である。複数者が競争可能と考えられる案件において、１者入札が見られることから、より多くの入札参加者の確保に向け検討されたい。</t>
  </si>
  <si>
    <t>応札者拡大に向けた取組の実施による契約の競争性の更なる向上</t>
  </si>
  <si>
    <t>(項)研究開発推進費
(大事項)原子力エネルギーに関する基幹技術の推進に必要な経費</t>
  </si>
  <si>
    <t>放射線利用技術等国際交流事業委託費</t>
    <rPh sb="7" eb="8">
      <t>トウ</t>
    </rPh>
    <rPh sb="8" eb="10">
      <t>コクサイ</t>
    </rPh>
    <rPh sb="10" eb="12">
      <t>コウリュウ</t>
    </rPh>
    <rPh sb="12" eb="14">
      <t>ジギョウ</t>
    </rPh>
    <rPh sb="14" eb="16">
      <t>イタク</t>
    </rPh>
    <rPh sb="16" eb="17">
      <t>ヒ</t>
    </rPh>
    <phoneticPr fontId="13"/>
  </si>
  <si>
    <t>H7</t>
  </si>
  <si>
    <t>競争参加条件等の見直し等による契約の競争性の更なる向上</t>
    <rPh sb="6" eb="7">
      <t>トウ</t>
    </rPh>
    <phoneticPr fontId="3"/>
  </si>
  <si>
    <t>エネルギー対策特別会計電源開発促進勘定</t>
    <rPh sb="5" eb="7">
      <t>タイサク</t>
    </rPh>
    <rPh sb="7" eb="9">
      <t>トクベツ</t>
    </rPh>
    <rPh sb="9" eb="11">
      <t>カイケイ</t>
    </rPh>
    <rPh sb="11" eb="13">
      <t>デンゲン</t>
    </rPh>
    <rPh sb="13" eb="15">
      <t>カイハツ</t>
    </rPh>
    <rPh sb="15" eb="17">
      <t>ソクシン</t>
    </rPh>
    <rPh sb="17" eb="19">
      <t>カンジョウ</t>
    </rPh>
    <phoneticPr fontId="13"/>
  </si>
  <si>
    <t>(項)電源立地対策費
(大事項)電源立地対策に必要な経費</t>
    <rPh sb="1" eb="2">
      <t>コウ</t>
    </rPh>
    <rPh sb="3" eb="5">
      <t>デンゲン</t>
    </rPh>
    <rPh sb="5" eb="7">
      <t>リッチ</t>
    </rPh>
    <rPh sb="7" eb="10">
      <t>タイサクヒ</t>
    </rPh>
    <rPh sb="12" eb="13">
      <t>ダイ</t>
    </rPh>
    <rPh sb="13" eb="15">
      <t>ジコウ</t>
    </rPh>
    <rPh sb="16" eb="18">
      <t>デンゲン</t>
    </rPh>
    <rPh sb="18" eb="20">
      <t>リッチ</t>
    </rPh>
    <rPh sb="20" eb="22">
      <t>タイサク</t>
    </rPh>
    <rPh sb="23" eb="25">
      <t>ヒツヨウ</t>
    </rPh>
    <rPh sb="26" eb="28">
      <t>ケイヒ</t>
    </rPh>
    <phoneticPr fontId="13"/>
  </si>
  <si>
    <t>核燃料サイクル関係推進調整等委託費</t>
  </si>
  <si>
    <t>S57</t>
  </si>
  <si>
    <t>成果指標は、事業の成果を適切に測るため一層の工夫が必要であり、成果目標値については水準の妥当性について判断できないため、検証する必要がある。当該事業の成果は、一定の役割を果たしているが十分ではない。事業内容については、施策目標の達成手段としては概ね認められるものの、実施方法については一層の工夫が必要である。また、アンケート結果をアウトカムとして設定しているが、その母集団が何を示すかわかりにくいため、より具体的なアウトカム設定について検討されたい。</t>
  </si>
  <si>
    <t>成果目標及び成果指標の検討等</t>
  </si>
  <si>
    <t>電源地域産業育成支援補助金</t>
  </si>
  <si>
    <t>現行の事業内容の維持</t>
  </si>
  <si>
    <t>電源地域振興促進事業費補助金
（特別電源所在県科学技術振興事業補助金）</t>
  </si>
  <si>
    <t>原子力発電施設等研修事業費補助金</t>
  </si>
  <si>
    <t>H6</t>
  </si>
  <si>
    <t>活動実績の分析等</t>
  </si>
  <si>
    <t>電源立地地域対策交付金、交付金事務等交付金</t>
    <rPh sb="0" eb="2">
      <t>デンゲン</t>
    </rPh>
    <rPh sb="2" eb="4">
      <t>リッチ</t>
    </rPh>
    <rPh sb="4" eb="6">
      <t>チイキ</t>
    </rPh>
    <rPh sb="6" eb="8">
      <t>タイサク</t>
    </rPh>
    <rPh sb="8" eb="11">
      <t>コウフキン</t>
    </rPh>
    <rPh sb="12" eb="15">
      <t>コウフキン</t>
    </rPh>
    <rPh sb="15" eb="17">
      <t>ジム</t>
    </rPh>
    <rPh sb="17" eb="18">
      <t>ナド</t>
    </rPh>
    <rPh sb="18" eb="21">
      <t>コウフキン</t>
    </rPh>
    <phoneticPr fontId="13"/>
  </si>
  <si>
    <t>S49</t>
  </si>
  <si>
    <t>広報・調査等交付金</t>
    <rPh sb="3" eb="5">
      <t>チョウサ</t>
    </rPh>
    <rPh sb="5" eb="6">
      <t>トウ</t>
    </rPh>
    <phoneticPr fontId="13"/>
  </si>
  <si>
    <t>予算執行状況の概算要求への反映</t>
  </si>
  <si>
    <t>放射線利用・原子力基盤技術試験研究推進交付金</t>
  </si>
  <si>
    <t>H5</t>
  </si>
  <si>
    <t>原子力・エネルギー教育支援事業交付金</t>
  </si>
  <si>
    <t>核燃料サイクル関係推進調整等交付金</t>
    <rPh sb="0" eb="3">
      <t>カクネンリョウ</t>
    </rPh>
    <rPh sb="7" eb="9">
      <t>カンケイ</t>
    </rPh>
    <rPh sb="9" eb="11">
      <t>スイシン</t>
    </rPh>
    <rPh sb="11" eb="13">
      <t>チョウセイ</t>
    </rPh>
    <rPh sb="13" eb="14">
      <t>トウ</t>
    </rPh>
    <rPh sb="14" eb="17">
      <t>コウフキン</t>
    </rPh>
    <phoneticPr fontId="13"/>
  </si>
  <si>
    <t>H2</t>
  </si>
  <si>
    <t>現行の予算規模の維持</t>
  </si>
  <si>
    <t>経済協力開発機構原子力機関拠出金</t>
  </si>
  <si>
    <t>H1</t>
  </si>
  <si>
    <t>原子力平和利用確保調査委託費</t>
    <rPh sb="0" eb="3">
      <t>ゲンシリョク</t>
    </rPh>
    <rPh sb="3" eb="5">
      <t>ヘイワ</t>
    </rPh>
    <rPh sb="5" eb="7">
      <t>リヨウ</t>
    </rPh>
    <rPh sb="7" eb="9">
      <t>カクホ</t>
    </rPh>
    <rPh sb="9" eb="11">
      <t>チョウサ</t>
    </rPh>
    <rPh sb="11" eb="13">
      <t>イタク</t>
    </rPh>
    <rPh sb="13" eb="14">
      <t>ヒ</t>
    </rPh>
    <phoneticPr fontId="22"/>
  </si>
  <si>
    <t>(項)電源利用対策費
(大事項)電源利用対策に必要な経費</t>
    <rPh sb="1" eb="2">
      <t>コウ</t>
    </rPh>
    <rPh sb="3" eb="5">
      <t>デンゲン</t>
    </rPh>
    <rPh sb="5" eb="7">
      <t>リヨウ</t>
    </rPh>
    <rPh sb="7" eb="10">
      <t>タイサクヒ</t>
    </rPh>
    <rPh sb="12" eb="13">
      <t>ダイ</t>
    </rPh>
    <rPh sb="13" eb="15">
      <t>ジコウ</t>
    </rPh>
    <rPh sb="16" eb="18">
      <t>デンゲン</t>
    </rPh>
    <rPh sb="18" eb="20">
      <t>リヨウ</t>
    </rPh>
    <rPh sb="20" eb="22">
      <t>タイサク</t>
    </rPh>
    <rPh sb="23" eb="25">
      <t>ヒツヨウ</t>
    </rPh>
    <rPh sb="26" eb="28">
      <t>ケイヒ</t>
    </rPh>
    <phoneticPr fontId="13"/>
  </si>
  <si>
    <t>原子力システム研究開発委託費</t>
    <rPh sb="0" eb="3">
      <t>ゲンシリョク</t>
    </rPh>
    <rPh sb="7" eb="9">
      <t>ケンキュウ</t>
    </rPh>
    <rPh sb="9" eb="11">
      <t>カイハツ</t>
    </rPh>
    <rPh sb="11" eb="14">
      <t>イタクヒ</t>
    </rPh>
    <phoneticPr fontId="22"/>
  </si>
  <si>
    <t>活動見込み値の分析等</t>
  </si>
  <si>
    <t>原子力平和利用調査等事業拠出金</t>
    <rPh sb="0" eb="3">
      <t>ゲンシリョク</t>
    </rPh>
    <rPh sb="3" eb="5">
      <t>ヘイワ</t>
    </rPh>
    <rPh sb="5" eb="7">
      <t>リヨウ</t>
    </rPh>
    <rPh sb="7" eb="9">
      <t>チョウサ</t>
    </rPh>
    <rPh sb="9" eb="10">
      <t>ナド</t>
    </rPh>
    <rPh sb="10" eb="12">
      <t>ジギョウ</t>
    </rPh>
    <rPh sb="12" eb="15">
      <t>キョシュツキン</t>
    </rPh>
    <phoneticPr fontId="14"/>
  </si>
  <si>
    <t>S61</t>
  </si>
  <si>
    <t>事業の目的及び内容については施策目標の達成手段として適切なものとなっている。ただし、成果指標は適正な目標値になっているものの、事業の成果を適切に測るため一層の工夫が必要である。また、国民が理解しやすいアウトカム設定について、さらに検討されたい。</t>
  </si>
  <si>
    <t>事業成果の適切な評価のため、成果指標を検証</t>
  </si>
  <si>
    <t>国立研究開発法人日本原子力研究開発機構施設整備費（エネ特）</t>
    <rPh sb="0" eb="2">
      <t>コクリツ</t>
    </rPh>
    <rPh sb="2" eb="4">
      <t>ケンキュウ</t>
    </rPh>
    <rPh sb="4" eb="6">
      <t>カイハツ</t>
    </rPh>
    <rPh sb="6" eb="8">
      <t>ホウジン</t>
    </rPh>
    <rPh sb="8" eb="10">
      <t>ニホン</t>
    </rPh>
    <rPh sb="10" eb="13">
      <t>ゲンシリョク</t>
    </rPh>
    <rPh sb="13" eb="15">
      <t>ケンキュウ</t>
    </rPh>
    <rPh sb="15" eb="17">
      <t>カイハツ</t>
    </rPh>
    <rPh sb="17" eb="19">
      <t>キコウ</t>
    </rPh>
    <rPh sb="19" eb="21">
      <t>シセツ</t>
    </rPh>
    <rPh sb="21" eb="24">
      <t>セイビヒ</t>
    </rPh>
    <rPh sb="27" eb="28">
      <t>トク</t>
    </rPh>
    <phoneticPr fontId="23"/>
  </si>
  <si>
    <t>要求額のうち「新しい日本のための優先課題推進枠」262</t>
    <phoneticPr fontId="3"/>
  </si>
  <si>
    <t>(項)国立研究開発法人日本原子力研究開発機構施設整備費
(大事項)国立研究開発法人日本原子力研究開発機構施設整備に必要な経費</t>
    <rPh sb="1" eb="2">
      <t>コウ</t>
    </rPh>
    <rPh sb="3" eb="5">
      <t>コクリツ</t>
    </rPh>
    <rPh sb="5" eb="7">
      <t>ケンキュウ</t>
    </rPh>
    <rPh sb="7" eb="9">
      <t>カイハツ</t>
    </rPh>
    <rPh sb="9" eb="11">
      <t>ホウジン</t>
    </rPh>
    <rPh sb="11" eb="13">
      <t>ニホン</t>
    </rPh>
    <rPh sb="13" eb="16">
      <t>ゲンシリョク</t>
    </rPh>
    <rPh sb="16" eb="18">
      <t>ケンキュウ</t>
    </rPh>
    <rPh sb="18" eb="20">
      <t>カイハツ</t>
    </rPh>
    <rPh sb="20" eb="22">
      <t>キコウ</t>
    </rPh>
    <rPh sb="22" eb="24">
      <t>シセツ</t>
    </rPh>
    <rPh sb="24" eb="27">
      <t>セイビヒ</t>
    </rPh>
    <rPh sb="29" eb="30">
      <t>ダイ</t>
    </rPh>
    <rPh sb="30" eb="32">
      <t>ジコウ</t>
    </rPh>
    <rPh sb="33" eb="35">
      <t>コクリツ</t>
    </rPh>
    <rPh sb="35" eb="38">
      <t>ケンキュウカイ</t>
    </rPh>
    <rPh sb="38" eb="39">
      <t>ハツ</t>
    </rPh>
    <rPh sb="39" eb="41">
      <t>ホウジン</t>
    </rPh>
    <rPh sb="41" eb="43">
      <t>ニホン</t>
    </rPh>
    <rPh sb="43" eb="46">
      <t>ゲンシリョク</t>
    </rPh>
    <rPh sb="46" eb="48">
      <t>ケンキュウ</t>
    </rPh>
    <rPh sb="48" eb="50">
      <t>カイハツ</t>
    </rPh>
    <rPh sb="50" eb="52">
      <t>キコウ</t>
    </rPh>
    <rPh sb="52" eb="54">
      <t>シセツ</t>
    </rPh>
    <rPh sb="54" eb="56">
      <t>セイビ</t>
    </rPh>
    <rPh sb="57" eb="59">
      <t>ヒツヨウ</t>
    </rPh>
    <rPh sb="60" eb="62">
      <t>ケイヒ</t>
    </rPh>
    <phoneticPr fontId="13"/>
  </si>
  <si>
    <t>南極地域観測事業に必要な経費</t>
    <phoneticPr fontId="3"/>
  </si>
  <si>
    <t>成果目標値については評価するうえで適正な目標値となっているが、成果指標は事業の成果を適切に測るため一層の工夫が必要である。当該事業の成果は、施策目標の達成に向け一定の役割を果たしているが十分ではない。事業内容については、施策目標の達成手段として概ね認められるものの、実施方法については一層の工夫が必要である。支出先の選定については、競争性は十分に確保されており妥当である。また、長期継続事業であり、今一度本事業の目的を再確認し、今後の評価に耐えられるよう検討されたい。</t>
  </si>
  <si>
    <t>(項)南極地域観測事業費
(大事項)南極地域観測事業に必要な経費</t>
    <rPh sb="1" eb="2">
      <t>コウ</t>
    </rPh>
    <rPh sb="3" eb="5">
      <t>ナンキョク</t>
    </rPh>
    <rPh sb="5" eb="7">
      <t>チイキ</t>
    </rPh>
    <rPh sb="7" eb="9">
      <t>カンソク</t>
    </rPh>
    <rPh sb="9" eb="11">
      <t>ジギョウ</t>
    </rPh>
    <rPh sb="11" eb="12">
      <t>ヒ</t>
    </rPh>
    <rPh sb="14" eb="15">
      <t>ダイ</t>
    </rPh>
    <rPh sb="15" eb="17">
      <t>ジコウ</t>
    </rPh>
    <rPh sb="18" eb="20">
      <t>ナンキョク</t>
    </rPh>
    <rPh sb="20" eb="22">
      <t>チイキ</t>
    </rPh>
    <rPh sb="22" eb="24">
      <t>カンソク</t>
    </rPh>
    <rPh sb="24" eb="26">
      <t>ジギョウ</t>
    </rPh>
    <rPh sb="27" eb="29">
      <t>ヒツヨウ</t>
    </rPh>
    <rPh sb="30" eb="32">
      <t>ケイヒ</t>
    </rPh>
    <phoneticPr fontId="13"/>
  </si>
  <si>
    <t>国立研究開発法人海洋研究開発機構運営費交付金に必要な経費</t>
    <rPh sb="26" eb="28">
      <t>ケイヒ</t>
    </rPh>
    <phoneticPr fontId="13"/>
  </si>
  <si>
    <t>計画的、効率的な予算執行の実施及び契約の競争性の向上</t>
  </si>
  <si>
    <t>要求額のうち「新しい日本のための優先課題推進枠」6,484</t>
    <phoneticPr fontId="3"/>
  </si>
  <si>
    <t>(項)国立研究開発法人海洋研究開発機構運営費
(大事項)国立研究開発法人海洋研究開発機構運営費交付金に必要な経費</t>
    <rPh sb="1" eb="2">
      <t>コウ</t>
    </rPh>
    <rPh sb="3" eb="5">
      <t>コクリツ</t>
    </rPh>
    <rPh sb="5" eb="7">
      <t>ケンキュウ</t>
    </rPh>
    <rPh sb="7" eb="9">
      <t>カイハツ</t>
    </rPh>
    <rPh sb="9" eb="11">
      <t>ホウジン</t>
    </rPh>
    <rPh sb="11" eb="13">
      <t>カイヨウ</t>
    </rPh>
    <rPh sb="13" eb="17">
      <t>ケンキュウカイハツ</t>
    </rPh>
    <rPh sb="17" eb="19">
      <t>キコウ</t>
    </rPh>
    <rPh sb="19" eb="21">
      <t>ウンエイ</t>
    </rPh>
    <rPh sb="21" eb="22">
      <t>ヒ</t>
    </rPh>
    <rPh sb="24" eb="25">
      <t>ダイ</t>
    </rPh>
    <rPh sb="25" eb="27">
      <t>ジコウ</t>
    </rPh>
    <rPh sb="28" eb="30">
      <t>コクリツ</t>
    </rPh>
    <rPh sb="30" eb="32">
      <t>ケンキュウ</t>
    </rPh>
    <rPh sb="32" eb="34">
      <t>カイハツ</t>
    </rPh>
    <rPh sb="34" eb="36">
      <t>ホウジン</t>
    </rPh>
    <rPh sb="36" eb="38">
      <t>カイヨウ</t>
    </rPh>
    <rPh sb="38" eb="42">
      <t>ケンキュウカイハツ</t>
    </rPh>
    <rPh sb="42" eb="44">
      <t>キコウ</t>
    </rPh>
    <rPh sb="44" eb="47">
      <t>ウンエイヒ</t>
    </rPh>
    <rPh sb="47" eb="50">
      <t>コウフキン</t>
    </rPh>
    <rPh sb="51" eb="53">
      <t>ヒツヨウ</t>
    </rPh>
    <rPh sb="54" eb="56">
      <t>ケイヒ</t>
    </rPh>
    <phoneticPr fontId="13"/>
  </si>
  <si>
    <t>国立研究開発法人海洋研究開発機構船舶建造に必要な経費</t>
    <phoneticPr fontId="3"/>
  </si>
  <si>
    <t>要求額のうち「新しい日本のための優先課題推進枠」2,582</t>
    <phoneticPr fontId="3"/>
  </si>
  <si>
    <t>(項)国立研究開発法人海洋研究開発機構船舶建造費
(大事項)国立研究開発法人海洋研究開発機構船舶建造に必要な経費</t>
    <rPh sb="1" eb="2">
      <t>コウ</t>
    </rPh>
    <rPh sb="3" eb="5">
      <t>コクリツ</t>
    </rPh>
    <rPh sb="5" eb="7">
      <t>ケンキュウ</t>
    </rPh>
    <rPh sb="7" eb="9">
      <t>カイハツ</t>
    </rPh>
    <rPh sb="9" eb="11">
      <t>ホウジン</t>
    </rPh>
    <rPh sb="11" eb="13">
      <t>カイヨウ</t>
    </rPh>
    <rPh sb="13" eb="17">
      <t>ケンキュウカイハツ</t>
    </rPh>
    <rPh sb="17" eb="19">
      <t>キコウ</t>
    </rPh>
    <rPh sb="19" eb="21">
      <t>センパク</t>
    </rPh>
    <rPh sb="21" eb="23">
      <t>ケンゾウ</t>
    </rPh>
    <rPh sb="23" eb="24">
      <t>ヒ</t>
    </rPh>
    <rPh sb="26" eb="27">
      <t>ダイ</t>
    </rPh>
    <rPh sb="27" eb="29">
      <t>ジコウ</t>
    </rPh>
    <rPh sb="36" eb="38">
      <t>ホウジン</t>
    </rPh>
    <rPh sb="38" eb="40">
      <t>カイヨウ</t>
    </rPh>
    <rPh sb="40" eb="44">
      <t>ケンキュウカイハツ</t>
    </rPh>
    <rPh sb="44" eb="46">
      <t>キコウ</t>
    </rPh>
    <rPh sb="46" eb="48">
      <t>センパク</t>
    </rPh>
    <rPh sb="48" eb="50">
      <t>ケンゾウ</t>
    </rPh>
    <rPh sb="51" eb="53">
      <t>ヒツヨウ</t>
    </rPh>
    <rPh sb="54" eb="56">
      <t>ケイヒ</t>
    </rPh>
    <phoneticPr fontId="13"/>
  </si>
  <si>
    <t>H30補正</t>
    <rPh sb="3" eb="5">
      <t>ホセイ</t>
    </rPh>
    <phoneticPr fontId="3"/>
  </si>
  <si>
    <t>国立研究開発法人海洋研究開発機構設備整備費補助</t>
    <rPh sb="0" eb="2">
      <t>コクリツ</t>
    </rPh>
    <rPh sb="2" eb="4">
      <t>ケンキュウ</t>
    </rPh>
    <rPh sb="4" eb="6">
      <t>カイハツ</t>
    </rPh>
    <rPh sb="6" eb="8">
      <t>ホウジン</t>
    </rPh>
    <rPh sb="8" eb="10">
      <t>カイヨウ</t>
    </rPh>
    <rPh sb="10" eb="12">
      <t>ケンキュウ</t>
    </rPh>
    <rPh sb="12" eb="14">
      <t>カイハツ</t>
    </rPh>
    <rPh sb="14" eb="16">
      <t>キコウ</t>
    </rPh>
    <rPh sb="16" eb="18">
      <t>セツビ</t>
    </rPh>
    <rPh sb="18" eb="21">
      <t>セイビヒ</t>
    </rPh>
    <rPh sb="21" eb="23">
      <t>ホジョ</t>
    </rPh>
    <phoneticPr fontId="13"/>
  </si>
  <si>
    <t>事業の目的及び内容については施策目標の達成手段として適切なものとなっており、当該事業の成果については、施策目標の達成に向け十分の役割を果たしているが、成果指標は、事業の成果を適切に測るため一層の工夫が必要である。また、支出先の選定についても、競争性の確保に向け検証等が行われているものの、今後の対策について一層の工夫が必要である。調達について、競争参加者が増えることでコスト削減が可能と思われるものが多くあるため引き続き改善に努めること。</t>
  </si>
  <si>
    <t>【旧】（～平成28年度）
(項)研究開発推進費
(大事項)海洋分野の研究開発の推進に必要な経費
【新】（平成29年度～）
(項)研究開発推進費
(大事項)海洋に関する基幹技術の推進に必要な経費</t>
    <rPh sb="49" eb="50">
      <t>シン</t>
    </rPh>
    <rPh sb="52" eb="54">
      <t>ヘイセイ</t>
    </rPh>
    <rPh sb="56" eb="58">
      <t>ネンド</t>
    </rPh>
    <rPh sb="62" eb="63">
      <t>コウ</t>
    </rPh>
    <rPh sb="64" eb="66">
      <t>ケンキュウ</t>
    </rPh>
    <rPh sb="66" eb="68">
      <t>カイハツ</t>
    </rPh>
    <rPh sb="68" eb="70">
      <t>スイシン</t>
    </rPh>
    <rPh sb="70" eb="71">
      <t>ヒ</t>
    </rPh>
    <rPh sb="73" eb="74">
      <t>ダイ</t>
    </rPh>
    <rPh sb="74" eb="76">
      <t>ジコウ</t>
    </rPh>
    <rPh sb="77" eb="79">
      <t>カイヨウ</t>
    </rPh>
    <rPh sb="80" eb="81">
      <t>カン</t>
    </rPh>
    <rPh sb="83" eb="85">
      <t>キカン</t>
    </rPh>
    <rPh sb="85" eb="87">
      <t>ギジュツ</t>
    </rPh>
    <rPh sb="88" eb="90">
      <t>スイシン</t>
    </rPh>
    <rPh sb="91" eb="93">
      <t>ヒツヨウ</t>
    </rPh>
    <rPh sb="94" eb="96">
      <t>ケイヒ</t>
    </rPh>
    <phoneticPr fontId="13"/>
  </si>
  <si>
    <t>国立研究開発法人宇宙航空研究開発機構運営費交付金に必要な経費</t>
    <rPh sb="25" eb="27">
      <t>ヒツヨウ</t>
    </rPh>
    <rPh sb="28" eb="30">
      <t>ケイヒ</t>
    </rPh>
    <phoneticPr fontId="13"/>
  </si>
  <si>
    <t>入札公告の工夫等による競争性、公平性、透明性の確保</t>
  </si>
  <si>
    <t>要求額のうち「新しい日本のための優先課題推進枠」55,534</t>
    <phoneticPr fontId="3"/>
  </si>
  <si>
    <t>(項)国立研究開発法人宇宙航空研究開発機構運営費
(大事項)国立研究開発法人宇宙航空研究開発機構運営費交付金に必要な経費</t>
    <rPh sb="1" eb="2">
      <t>コウ</t>
    </rPh>
    <rPh sb="3" eb="5">
      <t>コクリツ</t>
    </rPh>
    <rPh sb="5" eb="7">
      <t>ケンキュウ</t>
    </rPh>
    <rPh sb="7" eb="9">
      <t>カイハツ</t>
    </rPh>
    <rPh sb="9" eb="11">
      <t>ホウジン</t>
    </rPh>
    <rPh sb="11" eb="13">
      <t>ウチュウ</t>
    </rPh>
    <rPh sb="13" eb="15">
      <t>コウクウ</t>
    </rPh>
    <rPh sb="15" eb="19">
      <t>ケンキュウカイハツ</t>
    </rPh>
    <rPh sb="19" eb="21">
      <t>キコウ</t>
    </rPh>
    <rPh sb="21" eb="23">
      <t>ウンエイ</t>
    </rPh>
    <rPh sb="23" eb="24">
      <t>ヒ</t>
    </rPh>
    <rPh sb="26" eb="27">
      <t>ダイ</t>
    </rPh>
    <rPh sb="27" eb="29">
      <t>ジコウ</t>
    </rPh>
    <rPh sb="30" eb="32">
      <t>コクリツ</t>
    </rPh>
    <rPh sb="32" eb="34">
      <t>ケンキュウ</t>
    </rPh>
    <rPh sb="34" eb="36">
      <t>カイハツ</t>
    </rPh>
    <rPh sb="36" eb="38">
      <t>ホウジン</t>
    </rPh>
    <rPh sb="38" eb="40">
      <t>ウチュウ</t>
    </rPh>
    <rPh sb="40" eb="42">
      <t>コウクウ</t>
    </rPh>
    <rPh sb="42" eb="46">
      <t>ケンキュウカイハツ</t>
    </rPh>
    <rPh sb="46" eb="48">
      <t>キコウ</t>
    </rPh>
    <rPh sb="48" eb="51">
      <t>ウンエイヒ</t>
    </rPh>
    <rPh sb="51" eb="54">
      <t>コウフキン</t>
    </rPh>
    <rPh sb="55" eb="57">
      <t>ヒツヨウ</t>
    </rPh>
    <rPh sb="58" eb="60">
      <t>ケイヒ</t>
    </rPh>
    <phoneticPr fontId="13"/>
  </si>
  <si>
    <t>国立研究開発法人宇宙航空研究開発機構施設整備に必要な経費</t>
    <rPh sb="26" eb="28">
      <t>ケイヒ</t>
    </rPh>
    <phoneticPr fontId="13"/>
  </si>
  <si>
    <t>(項)国立研究開発法人宇宙航空研究開発機構施設整備費
(大事項)国立研究開発法人宇宙航空研究開発機構施設整備に必要な経費</t>
    <rPh sb="1" eb="2">
      <t>コウ</t>
    </rPh>
    <rPh sb="3" eb="5">
      <t>コクリツ</t>
    </rPh>
    <rPh sb="5" eb="7">
      <t>ケンキュウ</t>
    </rPh>
    <rPh sb="7" eb="9">
      <t>カイハツ</t>
    </rPh>
    <rPh sb="9" eb="11">
      <t>ホウジン</t>
    </rPh>
    <rPh sb="11" eb="13">
      <t>ウチュウ</t>
    </rPh>
    <rPh sb="13" eb="15">
      <t>コウクウ</t>
    </rPh>
    <rPh sb="15" eb="19">
      <t>ケンキュウカイハツ</t>
    </rPh>
    <rPh sb="19" eb="21">
      <t>キコウ</t>
    </rPh>
    <rPh sb="21" eb="23">
      <t>シセツ</t>
    </rPh>
    <rPh sb="23" eb="25">
      <t>セイビ</t>
    </rPh>
    <rPh sb="25" eb="26">
      <t>ヒ</t>
    </rPh>
    <rPh sb="28" eb="29">
      <t>ダイ</t>
    </rPh>
    <rPh sb="29" eb="31">
      <t>ジコウ</t>
    </rPh>
    <rPh sb="32" eb="34">
      <t>コクリツ</t>
    </rPh>
    <rPh sb="34" eb="36">
      <t>ケンキュウ</t>
    </rPh>
    <rPh sb="36" eb="38">
      <t>カイハツ</t>
    </rPh>
    <rPh sb="38" eb="40">
      <t>ホウジン</t>
    </rPh>
    <rPh sb="40" eb="42">
      <t>ウチュウ</t>
    </rPh>
    <rPh sb="42" eb="44">
      <t>コウクウ</t>
    </rPh>
    <rPh sb="44" eb="48">
      <t>ケンキュウカイハツ</t>
    </rPh>
    <rPh sb="48" eb="50">
      <t>キコウ</t>
    </rPh>
    <rPh sb="50" eb="52">
      <t>シセツ</t>
    </rPh>
    <rPh sb="52" eb="54">
      <t>セイビ</t>
    </rPh>
    <rPh sb="55" eb="57">
      <t>ヒツヨウ</t>
    </rPh>
    <rPh sb="58" eb="60">
      <t>ケイヒ</t>
    </rPh>
    <phoneticPr fontId="13"/>
  </si>
  <si>
    <t>国立研究開発法人日本原子力研究開発機構運営費交付金に必要な経費</t>
    <rPh sb="26" eb="28">
      <t>ヒツヨウ</t>
    </rPh>
    <rPh sb="29" eb="31">
      <t>ケイヒ</t>
    </rPh>
    <phoneticPr fontId="13"/>
  </si>
  <si>
    <t>要求額のうち「新しい日本のための優先課題推進枠」6,627</t>
    <phoneticPr fontId="3"/>
  </si>
  <si>
    <t>(項)国立研究開発法人日本原子力研究開発機構運営費
(大事項)国立研究開発法人日本原子力研究開発機構運営費交付金に必要な経費</t>
    <rPh sb="3" eb="5">
      <t>コクリツ</t>
    </rPh>
    <rPh sb="5" eb="7">
      <t>ケンキュウ</t>
    </rPh>
    <rPh sb="7" eb="9">
      <t>カイハツ</t>
    </rPh>
    <rPh sb="9" eb="11">
      <t>ホウジン</t>
    </rPh>
    <rPh sb="31" eb="33">
      <t>コクリツ</t>
    </rPh>
    <rPh sb="33" eb="36">
      <t>ケンキュウカイ</t>
    </rPh>
    <rPh sb="36" eb="37">
      <t>ハツ</t>
    </rPh>
    <phoneticPr fontId="13"/>
  </si>
  <si>
    <t>国立研究開発法人日本原子力研究開発機構運営費交付金に必要な経費　（エネ特）</t>
    <rPh sb="26" eb="28">
      <t>ヒツヨウ</t>
    </rPh>
    <rPh sb="29" eb="31">
      <t>ケイヒ</t>
    </rPh>
    <rPh sb="35" eb="36">
      <t>トク</t>
    </rPh>
    <phoneticPr fontId="13"/>
  </si>
  <si>
    <t>要求額のうち「新しい日本のための優先課題推進枠」32,548</t>
    <rPh sb="0" eb="2">
      <t>ヨウキュウ</t>
    </rPh>
    <rPh sb="2" eb="3">
      <t>ガク</t>
    </rPh>
    <rPh sb="7" eb="8">
      <t>アタラ</t>
    </rPh>
    <rPh sb="10" eb="12">
      <t>ニホン</t>
    </rPh>
    <rPh sb="16" eb="20">
      <t>ユウセンカダイ</t>
    </rPh>
    <rPh sb="20" eb="22">
      <t>スイシン</t>
    </rPh>
    <rPh sb="22" eb="23">
      <t>ワク</t>
    </rPh>
    <phoneticPr fontId="3"/>
  </si>
  <si>
    <t>平成２８年度対象</t>
    <phoneticPr fontId="3"/>
  </si>
  <si>
    <t>国立研究開発法人日本原子力研究開発機構施設整備に必要な経費</t>
    <rPh sb="27" eb="29">
      <t>ケイヒ</t>
    </rPh>
    <phoneticPr fontId="13"/>
  </si>
  <si>
    <t>要求額のうち「新しい日本のための優先課題推進枠」3,606</t>
    <phoneticPr fontId="3"/>
  </si>
  <si>
    <t>(項)国立研究開発法人日本原子力研究開発機構施設整備費
(大事項)国立研究開発法人日本原子力研究開発機構施設整備に必要な経費</t>
    <rPh sb="1" eb="2">
      <t>コウ</t>
    </rPh>
    <rPh sb="3" eb="5">
      <t>コクリツ</t>
    </rPh>
    <rPh sb="5" eb="7">
      <t>ケンキュウ</t>
    </rPh>
    <rPh sb="7" eb="9">
      <t>カイハツ</t>
    </rPh>
    <rPh sb="9" eb="11">
      <t>ホウジン</t>
    </rPh>
    <rPh sb="11" eb="13">
      <t>ニホン</t>
    </rPh>
    <rPh sb="13" eb="16">
      <t>ゲンシリョク</t>
    </rPh>
    <rPh sb="16" eb="20">
      <t>ケンキュウカイハツ</t>
    </rPh>
    <rPh sb="20" eb="22">
      <t>キコウ</t>
    </rPh>
    <rPh sb="22" eb="24">
      <t>シセツ</t>
    </rPh>
    <rPh sb="24" eb="26">
      <t>セイビ</t>
    </rPh>
    <rPh sb="26" eb="27">
      <t>ヒ</t>
    </rPh>
    <rPh sb="29" eb="30">
      <t>ダイ</t>
    </rPh>
    <rPh sb="30" eb="32">
      <t>ジコウ</t>
    </rPh>
    <rPh sb="33" eb="35">
      <t>コクリツ</t>
    </rPh>
    <rPh sb="35" eb="37">
      <t>ケンキュウ</t>
    </rPh>
    <rPh sb="37" eb="39">
      <t>カイハツ</t>
    </rPh>
    <rPh sb="39" eb="41">
      <t>ホウジン</t>
    </rPh>
    <rPh sb="41" eb="43">
      <t>ニホン</t>
    </rPh>
    <rPh sb="43" eb="46">
      <t>ゲンシリョク</t>
    </rPh>
    <rPh sb="46" eb="50">
      <t>ケンキュウカイハツ</t>
    </rPh>
    <rPh sb="50" eb="52">
      <t>キコウ</t>
    </rPh>
    <rPh sb="52" eb="54">
      <t>シセツ</t>
    </rPh>
    <rPh sb="54" eb="56">
      <t>セイビ</t>
    </rPh>
    <rPh sb="57" eb="59">
      <t>ヒツヨウ</t>
    </rPh>
    <rPh sb="60" eb="62">
      <t>ケイヒ</t>
    </rPh>
    <phoneticPr fontId="13"/>
  </si>
  <si>
    <t>施策名：10-1 原子力事業者による原子力損害を賠償するための適切な措置の確保</t>
    <phoneticPr fontId="3"/>
  </si>
  <si>
    <t>（予算事業該当なし)</t>
    <phoneticPr fontId="3"/>
  </si>
  <si>
    <t>施策名：10-2 原子力損害賠償の補償の迅速、公平かつ適正な実施</t>
    <phoneticPr fontId="3"/>
  </si>
  <si>
    <t>施策名：11-1 スポーツを「する」「みる」「ささえる」スポーツ参画人口の拡大と、そのための人材育成・場の充実</t>
    <phoneticPr fontId="3"/>
  </si>
  <si>
    <t>全国体力・運動能力、運動習慣等調査</t>
    <rPh sb="0" eb="2">
      <t>ゼンコク</t>
    </rPh>
    <rPh sb="2" eb="4">
      <t>タイリョク</t>
    </rPh>
    <rPh sb="5" eb="7">
      <t>ウンドウ</t>
    </rPh>
    <rPh sb="7" eb="9">
      <t>ノウリョク</t>
    </rPh>
    <rPh sb="10" eb="12">
      <t>ウンドウ</t>
    </rPh>
    <rPh sb="12" eb="15">
      <t>シュウカントウ</t>
    </rPh>
    <rPh sb="15" eb="17">
      <t>チョウサ</t>
    </rPh>
    <phoneticPr fontId="13"/>
  </si>
  <si>
    <t>契約・執行手続きの検証</t>
  </si>
  <si>
    <t>事業成果及び契約手続きの検証などの工夫・改善</t>
  </si>
  <si>
    <t>【旧】（～平成29年度）
(項)スポーツ振興費
(大事項)子どもの体力の向上に必要な経費
【新】（平成30年度～）
(項)スポーツ振興費
(大事項)スポーツ参画人口の拡大に必要な経費</t>
    <rPh sb="14" eb="15">
      <t>コウ</t>
    </rPh>
    <rPh sb="20" eb="22">
      <t>シンコウ</t>
    </rPh>
    <rPh sb="22" eb="23">
      <t>ヒ</t>
    </rPh>
    <rPh sb="25" eb="26">
      <t>ダイ</t>
    </rPh>
    <rPh sb="26" eb="28">
      <t>ジコウ</t>
    </rPh>
    <rPh sb="29" eb="30">
      <t>コ</t>
    </rPh>
    <rPh sb="33" eb="35">
      <t>タイリョク</t>
    </rPh>
    <rPh sb="36" eb="38">
      <t>コウジョウ</t>
    </rPh>
    <rPh sb="39" eb="41">
      <t>ヒツヨウ</t>
    </rPh>
    <rPh sb="42" eb="44">
      <t>ケイヒ</t>
    </rPh>
    <rPh sb="46" eb="47">
      <t>シン</t>
    </rPh>
    <phoneticPr fontId="13"/>
  </si>
  <si>
    <t>中学校・高等学校スポーツ活動振興事業</t>
    <phoneticPr fontId="3"/>
  </si>
  <si>
    <t>S60</t>
  </si>
  <si>
    <t>学校における体育活動での事故防止対策推進事業</t>
    <rPh sb="0" eb="2">
      <t>ガッコウ</t>
    </rPh>
    <rPh sb="6" eb="8">
      <t>タイイク</t>
    </rPh>
    <rPh sb="8" eb="10">
      <t>カツドウ</t>
    </rPh>
    <rPh sb="12" eb="14">
      <t>ジコ</t>
    </rPh>
    <rPh sb="14" eb="16">
      <t>ボウシ</t>
    </rPh>
    <rPh sb="16" eb="18">
      <t>タイサク</t>
    </rPh>
    <rPh sb="18" eb="20">
      <t>スイシン</t>
    </rPh>
    <rPh sb="20" eb="22">
      <t>ジギョウ</t>
    </rPh>
    <phoneticPr fontId="13"/>
  </si>
  <si>
    <t>事業目的は明確だが、施策目標の達成手段としての位置付けが不明確である。また、当該事業の成果が一定の役割を果たしているものの、成果指標は、事業の成果を適切に測るため一層の工夫が必要であり、成果目標値については水準の妥当性について判断できないため、検証する必要がある。支出先の選定についても、競争性の確保に向け検証等が行われているものの、今後の対策について一層の工夫が必要である。また、重大な事故が起きた場合、死亡に至るか、重傷に留まるかは状況次第であって死亡事故に特化した防止策はありえないと思われるため、現状のアウトカムの設定は見直す必要があるのではないか。</t>
  </si>
  <si>
    <t>進捗状況の把握、成果目標の検証等の工夫改善</t>
  </si>
  <si>
    <t>武道等指導充実・資質向上支援事業</t>
    <rPh sb="0" eb="2">
      <t>ブドウ</t>
    </rPh>
    <rPh sb="2" eb="3">
      <t>トウ</t>
    </rPh>
    <rPh sb="3" eb="5">
      <t>シドウ</t>
    </rPh>
    <rPh sb="5" eb="7">
      <t>ジュウジツ</t>
    </rPh>
    <rPh sb="8" eb="10">
      <t>シシツ</t>
    </rPh>
    <rPh sb="10" eb="12">
      <t>コウジョウ</t>
    </rPh>
    <rPh sb="12" eb="14">
      <t>シエン</t>
    </rPh>
    <rPh sb="14" eb="16">
      <t>ジギョウ</t>
    </rPh>
    <phoneticPr fontId="13"/>
  </si>
  <si>
    <t>予算執行上の検証</t>
  </si>
  <si>
    <t>具体的取組を示すことによる執行の促進</t>
  </si>
  <si>
    <t>日本スポーツ協会補助</t>
    <rPh sb="0" eb="2">
      <t>ニホン</t>
    </rPh>
    <rPh sb="6" eb="8">
      <t>キョウカイ</t>
    </rPh>
    <rPh sb="8" eb="10">
      <t>ホジョ</t>
    </rPh>
    <phoneticPr fontId="3"/>
  </si>
  <si>
    <t>S32</t>
    <phoneticPr fontId="3"/>
  </si>
  <si>
    <t>成果実績の見直し及び事業実施方法の検討</t>
  </si>
  <si>
    <t>【旧】（～平成29年度）
(項)スポーツ振興費
(大事項)生涯スポーツ社会の実現に必要な経費
【新】（平成30年度～）
(項)スポーツ振興費
(大事項)スポーツ参画人口の拡大に必要な経費</t>
    <rPh sb="25" eb="26">
      <t>ダイ</t>
    </rPh>
    <rPh sb="26" eb="28">
      <t>ジコウ</t>
    </rPh>
    <rPh sb="29" eb="31">
      <t>ショウガイ</t>
    </rPh>
    <rPh sb="35" eb="37">
      <t>シャカイ</t>
    </rPh>
    <rPh sb="38" eb="40">
      <t>ジツゲン</t>
    </rPh>
    <rPh sb="41" eb="43">
      <t>ヒツヨウ</t>
    </rPh>
    <rPh sb="44" eb="46">
      <t>ケイヒ</t>
    </rPh>
    <phoneticPr fontId="19"/>
  </si>
  <si>
    <t>生涯スポーツ振興事業</t>
    <phoneticPr fontId="3"/>
  </si>
  <si>
    <t>S35</t>
  </si>
  <si>
    <t>成果をより的確に把握するため、成果指標の工夫</t>
  </si>
  <si>
    <t>スポーツ政策の基礎的調査及び広報活動の実施</t>
    <rPh sb="4" eb="6">
      <t>セイサク</t>
    </rPh>
    <rPh sb="7" eb="10">
      <t>キソテキ</t>
    </rPh>
    <rPh sb="10" eb="12">
      <t>チョウサ</t>
    </rPh>
    <rPh sb="12" eb="13">
      <t>オヨ</t>
    </rPh>
    <rPh sb="14" eb="16">
      <t>コウホウ</t>
    </rPh>
    <rPh sb="16" eb="18">
      <t>カツドウ</t>
    </rPh>
    <rPh sb="19" eb="21">
      <t>ジッシ</t>
    </rPh>
    <phoneticPr fontId="3"/>
  </si>
  <si>
    <t>調査研究の内容についての工夫・改善</t>
  </si>
  <si>
    <t>スポーツによる地域活性化推進事業（運動・スポーツ習慣化促進事業）</t>
    <rPh sb="7" eb="9">
      <t>チイキ</t>
    </rPh>
    <rPh sb="9" eb="12">
      <t>カッセイカ</t>
    </rPh>
    <rPh sb="12" eb="14">
      <t>スイシン</t>
    </rPh>
    <rPh sb="14" eb="16">
      <t>ジギョウ</t>
    </rPh>
    <rPh sb="17" eb="19">
      <t>ウンドウ</t>
    </rPh>
    <rPh sb="24" eb="27">
      <t>シュウカンカ</t>
    </rPh>
    <rPh sb="27" eb="29">
      <t>ソクシン</t>
    </rPh>
    <rPh sb="29" eb="31">
      <t>ジギョウ</t>
    </rPh>
    <phoneticPr fontId="13"/>
  </si>
  <si>
    <t>スポーツ庁</t>
    <rPh sb="4" eb="5">
      <t>チョウ</t>
    </rPh>
    <phoneticPr fontId="3"/>
  </si>
  <si>
    <t>(項)スポーツ振興費
(大事項)スポーツ参画人口の拡大に必要な経費</t>
  </si>
  <si>
    <t>スポーツによる地域活性化推進事業（スポーツによるまちづくり・地域活性化活動支援事業）</t>
    <rPh sb="7" eb="9">
      <t>チイキ</t>
    </rPh>
    <rPh sb="9" eb="12">
      <t>カッセイカ</t>
    </rPh>
    <rPh sb="12" eb="14">
      <t>スイシン</t>
    </rPh>
    <rPh sb="14" eb="16">
      <t>ジギョウ</t>
    </rPh>
    <rPh sb="30" eb="32">
      <t>チイキ</t>
    </rPh>
    <rPh sb="32" eb="35">
      <t>カッセイカ</t>
    </rPh>
    <rPh sb="35" eb="37">
      <t>カツドウ</t>
    </rPh>
    <rPh sb="37" eb="39">
      <t>シエン</t>
    </rPh>
    <rPh sb="39" eb="41">
      <t>ジギョウ</t>
    </rPh>
    <phoneticPr fontId="13"/>
  </si>
  <si>
    <t>事業計画内容の精査等によるコスト削減</t>
  </si>
  <si>
    <t>体育・スポーツ施設に関する調査研究</t>
    <rPh sb="0" eb="2">
      <t>タイイク</t>
    </rPh>
    <rPh sb="7" eb="9">
      <t>シセツ</t>
    </rPh>
    <rPh sb="10" eb="11">
      <t>カン</t>
    </rPh>
    <rPh sb="13" eb="15">
      <t>チョウサ</t>
    </rPh>
    <rPh sb="15" eb="17">
      <t>ケンキュウ</t>
    </rPh>
    <phoneticPr fontId="13"/>
  </si>
  <si>
    <t>契約の競争性・公平性・透明性について改善を検討</t>
  </si>
  <si>
    <t>スポーツキャリアサポート戦略</t>
    <rPh sb="12" eb="14">
      <t>センリャク</t>
    </rPh>
    <phoneticPr fontId="13"/>
  </si>
  <si>
    <t>公募要領の見直しによる競争性の更なる向上</t>
  </si>
  <si>
    <t>日本武道館補助</t>
    <phoneticPr fontId="3"/>
  </si>
  <si>
    <t>事業成果の内容について、原因を確認し、その対応方針について協議</t>
  </si>
  <si>
    <t>【旧】（～平成29年度）
(項)スポーツ振興費
(大事項)国際競技力の向上に必要な経費
【新】（平成30年度～）
(項)スポーツ振興費
(大事項)スポーツ参画人口の拡大に必要な経費</t>
    <rPh sb="5" eb="7">
      <t>ヘイセイ</t>
    </rPh>
    <rPh sb="9" eb="11">
      <t>ネンド</t>
    </rPh>
    <rPh sb="20" eb="22">
      <t>シンコウ</t>
    </rPh>
    <rPh sb="22" eb="23">
      <t>ヒ</t>
    </rPh>
    <rPh sb="29" eb="31">
      <t>コクサイ</t>
    </rPh>
    <rPh sb="31" eb="34">
      <t>キョウギリョク</t>
    </rPh>
    <rPh sb="35" eb="37">
      <t>コウジョウ</t>
    </rPh>
    <rPh sb="38" eb="40">
      <t>ヒツヨウ</t>
    </rPh>
    <rPh sb="41" eb="43">
      <t>ケイヒ</t>
    </rPh>
    <rPh sb="48" eb="50">
      <t>ヘイセイ</t>
    </rPh>
    <rPh sb="52" eb="54">
      <t>ネンド</t>
    </rPh>
    <phoneticPr fontId="13"/>
  </si>
  <si>
    <t>子供の運動習慣アップ支援事業</t>
    <rPh sb="0" eb="2">
      <t>コドモ</t>
    </rPh>
    <rPh sb="3" eb="5">
      <t>ウンドウ</t>
    </rPh>
    <rPh sb="5" eb="7">
      <t>シュウカン</t>
    </rPh>
    <rPh sb="10" eb="12">
      <t>シエン</t>
    </rPh>
    <rPh sb="12" eb="14">
      <t>ジギョウ</t>
    </rPh>
    <phoneticPr fontId="12"/>
  </si>
  <si>
    <t>H29</t>
  </si>
  <si>
    <t>事業の再構築</t>
  </si>
  <si>
    <t>【旧】（～平成29年度）
(項)スポーツ振興費
(大事項)子どもの体力の向上に必要な経費
【新】（平成30年度～）
(項)スポーツ振興費
(大事項）スポーツ参画人口の拡大に必要な経費</t>
    <rPh sb="20" eb="23">
      <t>シンコウヒ</t>
    </rPh>
    <rPh sb="29" eb="30">
      <t>コ</t>
    </rPh>
    <rPh sb="33" eb="35">
      <t>タイリョク</t>
    </rPh>
    <rPh sb="36" eb="38">
      <t>コウジョウ</t>
    </rPh>
    <rPh sb="39" eb="41">
      <t>ヒツヨウ</t>
    </rPh>
    <rPh sb="42" eb="44">
      <t>ケイヒ</t>
    </rPh>
    <phoneticPr fontId="12"/>
  </si>
  <si>
    <t>学校における体育・スポーツ資質向上等推進事業</t>
    <rPh sb="0" eb="2">
      <t>ガッコウ</t>
    </rPh>
    <rPh sb="6" eb="8">
      <t>タイイク</t>
    </rPh>
    <rPh sb="13" eb="15">
      <t>シシツ</t>
    </rPh>
    <rPh sb="15" eb="17">
      <t>コウジョウ</t>
    </rPh>
    <rPh sb="17" eb="18">
      <t>トウ</t>
    </rPh>
    <rPh sb="18" eb="20">
      <t>スイシン</t>
    </rPh>
    <rPh sb="20" eb="22">
      <t>ジギョウ</t>
    </rPh>
    <phoneticPr fontId="12"/>
  </si>
  <si>
    <t>公募要領の見直し、公募期間の確保等、応募者の確保・競争性の向上に向けた改善</t>
  </si>
  <si>
    <t>スポーツ施設の個別施設計画策定支援事業</t>
    <rPh sb="4" eb="6">
      <t>シセツ</t>
    </rPh>
    <rPh sb="7" eb="9">
      <t>コベツ</t>
    </rPh>
    <rPh sb="9" eb="11">
      <t>シセツ</t>
    </rPh>
    <rPh sb="11" eb="13">
      <t>ケイカク</t>
    </rPh>
    <rPh sb="13" eb="15">
      <t>サクテイ</t>
    </rPh>
    <rPh sb="15" eb="17">
      <t>シエン</t>
    </rPh>
    <rPh sb="17" eb="19">
      <t>ジギョウ</t>
    </rPh>
    <phoneticPr fontId="12"/>
  </si>
  <si>
    <t>【旧】（～平成29年度）
(項)スポーツ振興費
(大事項）生涯スポーツ社会の実現に必要な経費
【新】（平成30年度～）
(項)スポーツ振興費
(大事項)スポーツ参画人口の拡大に必要な経費</t>
    <rPh sb="20" eb="23">
      <t>シンコウヒ</t>
    </rPh>
    <rPh sb="29" eb="31">
      <t>ショウガイ</t>
    </rPh>
    <rPh sb="35" eb="37">
      <t>シャカイ</t>
    </rPh>
    <rPh sb="38" eb="40">
      <t>ジツゲン</t>
    </rPh>
    <rPh sb="41" eb="43">
      <t>ヒツヨウ</t>
    </rPh>
    <rPh sb="44" eb="46">
      <t>ケイヒ</t>
    </rPh>
    <phoneticPr fontId="12"/>
  </si>
  <si>
    <t>大学スポーツ振興の推進事業</t>
    <rPh sb="0" eb="2">
      <t>ダイガク</t>
    </rPh>
    <rPh sb="6" eb="8">
      <t>シンコウ</t>
    </rPh>
    <rPh sb="9" eb="11">
      <t>スイシン</t>
    </rPh>
    <rPh sb="11" eb="13">
      <t>ジギョウ</t>
    </rPh>
    <phoneticPr fontId="12"/>
  </si>
  <si>
    <t>スポーツ人口拡大に向けた官民連携プロジェクト</t>
    <rPh sb="4" eb="6">
      <t>ジンコウ</t>
    </rPh>
    <rPh sb="6" eb="8">
      <t>カクダイ</t>
    </rPh>
    <rPh sb="9" eb="10">
      <t>ム</t>
    </rPh>
    <rPh sb="12" eb="14">
      <t>カンミン</t>
    </rPh>
    <rPh sb="14" eb="16">
      <t>レンケイ</t>
    </rPh>
    <phoneticPr fontId="12"/>
  </si>
  <si>
    <t>判定：廃止
・戦略的検討が不十分なまま事業化したという印象がぬぐえない。改めて基本的なロジックモデルを作り、新たな事業の立案を検討されたい。
・EBPMとしても自ら課題を見出すことができていない。これだけ検討不足の状況で事業は存続すべきではない。
・「スポーツ」の捉え方を明確にした上で、他の省庁や地域で行っていることを把握する必要がある。その上で本事業については一旦止めるべきである。</t>
    <phoneticPr fontId="3"/>
  </si>
  <si>
    <t>廃止</t>
  </si>
  <si>
    <t>事業成果が不明なもの</t>
  </si>
  <si>
    <t>公開プロセスの結果を踏まえ廃止</t>
  </si>
  <si>
    <t>スポーツ活動支援事業</t>
    <rPh sb="4" eb="6">
      <t>カツドウ</t>
    </rPh>
    <rPh sb="6" eb="8">
      <t>シエン</t>
    </rPh>
    <rPh sb="8" eb="10">
      <t>ジギョウ</t>
    </rPh>
    <phoneticPr fontId="1"/>
  </si>
  <si>
    <t>事業目的が混在しており、成果を適切に測るために適切な事業単位とすべきである。成果指標は、事業の成果を適切に測るため一層の工夫が必要であり、成果目標値についても水準の妥当性について判断できないため、検証する必要がある。また、事業内容については達成手段としては概ね認められるものの、実施方法等については一層の工夫が必要であり、当該事業の成果は一定の役割を果たしているが、十分ではない。
また、「国費投入の必要性欄」の、「全国統一的な総合型クラブの登録・認証制度を国が主導して新たに構築」とあることと、事業概要に「地域住民からの要望に対応」とあり、アウトカムとして都道府県別の「登録・認証制度の整備」を掲げられていることは、整合性がないように思われる。登録・認証制度の内容について誰が責任を有するのかが不明確に思える。</t>
  </si>
  <si>
    <t>スポーツ庁</t>
    <rPh sb="4" eb="5">
      <t>チョウ</t>
    </rPh>
    <phoneticPr fontId="12"/>
  </si>
  <si>
    <t>(項)スポーツ振興費
(大事項)スポーツ参画人口の拡大に必要な経費</t>
    <rPh sb="7" eb="9">
      <t>シンコウ</t>
    </rPh>
    <rPh sb="9" eb="10">
      <t>ヒ</t>
    </rPh>
    <rPh sb="20" eb="22">
      <t>サンカク</t>
    </rPh>
    <rPh sb="22" eb="24">
      <t>ジンコウ</t>
    </rPh>
    <rPh sb="25" eb="27">
      <t>カクダイ</t>
    </rPh>
    <rPh sb="28" eb="30">
      <t>ヒツヨウ</t>
    </rPh>
    <rPh sb="31" eb="33">
      <t>ケイヒ</t>
    </rPh>
    <phoneticPr fontId="1"/>
  </si>
  <si>
    <t>運動部活動改革プラン</t>
    <rPh sb="0" eb="2">
      <t>ウンドウ</t>
    </rPh>
    <rPh sb="2" eb="3">
      <t>ブ</t>
    </rPh>
    <rPh sb="3" eb="5">
      <t>カツドウ</t>
    </rPh>
    <rPh sb="5" eb="7">
      <t>カイカク</t>
    </rPh>
    <phoneticPr fontId="1"/>
  </si>
  <si>
    <t>事業目的は明確だが、施策目標の達成手段としての位置付けが不明確である。事業内容については達成手段としては概ね認められるものの、実施方法等については一層の工夫が必要であり、当該事業の成果は一定の役割を果たしているが十分ではない。成果指標は、成果を測ることができているのか疑問であり、指標の設定について再考すべきである。成果目標値についても水準の妥当性について判断できないため、検証する必要がある。</t>
  </si>
  <si>
    <t>成果目標及び指標について今後検討</t>
  </si>
  <si>
    <t>ストック適正化における大規模施設の方向性検討</t>
    <rPh sb="4" eb="7">
      <t>テキセイカ</t>
    </rPh>
    <rPh sb="11" eb="16">
      <t>ダイキボシセツ</t>
    </rPh>
    <rPh sb="17" eb="22">
      <t>ホウコウセイケントウ</t>
    </rPh>
    <phoneticPr fontId="1"/>
  </si>
  <si>
    <t>事業の目的は明確だが、施策目標の達成手段としての位置付けが不明確である。成果指標は、事業の成果を適切に測るため一層の工夫が必要であり、成果目標値についても水準の妥当性について判断できないため、検証する必要がある。事業内容については達成手段としては概ね認められるものの、実施方法等については一層の工夫が必要であり、当該事業の成果は施策目標の達成に向け一定の役割を果たしているものの十分でない。
また、公共施設全般に必要な視点として、画期的な成果に結びつき得る事業と思うが、前提として将来必要とされるであろうスポーツ施設のキャパシティの検討も不可欠なのではないか。</t>
  </si>
  <si>
    <t>公立学校施設整備費【事業番号0099】の再掲</t>
  </si>
  <si>
    <t>大臣官房文教施設企画・防災部</t>
    <phoneticPr fontId="3"/>
  </si>
  <si>
    <t>公立学校施設災害復旧費【事業番号0100】の再掲</t>
  </si>
  <si>
    <t>施策名：11-2 スポーツを通じた活力があり｢絆｣の強い社会の実現</t>
    <phoneticPr fontId="3"/>
  </si>
  <si>
    <t>全国障害者スポーツ大会開催事業（地方スポーツ振興費補助）</t>
    <rPh sb="0" eb="2">
      <t>ゼンコク</t>
    </rPh>
    <rPh sb="2" eb="5">
      <t>ショウガイシャ</t>
    </rPh>
    <rPh sb="9" eb="11">
      <t>タイカイ</t>
    </rPh>
    <rPh sb="11" eb="13">
      <t>カイサイ</t>
    </rPh>
    <rPh sb="13" eb="15">
      <t>ジギョウ</t>
    </rPh>
    <phoneticPr fontId="13"/>
  </si>
  <si>
    <t>旧施策名：11-2 スポーツを通じた活力があり「きずな」の強い社会の実現</t>
    <rPh sb="0" eb="1">
      <t>キュウ</t>
    </rPh>
    <rPh sb="1" eb="2">
      <t>セ</t>
    </rPh>
    <rPh sb="2" eb="3">
      <t>サク</t>
    </rPh>
    <rPh sb="3" eb="4">
      <t>メイ</t>
    </rPh>
    <rPh sb="15" eb="16">
      <t>ツウ</t>
    </rPh>
    <rPh sb="18" eb="20">
      <t>カツリョク</t>
    </rPh>
    <rPh sb="29" eb="30">
      <t>ツヨ</t>
    </rPh>
    <rPh sb="31" eb="33">
      <t>シャカイ</t>
    </rPh>
    <rPh sb="34" eb="36">
      <t>ジツゲン</t>
    </rPh>
    <phoneticPr fontId="3"/>
  </si>
  <si>
    <t>【旧】(～平成29年度）
(項)スポーツ振興費
(大事項)生涯スポーツ社会の実現に必要な経費
【新】(平成30年度～）
(項)スポーツ振興費
(大事項)スポーツを通じた社会課題解決の推進に必要な経費</t>
    <rPh sb="1" eb="2">
      <t>キュウ</t>
    </rPh>
    <rPh sb="25" eb="26">
      <t>ダイ</t>
    </rPh>
    <rPh sb="26" eb="28">
      <t>ジコウ</t>
    </rPh>
    <rPh sb="29" eb="31">
      <t>ショウガイ</t>
    </rPh>
    <rPh sb="35" eb="37">
      <t>シャカイ</t>
    </rPh>
    <rPh sb="38" eb="40">
      <t>ジツゲン</t>
    </rPh>
    <rPh sb="41" eb="43">
      <t>ヒツヨウ</t>
    </rPh>
    <rPh sb="44" eb="46">
      <t>ケイヒ</t>
    </rPh>
    <phoneticPr fontId="19"/>
  </si>
  <si>
    <t>日本障がい者スポーツ協会補助</t>
    <rPh sb="0" eb="2">
      <t>ニホン</t>
    </rPh>
    <rPh sb="2" eb="3">
      <t>ショウ</t>
    </rPh>
    <rPh sb="5" eb="6">
      <t>シャ</t>
    </rPh>
    <rPh sb="10" eb="12">
      <t>キョウカイ</t>
    </rPh>
    <rPh sb="12" eb="14">
      <t>ホジョ</t>
    </rPh>
    <phoneticPr fontId="13"/>
  </si>
  <si>
    <t>2019年ラグビーワールドカップ普及啓発事業</t>
    <rPh sb="4" eb="5">
      <t>ネン</t>
    </rPh>
    <rPh sb="16" eb="18">
      <t>フキュウ</t>
    </rPh>
    <rPh sb="18" eb="20">
      <t>ケイハツ</t>
    </rPh>
    <rPh sb="20" eb="22">
      <t>ジギョウ</t>
    </rPh>
    <phoneticPr fontId="13"/>
  </si>
  <si>
    <t>大会が平成31年度に終了すること並びに、本年度の普及啓発の効果測定は費用をかけずに実施することととしたため、平成32年度概算要求を行わずに終了</t>
    <rPh sb="3" eb="5">
      <t>ヘイセイ</t>
    </rPh>
    <rPh sb="54" eb="56">
      <t>ヘイセイ</t>
    </rPh>
    <phoneticPr fontId="3"/>
  </si>
  <si>
    <t>【旧】(～平成29年度）
(項)スポーツ振興費
(大事項)国際競技力の向上に必要な経費
【新】(平成30年度～）
(項)スポーツ振興費
(大事項)スポーツを通じた社会課題解決の推進に必要な経費</t>
    <rPh sb="1" eb="2">
      <t>キュウ</t>
    </rPh>
    <rPh sb="25" eb="26">
      <t>ダイ</t>
    </rPh>
    <rPh sb="26" eb="28">
      <t>ジコウ</t>
    </rPh>
    <rPh sb="29" eb="31">
      <t>コクサイ</t>
    </rPh>
    <rPh sb="31" eb="34">
      <t>キョウギリョク</t>
    </rPh>
    <rPh sb="35" eb="37">
      <t>コウジョウ</t>
    </rPh>
    <rPh sb="38" eb="40">
      <t>ヒツヨウ</t>
    </rPh>
    <rPh sb="41" eb="43">
      <t>ケイヒ</t>
    </rPh>
    <phoneticPr fontId="13"/>
  </si>
  <si>
    <t>スポーツ国際展開基盤形成事業</t>
    <phoneticPr fontId="13"/>
  </si>
  <si>
    <t>競争参加資格等の見直しによる契約の競争性の更なる向上</t>
  </si>
  <si>
    <t>【旧】(～平成29年度）
(項)スポーツ振興費
(大事項）国際競技力の向上に必要な経費
【新】(平成30年度～）
(項)スポーツ振興費
(大事項)スポーツを通じた社会課題解決の推進に必要な経費</t>
    <rPh sb="25" eb="26">
      <t>ダイ</t>
    </rPh>
    <rPh sb="26" eb="28">
      <t>ジコウ</t>
    </rPh>
    <rPh sb="29" eb="31">
      <t>コクサイ</t>
    </rPh>
    <rPh sb="31" eb="34">
      <t>キョウギリョク</t>
    </rPh>
    <rPh sb="35" eb="37">
      <t>コウジョウ</t>
    </rPh>
    <rPh sb="38" eb="40">
      <t>ヒツヨウ</t>
    </rPh>
    <rPh sb="41" eb="43">
      <t>ケイヒ</t>
    </rPh>
    <phoneticPr fontId="13"/>
  </si>
  <si>
    <t>スポーツ・フォー・トゥモロー等推進プログラム</t>
    <rPh sb="14" eb="15">
      <t>トウ</t>
    </rPh>
    <rPh sb="15" eb="17">
      <t>スイシン</t>
    </rPh>
    <phoneticPr fontId="13"/>
  </si>
  <si>
    <t>H27</t>
    <phoneticPr fontId="3"/>
  </si>
  <si>
    <t>H32</t>
    <phoneticPr fontId="13"/>
  </si>
  <si>
    <t>事業内容の見直し</t>
  </si>
  <si>
    <t>【旧】(～平成29年度）
(項)スポーツ振興費
(大事項)国際競技力の向上に必要な経費
【新】(平成30年度～）
(項)スポーツ振興費
(大事項)スポーツを通じた社会課題解決の推進に必要な経費
(大事項)公正・公平なスポーツの推進に必要な経費</t>
    <rPh sb="1" eb="2">
      <t>キュウ</t>
    </rPh>
    <rPh sb="25" eb="26">
      <t>ダイ</t>
    </rPh>
    <rPh sb="26" eb="28">
      <t>ジコウ</t>
    </rPh>
    <rPh sb="29" eb="31">
      <t>コクサイ</t>
    </rPh>
    <rPh sb="31" eb="34">
      <t>キョウギリョク</t>
    </rPh>
    <rPh sb="35" eb="37">
      <t>コウジョウ</t>
    </rPh>
    <rPh sb="38" eb="40">
      <t>ヒツヨウ</t>
    </rPh>
    <rPh sb="41" eb="43">
      <t>ケイヒ</t>
    </rPh>
    <phoneticPr fontId="13"/>
  </si>
  <si>
    <t>スポーツ産業の成長促進事業</t>
    <rPh sb="4" eb="6">
      <t>サンギョウ</t>
    </rPh>
    <rPh sb="7" eb="9">
      <t>セイチョウ</t>
    </rPh>
    <rPh sb="9" eb="11">
      <t>ソクシン</t>
    </rPh>
    <rPh sb="11" eb="13">
      <t>ジギョウ</t>
    </rPh>
    <phoneticPr fontId="12"/>
  </si>
  <si>
    <t>仕様内容の見直しや十分な公告期間の確保等による競争性、公平性、透明性の更なる向上</t>
  </si>
  <si>
    <t>旧施策名：11-2 スポーツを通じた活力があり「きずな」の強い社会の実現
要求額のうち「新しい日本のための優先課題推進枠」371</t>
    <rPh sb="0" eb="1">
      <t>キュウ</t>
    </rPh>
    <rPh sb="1" eb="2">
      <t>セ</t>
    </rPh>
    <rPh sb="2" eb="3">
      <t>サク</t>
    </rPh>
    <rPh sb="3" eb="4">
      <t>メイ</t>
    </rPh>
    <rPh sb="15" eb="16">
      <t>ツウ</t>
    </rPh>
    <rPh sb="18" eb="20">
      <t>カツリョク</t>
    </rPh>
    <rPh sb="29" eb="30">
      <t>ツヨ</t>
    </rPh>
    <rPh sb="31" eb="33">
      <t>シャカイ</t>
    </rPh>
    <rPh sb="34" eb="36">
      <t>ジツゲン</t>
    </rPh>
    <phoneticPr fontId="3"/>
  </si>
  <si>
    <t>【旧】(～平成29年度）
(項)スポーツ振興費
(大事項)生涯スポーツ社会の実現に必要な経費
【新】(平成30年度～）
(項)スポーツ振興費
(大事項)スポーツを通じた社会課題解決の推進に必要な経費</t>
    <rPh sb="1" eb="2">
      <t>キュウ</t>
    </rPh>
    <rPh sb="25" eb="26">
      <t>ダイ</t>
    </rPh>
    <rPh sb="26" eb="28">
      <t>ジコウ</t>
    </rPh>
    <rPh sb="29" eb="31">
      <t>ショウガイ</t>
    </rPh>
    <rPh sb="35" eb="37">
      <t>シャカイ</t>
    </rPh>
    <rPh sb="38" eb="40">
      <t>ジツゲン</t>
    </rPh>
    <rPh sb="41" eb="43">
      <t>ヒツヨウ</t>
    </rPh>
    <rPh sb="44" eb="46">
      <t>ケイヒ</t>
    </rPh>
    <rPh sb="81" eb="82">
      <t>ツウ</t>
    </rPh>
    <rPh sb="84" eb="86">
      <t>シャカイ</t>
    </rPh>
    <rPh sb="86" eb="88">
      <t>カダイ</t>
    </rPh>
    <rPh sb="88" eb="90">
      <t>カイケツ</t>
    </rPh>
    <rPh sb="91" eb="93">
      <t>スイシン</t>
    </rPh>
    <rPh sb="94" eb="96">
      <t>ヒツヨウ</t>
    </rPh>
    <rPh sb="97" eb="99">
      <t>ケイヒ</t>
    </rPh>
    <phoneticPr fontId="19"/>
  </si>
  <si>
    <t>新29</t>
  </si>
  <si>
    <t>スポーツツーリズム・ムーブメント創出事業</t>
    <rPh sb="16" eb="18">
      <t>ソウシュツ</t>
    </rPh>
    <rPh sb="18" eb="20">
      <t>ジギョウ</t>
    </rPh>
    <phoneticPr fontId="12"/>
  </si>
  <si>
    <t>Specialプロジェクト2020</t>
    <phoneticPr fontId="3"/>
  </si>
  <si>
    <t>不用額の縮減に向けた方策の実施及び事業内容の見直し</t>
  </si>
  <si>
    <t>障害者スポーツ推進プロジェクト</t>
    <rPh sb="0" eb="2">
      <t>ショウガイ</t>
    </rPh>
    <rPh sb="2" eb="3">
      <t>シャ</t>
    </rPh>
    <rPh sb="7" eb="9">
      <t>スイシン</t>
    </rPh>
    <phoneticPr fontId="1"/>
  </si>
  <si>
    <t>事業の目的は明確だが、施策目標の達成手段としての位置付けが不明確である。成果指標は、事業の成果を適切に測るため一層の工夫が必要であり、成果目標値についても水準の妥当性について判断できないため、検証する必要がある。事業内容については達成手段としては概ね認められるものの、実施方法等については一層の工夫が必要である。また、支出先の選定についても、競争性の確保に向け検証等が行われているものの、今後の対策について一層の工夫が必要である。</t>
  </si>
  <si>
    <t>(項)スポーツ振興費
(大事項)スポーツを通じた社会課題解決の推進に必要な経費</t>
    <rPh sb="1" eb="2">
      <t>コウ</t>
    </rPh>
    <rPh sb="7" eb="9">
      <t>シンコウ</t>
    </rPh>
    <rPh sb="9" eb="10">
      <t>ヒ</t>
    </rPh>
    <rPh sb="12" eb="13">
      <t>ダイ</t>
    </rPh>
    <rPh sb="13" eb="15">
      <t>ジコウ</t>
    </rPh>
    <rPh sb="21" eb="22">
      <t>ツウ</t>
    </rPh>
    <rPh sb="24" eb="26">
      <t>シャカイ</t>
    </rPh>
    <rPh sb="26" eb="28">
      <t>カダイ</t>
    </rPh>
    <rPh sb="28" eb="30">
      <t>カイケツ</t>
    </rPh>
    <rPh sb="31" eb="33">
      <t>スイシン</t>
    </rPh>
    <rPh sb="34" eb="36">
      <t>ヒツヨウ</t>
    </rPh>
    <rPh sb="37" eb="39">
      <t>ケイヒ</t>
    </rPh>
    <phoneticPr fontId="1"/>
  </si>
  <si>
    <t>女性スポーツ推進事業</t>
    <rPh sb="0" eb="2">
      <t>ジョセイ</t>
    </rPh>
    <rPh sb="6" eb="8">
      <t>スイシン</t>
    </rPh>
    <rPh sb="8" eb="10">
      <t>ジギョウ</t>
    </rPh>
    <phoneticPr fontId="1"/>
  </si>
  <si>
    <t>事業目的の明確化が必要であり、施策目標との整合性を採るべきである。成果指標は、事業の成果を適切に測るため一層の工夫が必要であり、成果目標値についても水準の妥当性について判断できないため、検証する必要がある。支出先については、競争性の確保に向け検証等が行われているものの、今後の対策について一層の工夫が必要である。
また、アウトカムの「33年度目標」が、事業番号306に見える「成人の実施率」と同率なのは、本事業について、あえて厳しい目標としたのか、単に男女同率とした結果なのか、「成果指標」欄に明記すべきではないか。</t>
  </si>
  <si>
    <t>施策名：11-3 国際競技力の向上に向けた強力で持続可能な人材育成や環境整備</t>
    <phoneticPr fontId="3"/>
  </si>
  <si>
    <t>ハイパフォーマンス・サポート事業</t>
    <rPh sb="14" eb="16">
      <t>ジギョウ</t>
    </rPh>
    <phoneticPr fontId="13"/>
  </si>
  <si>
    <t>事業経費の削減に向けた経費内容の検討</t>
  </si>
  <si>
    <t>(項)スポーツ振興費
(大事項)国際競技力の向上のための科学的研究の推進等に必要な経費</t>
    <rPh sb="7" eb="10">
      <t>シンコウヒ</t>
    </rPh>
    <rPh sb="16" eb="18">
      <t>コクサイ</t>
    </rPh>
    <rPh sb="18" eb="20">
      <t>キョウギ</t>
    </rPh>
    <rPh sb="20" eb="21">
      <t>リョク</t>
    </rPh>
    <rPh sb="22" eb="24">
      <t>コウジョウ</t>
    </rPh>
    <rPh sb="28" eb="31">
      <t>カガクテキ</t>
    </rPh>
    <rPh sb="31" eb="33">
      <t>ケンキュウ</t>
    </rPh>
    <rPh sb="34" eb="36">
      <t>スイシン</t>
    </rPh>
    <rPh sb="36" eb="37">
      <t>トウ</t>
    </rPh>
    <rPh sb="38" eb="40">
      <t>ヒツヨウ</t>
    </rPh>
    <rPh sb="41" eb="43">
      <t>ケイヒ</t>
    </rPh>
    <phoneticPr fontId="13"/>
  </si>
  <si>
    <t>スポーツ研究イノベーション拠点形成プロジェクト</t>
    <phoneticPr fontId="3"/>
  </si>
  <si>
    <t>成果指標の見直し検討</t>
  </si>
  <si>
    <t>ハイパフォーマンスセンターの基盤整備</t>
    <rPh sb="14" eb="16">
      <t>キバン</t>
    </rPh>
    <rPh sb="16" eb="18">
      <t>セイビ</t>
    </rPh>
    <phoneticPr fontId="3"/>
  </si>
  <si>
    <t>ナショナルトレーニングセンター競技別強化拠点機能強化事業</t>
    <phoneticPr fontId="13"/>
  </si>
  <si>
    <t>(項)スポーツ振興費
(大事項)国際競技力の向上に必要な経費</t>
    <rPh sb="12" eb="13">
      <t>ダイ</t>
    </rPh>
    <rPh sb="13" eb="15">
      <t>ジコウ</t>
    </rPh>
    <rPh sb="16" eb="18">
      <t>コクサイ</t>
    </rPh>
    <rPh sb="18" eb="21">
      <t>キョウギリョク</t>
    </rPh>
    <rPh sb="22" eb="24">
      <t>コウジョウ</t>
    </rPh>
    <rPh sb="25" eb="27">
      <t>ヒツヨウ</t>
    </rPh>
    <rPh sb="28" eb="30">
      <t>ケイヒ</t>
    </rPh>
    <phoneticPr fontId="13"/>
  </si>
  <si>
    <t>競技力向上支援体制の充実</t>
    <rPh sb="0" eb="3">
      <t>キョウギリョク</t>
    </rPh>
    <rPh sb="3" eb="5">
      <t>コウジョウ</t>
    </rPh>
    <rPh sb="5" eb="7">
      <t>シエン</t>
    </rPh>
    <rPh sb="7" eb="9">
      <t>タイセイ</t>
    </rPh>
    <rPh sb="10" eb="12">
      <t>ジュウジツ</t>
    </rPh>
    <phoneticPr fontId="13"/>
  </si>
  <si>
    <t>S43</t>
  </si>
  <si>
    <t>国民体育大会開催事業</t>
    <phoneticPr fontId="3"/>
  </si>
  <si>
    <t>S30</t>
  </si>
  <si>
    <t>日本オリンピック委員会補助</t>
  </si>
  <si>
    <t>女性アスリートの育成・支援プロジェクト</t>
    <rPh sb="0" eb="2">
      <t>ジョセイ</t>
    </rPh>
    <rPh sb="8" eb="10">
      <t>イクセイ</t>
    </rPh>
    <rPh sb="11" eb="13">
      <t>シエン</t>
    </rPh>
    <phoneticPr fontId="17"/>
  </si>
  <si>
    <t>事業内容及び支援内容の検証・検討</t>
  </si>
  <si>
    <t>ナショナルトレーニングセンターの拡充整備</t>
    <phoneticPr fontId="3"/>
  </si>
  <si>
    <t>成果指標については事業の成果を適切に測るため一層の工夫が必要であり、成果目標値についても水準の妥当性について判断できないため、検証する必要がある。事業の成果については、一定の成果はあげているものの、十分とは認められない。支出先の選定については、改善の余地が多いに見込まれ、不十分である。
また、トレセンを利用する選手の心意気としては「金メダル」かもしれないが、国の施策として掲げる目標としては、「メダル獲得」あるいは「入賞以上」といった幅を持たせた表示が適切ではないか。</t>
  </si>
  <si>
    <t>(項)スポーツ振興施設費
(大事項)国際競技力の向上のための施設整備に必要な経費</t>
    <rPh sb="9" eb="11">
      <t>シセツ</t>
    </rPh>
    <rPh sb="18" eb="20">
      <t>コクサイ</t>
    </rPh>
    <rPh sb="20" eb="23">
      <t>キョウギリョク</t>
    </rPh>
    <rPh sb="24" eb="26">
      <t>コウジョウ</t>
    </rPh>
    <rPh sb="30" eb="32">
      <t>シセツ</t>
    </rPh>
    <rPh sb="32" eb="34">
      <t>セイビ</t>
    </rPh>
    <phoneticPr fontId="13"/>
  </si>
  <si>
    <t>独立行政法人日本スポーツ振興センター運営費交付金に必要な経費</t>
    <rPh sb="25" eb="27">
      <t>ヒツヨウ</t>
    </rPh>
    <rPh sb="28" eb="30">
      <t>ケイヒ</t>
    </rPh>
    <phoneticPr fontId="13"/>
  </si>
  <si>
    <t>適切な指標の設定及び、契約の公正性・透明性の確保に向けた検討</t>
  </si>
  <si>
    <t>要求額のうち「新しい日本のための優先課題推進枠」11,000</t>
    <phoneticPr fontId="3"/>
  </si>
  <si>
    <t>(項)独立行政法人日本スポーツ振興センター運営費
(大事項)独立行政法人日本スポーツ振興センター運営費交付金に必要な経費</t>
    <rPh sb="1" eb="2">
      <t>コウ</t>
    </rPh>
    <rPh sb="3" eb="5">
      <t>ドクリツ</t>
    </rPh>
    <rPh sb="5" eb="7">
      <t>ギョウセイ</t>
    </rPh>
    <rPh sb="7" eb="9">
      <t>ホウジン</t>
    </rPh>
    <rPh sb="9" eb="11">
      <t>ニホン</t>
    </rPh>
    <rPh sb="15" eb="17">
      <t>シンコウ</t>
    </rPh>
    <rPh sb="21" eb="23">
      <t>ウンエイ</t>
    </rPh>
    <rPh sb="23" eb="24">
      <t>ヒ</t>
    </rPh>
    <rPh sb="26" eb="27">
      <t>ダイ</t>
    </rPh>
    <rPh sb="27" eb="29">
      <t>ジコウ</t>
    </rPh>
    <rPh sb="30" eb="32">
      <t>ドクリツ</t>
    </rPh>
    <rPh sb="32" eb="34">
      <t>ギョウセイ</t>
    </rPh>
    <rPh sb="34" eb="36">
      <t>ホウジン</t>
    </rPh>
    <rPh sb="36" eb="38">
      <t>ニホン</t>
    </rPh>
    <rPh sb="42" eb="44">
      <t>シンコウ</t>
    </rPh>
    <rPh sb="48" eb="51">
      <t>ウンエイヒ</t>
    </rPh>
    <rPh sb="51" eb="54">
      <t>コウフキン</t>
    </rPh>
    <rPh sb="55" eb="57">
      <t>ヒツヨウ</t>
    </rPh>
    <rPh sb="58" eb="60">
      <t>ケイヒ</t>
    </rPh>
    <phoneticPr fontId="13"/>
  </si>
  <si>
    <t>施策名：11-4 クリーンでフェアなスポーツの推進によるスポーツの価値の向上</t>
    <phoneticPr fontId="3"/>
  </si>
  <si>
    <t>スポーツ仲裁活動推進事業</t>
    <phoneticPr fontId="3"/>
  </si>
  <si>
    <t>【旧】(～平成29年度）
(項)スポーツ振興費
(大事項)国際競技力の向上に必要な経費
【新】(平成30年度～）
(項)スポーツ振興費
(大事項)公正・公平なスポーツの推進に必要な経費費</t>
    <rPh sb="1" eb="2">
      <t>キュウ</t>
    </rPh>
    <rPh sb="14" eb="15">
      <t>コウ</t>
    </rPh>
    <rPh sb="20" eb="22">
      <t>シンコウ</t>
    </rPh>
    <rPh sb="22" eb="23">
      <t>ヒ</t>
    </rPh>
    <rPh sb="25" eb="26">
      <t>ダイ</t>
    </rPh>
    <rPh sb="26" eb="28">
      <t>ジコウ</t>
    </rPh>
    <rPh sb="29" eb="31">
      <t>コクサイ</t>
    </rPh>
    <rPh sb="31" eb="34">
      <t>キョウギリョク</t>
    </rPh>
    <rPh sb="35" eb="37">
      <t>コウジョウ</t>
    </rPh>
    <rPh sb="38" eb="40">
      <t>ヒツヨウ</t>
    </rPh>
    <rPh sb="41" eb="43">
      <t>ケイヒ</t>
    </rPh>
    <rPh sb="45" eb="46">
      <t>シン</t>
    </rPh>
    <rPh sb="48" eb="50">
      <t>ヘイセイ</t>
    </rPh>
    <rPh sb="52" eb="54">
      <t>ネンド</t>
    </rPh>
    <rPh sb="58" eb="59">
      <t>コウ</t>
    </rPh>
    <rPh sb="64" eb="66">
      <t>シンコウ</t>
    </rPh>
    <rPh sb="66" eb="67">
      <t>ヒ</t>
    </rPh>
    <rPh sb="69" eb="70">
      <t>ダイ</t>
    </rPh>
    <rPh sb="70" eb="72">
      <t>ジコウ</t>
    </rPh>
    <rPh sb="73" eb="75">
      <t>コウセイ</t>
    </rPh>
    <rPh sb="76" eb="78">
      <t>コウヘイ</t>
    </rPh>
    <rPh sb="84" eb="86">
      <t>スイシン</t>
    </rPh>
    <rPh sb="87" eb="89">
      <t>ヒツヨウ</t>
    </rPh>
    <rPh sb="90" eb="92">
      <t>ケイヒ</t>
    </rPh>
    <rPh sb="92" eb="93">
      <t>ヒ</t>
    </rPh>
    <phoneticPr fontId="13"/>
  </si>
  <si>
    <t>ドーピング防止活動推進事業</t>
    <phoneticPr fontId="3"/>
  </si>
  <si>
    <t>世界ドーピング防止機構等関係経費</t>
    <phoneticPr fontId="3"/>
  </si>
  <si>
    <t>翌年度の国際会議の開催予定について情報収集に努め、適切に積算を行うなど、計画的な予算執行の実施</t>
  </si>
  <si>
    <t>世界ドーピング防止機構拠出金</t>
    <phoneticPr fontId="3"/>
  </si>
  <si>
    <t>適切な成果指標の設定に向けて、WADAの活動内容の把握・分析等に努め、引き続き検証を実施</t>
  </si>
  <si>
    <t>スポーツ界のコンプライアンス強化事業</t>
    <phoneticPr fontId="3"/>
  </si>
  <si>
    <t>成果指標については事業の成果を適切に測るため一層の工夫が必要であり、成果目標値についても水準の妥当性について判断できないため、検証する必要がある。事業の成果については、一定の成果はあげているものの、十分とは認められない。成果や課題についての検証も行われているものの、活用方策を明らかにすべきである。不用については合理的な理由があることから、事業の執行管理については適切に行われていると判断できる。支出先の選定については競争性の確保に向け検証等が行われているものの、今後の対策について一層の工夫が必要である。</t>
  </si>
  <si>
    <t>不用額を踏まえた予算の大幅な縮減</t>
  </si>
  <si>
    <t>スポーツ・フォー・トゥモロー等推進プログラム【事業番号0313】の再掲</t>
    <phoneticPr fontId="3"/>
  </si>
  <si>
    <t>(項)スポーツ振興費
(大事項)公正・公平なスポーツの推進に必要な経費</t>
    <rPh sb="27" eb="29">
      <t>スイシン</t>
    </rPh>
    <rPh sb="30" eb="32">
      <t>ヒツヨウ</t>
    </rPh>
    <rPh sb="33" eb="35">
      <t>ケイヒ</t>
    </rPh>
    <phoneticPr fontId="12"/>
  </si>
  <si>
    <t>施策名：12-1 文化芸術の創造・発展・継承と教育の充実</t>
    <rPh sb="9" eb="11">
      <t>ブンカ</t>
    </rPh>
    <rPh sb="11" eb="13">
      <t>ゲイジュツ</t>
    </rPh>
    <rPh sb="14" eb="16">
      <t>ソウゾウ</t>
    </rPh>
    <rPh sb="17" eb="19">
      <t>ハッテン</t>
    </rPh>
    <rPh sb="20" eb="22">
      <t>ケイショウ</t>
    </rPh>
    <rPh sb="23" eb="25">
      <t>キョウイク</t>
    </rPh>
    <rPh sb="26" eb="28">
      <t>ジュウジツ</t>
    </rPh>
    <phoneticPr fontId="3"/>
  </si>
  <si>
    <t>文化功労者年金の支給に必要な経費</t>
    <phoneticPr fontId="3"/>
  </si>
  <si>
    <t>S26</t>
  </si>
  <si>
    <t>旧施策名：12-1 芸術文化の振興</t>
    <rPh sb="0" eb="1">
      <t>キュウ</t>
    </rPh>
    <rPh sb="1" eb="2">
      <t>セ</t>
    </rPh>
    <rPh sb="2" eb="3">
      <t>サク</t>
    </rPh>
    <rPh sb="3" eb="4">
      <t>メイ</t>
    </rPh>
    <rPh sb="10" eb="12">
      <t>ゲイジュツ</t>
    </rPh>
    <rPh sb="12" eb="14">
      <t>ブンカ</t>
    </rPh>
    <rPh sb="15" eb="17">
      <t>シンコウ</t>
    </rPh>
    <phoneticPr fontId="3"/>
  </si>
  <si>
    <t>大臣官房人事課</t>
    <rPh sb="0" eb="2">
      <t>ダイジン</t>
    </rPh>
    <rPh sb="2" eb="4">
      <t>カンボウ</t>
    </rPh>
    <rPh sb="4" eb="7">
      <t>ジンジカ</t>
    </rPh>
    <phoneticPr fontId="13"/>
  </si>
  <si>
    <t>(項)文化振興費
(大事項)文化功労者年金の支給に必要な経費</t>
    <rPh sb="1" eb="2">
      <t>コウ</t>
    </rPh>
    <rPh sb="3" eb="5">
      <t>ブンカ</t>
    </rPh>
    <rPh sb="5" eb="7">
      <t>シンコウ</t>
    </rPh>
    <rPh sb="7" eb="8">
      <t>ヒ</t>
    </rPh>
    <rPh sb="10" eb="11">
      <t>ダイ</t>
    </rPh>
    <rPh sb="11" eb="13">
      <t>ジコウ</t>
    </rPh>
    <rPh sb="14" eb="16">
      <t>ブンカ</t>
    </rPh>
    <rPh sb="16" eb="19">
      <t>コウロウシャ</t>
    </rPh>
    <rPh sb="19" eb="21">
      <t>ネンキン</t>
    </rPh>
    <rPh sb="22" eb="24">
      <t>シキュウ</t>
    </rPh>
    <rPh sb="25" eb="27">
      <t>ヒツヨウ</t>
    </rPh>
    <rPh sb="28" eb="30">
      <t>ケイヒ</t>
    </rPh>
    <phoneticPr fontId="13"/>
  </si>
  <si>
    <t>舞台芸術創造力向上・発信プラン</t>
    <rPh sb="0" eb="2">
      <t>ブタイ</t>
    </rPh>
    <rPh sb="2" eb="4">
      <t>ゲイジュツ</t>
    </rPh>
    <rPh sb="4" eb="7">
      <t>ソウゾウリョク</t>
    </rPh>
    <rPh sb="7" eb="9">
      <t>コウジョウ</t>
    </rPh>
    <rPh sb="10" eb="12">
      <t>ハッシン</t>
    </rPh>
    <phoneticPr fontId="13"/>
  </si>
  <si>
    <t>旧施策名：12-1 芸術文化の振興
要求額のうち「新しい日本のための優先課題推進枠」3,426</t>
    <rPh sb="0" eb="1">
      <t>キュウ</t>
    </rPh>
    <rPh sb="1" eb="2">
      <t>セ</t>
    </rPh>
    <rPh sb="2" eb="3">
      <t>サク</t>
    </rPh>
    <rPh sb="3" eb="4">
      <t>メイ</t>
    </rPh>
    <rPh sb="10" eb="12">
      <t>ゲイジュツ</t>
    </rPh>
    <rPh sb="12" eb="14">
      <t>ブンカ</t>
    </rPh>
    <rPh sb="15" eb="17">
      <t>シンコウ</t>
    </rPh>
    <phoneticPr fontId="3"/>
  </si>
  <si>
    <t>文化庁</t>
    <rPh sb="0" eb="3">
      <t>ブンカチョウ</t>
    </rPh>
    <phoneticPr fontId="13"/>
  </si>
  <si>
    <t>(項)文化振興費
(大事項)芸術文化等の振興に必要な経費</t>
    <rPh sb="1" eb="2">
      <t>コウ</t>
    </rPh>
    <rPh sb="3" eb="5">
      <t>ブンカ</t>
    </rPh>
    <rPh sb="5" eb="7">
      <t>シンコウ</t>
    </rPh>
    <rPh sb="7" eb="8">
      <t>ヒ</t>
    </rPh>
    <rPh sb="10" eb="11">
      <t>ダイ</t>
    </rPh>
    <rPh sb="11" eb="13">
      <t>ジコウ</t>
    </rPh>
    <rPh sb="20" eb="22">
      <t>シンコウ</t>
    </rPh>
    <rPh sb="23" eb="25">
      <t>ヒツヨウ</t>
    </rPh>
    <rPh sb="26" eb="28">
      <t>ケイヒ</t>
    </rPh>
    <phoneticPr fontId="13"/>
  </si>
  <si>
    <t>芸術祭・芸術選奨</t>
    <phoneticPr fontId="3"/>
  </si>
  <si>
    <t>S21</t>
  </si>
  <si>
    <t>国民文化祭</t>
    <phoneticPr fontId="3"/>
  </si>
  <si>
    <t>競争性の確保及び、効率的な事業実施</t>
  </si>
  <si>
    <t>全国高等学校総合文化祭</t>
    <phoneticPr fontId="3"/>
  </si>
  <si>
    <t>S52</t>
  </si>
  <si>
    <t>文化芸術創造拠点形成事業</t>
    <rPh sb="0" eb="2">
      <t>ブンカ</t>
    </rPh>
    <rPh sb="2" eb="4">
      <t>ゲイジュツ</t>
    </rPh>
    <rPh sb="4" eb="6">
      <t>ソウゾウ</t>
    </rPh>
    <rPh sb="6" eb="8">
      <t>キョテン</t>
    </rPh>
    <rPh sb="8" eb="10">
      <t>ケイセイ</t>
    </rPh>
    <rPh sb="10" eb="12">
      <t>ジギョウ</t>
    </rPh>
    <phoneticPr fontId="13"/>
  </si>
  <si>
    <t>広告期間の見直し等による契約の競争性・公平性・透明性の確保</t>
  </si>
  <si>
    <t>劇場・音楽堂等機能強化推進事業</t>
    <rPh sb="0" eb="2">
      <t>ゲキジョウ</t>
    </rPh>
    <rPh sb="3" eb="6">
      <t>オンガクドウ</t>
    </rPh>
    <rPh sb="6" eb="7">
      <t>トウ</t>
    </rPh>
    <rPh sb="7" eb="9">
      <t>キノウ</t>
    </rPh>
    <rPh sb="13" eb="15">
      <t>ジギョウ</t>
    </rPh>
    <phoneticPr fontId="13"/>
  </si>
  <si>
    <t>事業が適切に実施できるよう、契約方法の見直しを実施</t>
  </si>
  <si>
    <t>日本映画の創造・交流・発信</t>
    <phoneticPr fontId="3"/>
  </si>
  <si>
    <t>事業の目的及び内容については施策目標の達成手段として適切なものとなっている。ただし、成果指標は、事業の成果を適切に測るため一層の工夫が必要であり、成果目標値については水準の妥当性について判断できないため、検証する必要がある。アウトカム指標の目標値に過去の移動平均値が設定されており、ある種「現状維持」に留まる形となることについては検討すべきである。３５年度目標値について、各年の実績が目標を上回っている場合は過去３年の実績の平均、逆の場合は過去３年の目標値の平均となっているなど、目標未達の原因の究明と対策、改善過程を追える指標を設定すべきである。また、支出先の選定については、競争性の確保に向け検証等が行われているものの、今後の対策について一層の工夫が必要である。</t>
  </si>
  <si>
    <t>成果指標の明確化及び適正な目標値の設定及び、契約の競争性の更なる向上</t>
  </si>
  <si>
    <t>若手映画作家等の育成</t>
    <phoneticPr fontId="3"/>
  </si>
  <si>
    <t>旧施策名：12-1 芸術文化の振興
要求額のうち「新しい日本のための優先課題推進枠」440</t>
    <rPh sb="0" eb="1">
      <t>キュウ</t>
    </rPh>
    <rPh sb="1" eb="2">
      <t>セ</t>
    </rPh>
    <rPh sb="2" eb="3">
      <t>サク</t>
    </rPh>
    <rPh sb="3" eb="4">
      <t>メイ</t>
    </rPh>
    <rPh sb="10" eb="12">
      <t>ゲイジュツ</t>
    </rPh>
    <rPh sb="12" eb="14">
      <t>ブンカ</t>
    </rPh>
    <rPh sb="15" eb="17">
      <t>シンコウ</t>
    </rPh>
    <phoneticPr fontId="3"/>
  </si>
  <si>
    <t>メディア芸術の人材育成</t>
  </si>
  <si>
    <t>新進芸術家等の人材育成</t>
    <rPh sb="0" eb="2">
      <t>シンシン</t>
    </rPh>
    <rPh sb="2" eb="5">
      <t>ゲイジュツカ</t>
    </rPh>
    <rPh sb="5" eb="6">
      <t>トウ</t>
    </rPh>
    <rPh sb="7" eb="9">
      <t>ジンザイ</t>
    </rPh>
    <rPh sb="9" eb="11">
      <t>イクセイ</t>
    </rPh>
    <phoneticPr fontId="13"/>
  </si>
  <si>
    <t>H14</t>
    <phoneticPr fontId="3"/>
  </si>
  <si>
    <t>事業の目的及び内容については施策目標の達成手段として適切なものとなっている。成果指標は、事業の成果を測ることができる適切な指標が設定されているが、成果目標値については水準の妥当性について判断できないため、検証する必要がある。アウトカムにおいて、連続して目標値を大幅に上回っているものについては、目標値を適切に見直すべきである。また、支出先の選定については、競争性の確保に向け検証等が行われているものの、今後の対策について一層の工夫が必要である。</t>
  </si>
  <si>
    <t>適切な目標値の設定、競争性の確保、及び効率的な事業実施</t>
  </si>
  <si>
    <t>旧施策名：12-1 芸術文化の振興
要求額のうち「新しい日本のための優先課題推進枠」169</t>
    <rPh sb="0" eb="1">
      <t>キュウ</t>
    </rPh>
    <rPh sb="1" eb="2">
      <t>セ</t>
    </rPh>
    <rPh sb="2" eb="3">
      <t>サク</t>
    </rPh>
    <rPh sb="3" eb="4">
      <t>メイ</t>
    </rPh>
    <rPh sb="10" eb="12">
      <t>ゲイジュツ</t>
    </rPh>
    <rPh sb="12" eb="14">
      <t>ブンカ</t>
    </rPh>
    <rPh sb="15" eb="17">
      <t>シンコウ</t>
    </rPh>
    <phoneticPr fontId="3"/>
  </si>
  <si>
    <t>東アジア文化交流推進プロジェクト事業</t>
    <rPh sb="16" eb="18">
      <t>ジギョウ</t>
    </rPh>
    <phoneticPr fontId="13"/>
  </si>
  <si>
    <t>旧施策名：12-4 日本文化の発信及び国際文化交流の推進</t>
    <rPh sb="0" eb="1">
      <t>キュウ</t>
    </rPh>
    <rPh sb="1" eb="2">
      <t>セ</t>
    </rPh>
    <rPh sb="2" eb="3">
      <t>サク</t>
    </rPh>
    <rPh sb="3" eb="4">
      <t>メイ</t>
    </rPh>
    <rPh sb="10" eb="12">
      <t>ニホン</t>
    </rPh>
    <rPh sb="12" eb="14">
      <t>ブンカ</t>
    </rPh>
    <rPh sb="15" eb="17">
      <t>ハッシン</t>
    </rPh>
    <rPh sb="17" eb="18">
      <t>オヨ</t>
    </rPh>
    <rPh sb="19" eb="21">
      <t>コクサイ</t>
    </rPh>
    <rPh sb="21" eb="23">
      <t>ブンカ</t>
    </rPh>
    <rPh sb="23" eb="25">
      <t>コウリュウ</t>
    </rPh>
    <rPh sb="26" eb="28">
      <t>スイシン</t>
    </rPh>
    <phoneticPr fontId="3"/>
  </si>
  <si>
    <t>【旧】（～平成30年度）
(項)国際文化交流推進費
(大事項)国際文化交流の推進に必要な経費
【新】（平成31年度～）
(項)文化振興費
(大事項)芸術文化等の振興に必要な経費</t>
    <rPh sb="1" eb="2">
      <t>キュウ</t>
    </rPh>
    <rPh sb="9" eb="10">
      <t>ネン</t>
    </rPh>
    <rPh sb="10" eb="11">
      <t>ド</t>
    </rPh>
    <rPh sb="14" eb="15">
      <t>コウ</t>
    </rPh>
    <rPh sb="16" eb="18">
      <t>コクサイ</t>
    </rPh>
    <rPh sb="18" eb="20">
      <t>ブンカ</t>
    </rPh>
    <rPh sb="20" eb="22">
      <t>コウリュウ</t>
    </rPh>
    <rPh sb="22" eb="25">
      <t>スイシンヒ</t>
    </rPh>
    <rPh sb="27" eb="28">
      <t>ダイ</t>
    </rPh>
    <rPh sb="28" eb="30">
      <t>ジコウ</t>
    </rPh>
    <rPh sb="31" eb="33">
      <t>コクサイ</t>
    </rPh>
    <rPh sb="33" eb="35">
      <t>ブンカ</t>
    </rPh>
    <rPh sb="35" eb="37">
      <t>コウリュウ</t>
    </rPh>
    <rPh sb="38" eb="40">
      <t>スイシン</t>
    </rPh>
    <rPh sb="41" eb="43">
      <t>ヒツヨウ</t>
    </rPh>
    <rPh sb="44" eb="46">
      <t>ケイヒ</t>
    </rPh>
    <rPh sb="48" eb="49">
      <t>シン</t>
    </rPh>
    <rPh sb="55" eb="56">
      <t>ネン</t>
    </rPh>
    <rPh sb="56" eb="57">
      <t>ド</t>
    </rPh>
    <rPh sb="61" eb="62">
      <t>コウ</t>
    </rPh>
    <rPh sb="63" eb="65">
      <t>ブンカ</t>
    </rPh>
    <rPh sb="65" eb="67">
      <t>シンコウ</t>
    </rPh>
    <rPh sb="67" eb="68">
      <t>ヒ</t>
    </rPh>
    <rPh sb="70" eb="71">
      <t>ダイ</t>
    </rPh>
    <rPh sb="71" eb="73">
      <t>ジコウ</t>
    </rPh>
    <rPh sb="74" eb="76">
      <t>ゲイジュツ</t>
    </rPh>
    <rPh sb="76" eb="78">
      <t>ブンカ</t>
    </rPh>
    <rPh sb="78" eb="79">
      <t>トウ</t>
    </rPh>
    <rPh sb="80" eb="82">
      <t>シンコウ</t>
    </rPh>
    <rPh sb="83" eb="85">
      <t>ヒツヨウ</t>
    </rPh>
    <rPh sb="86" eb="88">
      <t>ケイヒ</t>
    </rPh>
    <phoneticPr fontId="19"/>
  </si>
  <si>
    <t>文化芸術の海外発信拠点形成事業</t>
    <phoneticPr fontId="3"/>
  </si>
  <si>
    <t>国際文化ネットワークの構築及び文化多様性の保護・促進への対応</t>
    <rPh sb="21" eb="23">
      <t>ホゴ</t>
    </rPh>
    <rPh sb="24" eb="26">
      <t>ソクシン</t>
    </rPh>
    <rPh sb="28" eb="30">
      <t>タイオウ</t>
    </rPh>
    <phoneticPr fontId="13"/>
  </si>
  <si>
    <t>H12</t>
  </si>
  <si>
    <t xml:space="preserve"> 事業の目的及び内容については施策目標の達成手段として適切なものとなっている。成果指標は、成果を測ることができているのか疑問であり、指標の設定について再考すべきである。成果目標値についても水準の妥当性について判断できないため、検証する必要がある。アウトカム指標について、①東アジア・ASEANにおいて意見交換を行った国数はアウトプット指標であり、もう一つの②活動回数については招へい人数×滞在日数で成果を測ることも問題があるのではないか。②については共同制作や共同研究の件数をアウトカムとするなど、①も含めた指標の設定について工夫をすべきである。</t>
  </si>
  <si>
    <t>事業の成果を適切に把握できるようアウトカムの設定指標を工夫</t>
  </si>
  <si>
    <t>国際文化交流・協力推進事業</t>
    <phoneticPr fontId="3"/>
  </si>
  <si>
    <t>芸術家・文化人等による文化発信推進事業－文化庁「文化交流使」の派遣等－</t>
    <phoneticPr fontId="3"/>
  </si>
  <si>
    <t>【旧】（～平成30年度）
(項)国際文化交流推進費
(大事項)国際文化交流の推進に必要な経費
【新】（2020年度～）
(項)文化振興費
(大事項)芸術文化等の振興に必要な経費</t>
    <rPh sb="1" eb="2">
      <t>キュウ</t>
    </rPh>
    <rPh sb="9" eb="10">
      <t>ネン</t>
    </rPh>
    <rPh sb="10" eb="11">
      <t>ド</t>
    </rPh>
    <rPh sb="14" eb="15">
      <t>コウ</t>
    </rPh>
    <rPh sb="16" eb="18">
      <t>コクサイ</t>
    </rPh>
    <rPh sb="18" eb="20">
      <t>ブンカ</t>
    </rPh>
    <rPh sb="20" eb="22">
      <t>コウリュウ</t>
    </rPh>
    <rPh sb="22" eb="25">
      <t>スイシンヒ</t>
    </rPh>
    <rPh sb="27" eb="28">
      <t>ダイ</t>
    </rPh>
    <rPh sb="28" eb="30">
      <t>ジコウ</t>
    </rPh>
    <rPh sb="31" eb="33">
      <t>コクサイ</t>
    </rPh>
    <rPh sb="33" eb="35">
      <t>ブンカ</t>
    </rPh>
    <rPh sb="35" eb="37">
      <t>コウリュウ</t>
    </rPh>
    <rPh sb="38" eb="40">
      <t>スイシン</t>
    </rPh>
    <rPh sb="41" eb="43">
      <t>ヒツヨウ</t>
    </rPh>
    <rPh sb="44" eb="46">
      <t>ケイヒ</t>
    </rPh>
    <rPh sb="48" eb="49">
      <t>シン</t>
    </rPh>
    <rPh sb="55" eb="56">
      <t>ネン</t>
    </rPh>
    <rPh sb="56" eb="57">
      <t>ド</t>
    </rPh>
    <rPh sb="61" eb="62">
      <t>コウ</t>
    </rPh>
    <rPh sb="63" eb="65">
      <t>ブンカ</t>
    </rPh>
    <rPh sb="65" eb="67">
      <t>シンコウ</t>
    </rPh>
    <rPh sb="67" eb="68">
      <t>ヒ</t>
    </rPh>
    <rPh sb="70" eb="71">
      <t>ダイ</t>
    </rPh>
    <rPh sb="71" eb="73">
      <t>ジコウ</t>
    </rPh>
    <rPh sb="74" eb="76">
      <t>ゲイジュツ</t>
    </rPh>
    <rPh sb="76" eb="78">
      <t>ブンカ</t>
    </rPh>
    <rPh sb="78" eb="79">
      <t>トウ</t>
    </rPh>
    <rPh sb="80" eb="82">
      <t>シンコウ</t>
    </rPh>
    <rPh sb="83" eb="85">
      <t>ヒツヨウ</t>
    </rPh>
    <rPh sb="86" eb="88">
      <t>ケイヒ</t>
    </rPh>
    <phoneticPr fontId="19"/>
  </si>
  <si>
    <t>芸術文化の世界への発信と新たな展開</t>
    <rPh sb="0" eb="2">
      <t>ゲイジュツ</t>
    </rPh>
    <rPh sb="2" eb="4">
      <t>ブンカ</t>
    </rPh>
    <rPh sb="5" eb="7">
      <t>セカイ</t>
    </rPh>
    <rPh sb="9" eb="11">
      <t>ハッシン</t>
    </rPh>
    <rPh sb="12" eb="13">
      <t>アラ</t>
    </rPh>
    <rPh sb="15" eb="17">
      <t>テンカイ</t>
    </rPh>
    <phoneticPr fontId="13"/>
  </si>
  <si>
    <t>国語施策の充実</t>
    <phoneticPr fontId="3"/>
  </si>
  <si>
    <t>旧施策名：12-5 文化芸術振興のための基盤の充実</t>
    <rPh sb="0" eb="1">
      <t>キュウ</t>
    </rPh>
    <rPh sb="1" eb="2">
      <t>セ</t>
    </rPh>
    <rPh sb="2" eb="3">
      <t>サク</t>
    </rPh>
    <rPh sb="3" eb="4">
      <t>メイ</t>
    </rPh>
    <rPh sb="10" eb="12">
      <t>ブンカ</t>
    </rPh>
    <rPh sb="12" eb="14">
      <t>ゲイジュツ</t>
    </rPh>
    <rPh sb="14" eb="16">
      <t>シンコウ</t>
    </rPh>
    <rPh sb="20" eb="22">
      <t>キバン</t>
    </rPh>
    <rPh sb="23" eb="25">
      <t>ジュウジツ</t>
    </rPh>
    <phoneticPr fontId="3"/>
  </si>
  <si>
    <t>【旧】（～平成30年度）
(項)文化振興基盤整備費
(大事項)文化振興の基盤整備に必要な経費
【新】（平成31年度～）
(項)文化振興費
(大事項)芸術文化等の振興に必要な経費</t>
    <rPh sb="1" eb="2">
      <t>キュウ</t>
    </rPh>
    <rPh sb="9" eb="10">
      <t>ネン</t>
    </rPh>
    <rPh sb="10" eb="11">
      <t>ド</t>
    </rPh>
    <rPh sb="14" eb="15">
      <t>コウ</t>
    </rPh>
    <rPh sb="16" eb="18">
      <t>ブンカ</t>
    </rPh>
    <rPh sb="18" eb="20">
      <t>シンコウ</t>
    </rPh>
    <rPh sb="20" eb="22">
      <t>キバン</t>
    </rPh>
    <rPh sb="22" eb="24">
      <t>セイビ</t>
    </rPh>
    <rPh sb="24" eb="25">
      <t>ヒ</t>
    </rPh>
    <rPh sb="27" eb="28">
      <t>ダイ</t>
    </rPh>
    <rPh sb="28" eb="30">
      <t>ジコウ</t>
    </rPh>
    <rPh sb="31" eb="33">
      <t>ブンカ</t>
    </rPh>
    <rPh sb="33" eb="35">
      <t>シンコウ</t>
    </rPh>
    <rPh sb="36" eb="38">
      <t>キバン</t>
    </rPh>
    <rPh sb="38" eb="40">
      <t>セイビ</t>
    </rPh>
    <rPh sb="41" eb="43">
      <t>ヒツヨウ</t>
    </rPh>
    <rPh sb="44" eb="46">
      <t>ケイヒ</t>
    </rPh>
    <phoneticPr fontId="13"/>
  </si>
  <si>
    <t>外国人に対する日本語教育の推進</t>
    <phoneticPr fontId="3"/>
  </si>
  <si>
    <t>文化財保護共通費</t>
    <phoneticPr fontId="3"/>
  </si>
  <si>
    <t>S25</t>
  </si>
  <si>
    <t xml:space="preserve">成果目標、成果指標の検討・検証
</t>
  </si>
  <si>
    <t>旧施策名：12-2 文化財の保存及び活用の充実</t>
    <rPh sb="0" eb="1">
      <t>キュウ</t>
    </rPh>
    <phoneticPr fontId="3"/>
  </si>
  <si>
    <t>(項)文化財保存事業費
(大事項)文化財の保存及び活用に必要な経費</t>
    <rPh sb="1" eb="2">
      <t>コウ</t>
    </rPh>
    <rPh sb="3" eb="6">
      <t>ブンカザイ</t>
    </rPh>
    <rPh sb="6" eb="8">
      <t>ホゾン</t>
    </rPh>
    <rPh sb="8" eb="10">
      <t>ジギョウ</t>
    </rPh>
    <rPh sb="10" eb="11">
      <t>ヒ</t>
    </rPh>
    <rPh sb="13" eb="14">
      <t>ダイ</t>
    </rPh>
    <rPh sb="14" eb="16">
      <t>ジコウ</t>
    </rPh>
    <rPh sb="17" eb="20">
      <t>ブンカザイ</t>
    </rPh>
    <rPh sb="21" eb="23">
      <t>ホゾン</t>
    </rPh>
    <rPh sb="23" eb="24">
      <t>オヨ</t>
    </rPh>
    <rPh sb="25" eb="27">
      <t>カツヨウ</t>
    </rPh>
    <rPh sb="28" eb="30">
      <t>ヒツヨウ</t>
    </rPh>
    <rPh sb="31" eb="33">
      <t>ケイヒ</t>
    </rPh>
    <phoneticPr fontId="13"/>
  </si>
  <si>
    <t>有形文化財</t>
    <phoneticPr fontId="3"/>
  </si>
  <si>
    <t>S54</t>
  </si>
  <si>
    <t>契約・執行の手続の公平性、透明性の明確化</t>
  </si>
  <si>
    <t>無形文化財</t>
    <phoneticPr fontId="3"/>
  </si>
  <si>
    <t>平成29年度決算の不用額を踏まえて、平成31年度予算を大幅に縮減、平成32年度概算要求額においてもこれを踏襲</t>
    <rPh sb="33" eb="35">
      <t>ヘイセイ</t>
    </rPh>
    <phoneticPr fontId="3"/>
  </si>
  <si>
    <t>文化財保護対策の検討等</t>
    <phoneticPr fontId="3"/>
  </si>
  <si>
    <t>S46</t>
  </si>
  <si>
    <t>調達方法の変更等による契約の競争性の向上</t>
  </si>
  <si>
    <t>【旧】（～平成30年度）
(項)国際文化交流推進費
(大事項)国際文化交流の推進に必要な経費
【新】（平成31年度～）
(項)文化振興費
　　文化財保存事業費
(大事項)芸術文化等の振興に必要な経費
　　　　文化財の保存及び活用に必要な経費</t>
    <rPh sb="1" eb="2">
      <t>キュウ</t>
    </rPh>
    <rPh sb="9" eb="10">
      <t>ネン</t>
    </rPh>
    <rPh sb="10" eb="11">
      <t>ド</t>
    </rPh>
    <rPh sb="14" eb="15">
      <t>コウ</t>
    </rPh>
    <rPh sb="16" eb="18">
      <t>コクサイ</t>
    </rPh>
    <rPh sb="18" eb="20">
      <t>ブンカ</t>
    </rPh>
    <rPh sb="20" eb="22">
      <t>コウリュウ</t>
    </rPh>
    <rPh sb="22" eb="25">
      <t>スイシンヒ</t>
    </rPh>
    <rPh sb="27" eb="28">
      <t>ダイ</t>
    </rPh>
    <rPh sb="28" eb="30">
      <t>ジコウ</t>
    </rPh>
    <rPh sb="31" eb="33">
      <t>コクサイ</t>
    </rPh>
    <rPh sb="33" eb="35">
      <t>ブンカ</t>
    </rPh>
    <rPh sb="35" eb="37">
      <t>コウリュウ</t>
    </rPh>
    <rPh sb="38" eb="40">
      <t>スイシン</t>
    </rPh>
    <rPh sb="41" eb="43">
      <t>ヒツヨウ</t>
    </rPh>
    <rPh sb="44" eb="46">
      <t>ケイヒ</t>
    </rPh>
    <rPh sb="48" eb="49">
      <t>シン</t>
    </rPh>
    <rPh sb="55" eb="56">
      <t>ネン</t>
    </rPh>
    <rPh sb="56" eb="57">
      <t>ド</t>
    </rPh>
    <rPh sb="61" eb="62">
      <t>コウ</t>
    </rPh>
    <rPh sb="63" eb="65">
      <t>ブンカ</t>
    </rPh>
    <rPh sb="65" eb="67">
      <t>シンコウ</t>
    </rPh>
    <rPh sb="67" eb="68">
      <t>ヒ</t>
    </rPh>
    <rPh sb="71" eb="74">
      <t>ブンカザイ</t>
    </rPh>
    <rPh sb="74" eb="76">
      <t>ホゾン</t>
    </rPh>
    <rPh sb="76" eb="79">
      <t>ジギョウヒ</t>
    </rPh>
    <rPh sb="81" eb="82">
      <t>ダイ</t>
    </rPh>
    <rPh sb="82" eb="84">
      <t>ジコウ</t>
    </rPh>
    <rPh sb="85" eb="87">
      <t>ゲイジュツ</t>
    </rPh>
    <rPh sb="87" eb="89">
      <t>ブンカ</t>
    </rPh>
    <rPh sb="89" eb="90">
      <t>トウ</t>
    </rPh>
    <rPh sb="91" eb="93">
      <t>シンコウ</t>
    </rPh>
    <rPh sb="94" eb="96">
      <t>ヒツヨウ</t>
    </rPh>
    <rPh sb="97" eb="99">
      <t>ケイヒ</t>
    </rPh>
    <rPh sb="104" eb="107">
      <t>ブンカザイ</t>
    </rPh>
    <rPh sb="108" eb="110">
      <t>ホゾン</t>
    </rPh>
    <rPh sb="110" eb="111">
      <t>オヨ</t>
    </rPh>
    <rPh sb="112" eb="114">
      <t>カツヨウ</t>
    </rPh>
    <rPh sb="115" eb="117">
      <t>ヒツヨウ</t>
    </rPh>
    <rPh sb="118" eb="120">
      <t>ケイヒ</t>
    </rPh>
    <phoneticPr fontId="19"/>
  </si>
  <si>
    <t>伝統文化親子教室事業</t>
    <rPh sb="0" eb="2">
      <t>デントウ</t>
    </rPh>
    <rPh sb="2" eb="4">
      <t>ブンカ</t>
    </rPh>
    <rPh sb="4" eb="6">
      <t>オヤコ</t>
    </rPh>
    <rPh sb="6" eb="8">
      <t>キョウシツ</t>
    </rPh>
    <rPh sb="8" eb="10">
      <t>ジギョウ</t>
    </rPh>
    <phoneticPr fontId="13"/>
  </si>
  <si>
    <t>判定：事業全体の抜本的な改善
・自治体独自で行っていることについての把握を適切に行って、国と地方の役割分担をしっかりしていく必要がある。その際にはボランティア住民団体主体の技術継承型活動を支援対象とするフレーム等も検討する必要がある。
・多様な地域固有の文化を守り育てることを重視するならば、地域展開型にシフトしていくべきであり、財源のウェイトについても同様にシフトしていくべきである。
・事業目的の達成に必要な二つの事業手法の連携の取組を明確化させ、地域展開型についても、適切な成果指標の設定、効果測定を行う必要がある。
・契約の相手方の選定方法として、一般競争にする方向性は認められるものの、企画競争が必要な部分については、企画競争で適切に実施していく必要がある。</t>
  </si>
  <si>
    <t>地域展開型の事業の拡充及び、地域ごとの状況等の把握に必要な調査の実施</t>
  </si>
  <si>
    <t>【旧】（～平成30年度）
(項)文化財保存事業費
(大事項)文化財の保存及び活用に必要な経費
【新】（平成31年度～）
(項)文化振興費
(大事項)芸術文化等の振興に必要な経費</t>
    <rPh sb="1" eb="2">
      <t>キュウ</t>
    </rPh>
    <rPh sb="9" eb="10">
      <t>ネン</t>
    </rPh>
    <rPh sb="10" eb="11">
      <t>ド</t>
    </rPh>
    <rPh sb="14" eb="15">
      <t>コウ</t>
    </rPh>
    <rPh sb="16" eb="19">
      <t>ブンカザイ</t>
    </rPh>
    <rPh sb="19" eb="21">
      <t>ホゾン</t>
    </rPh>
    <rPh sb="21" eb="23">
      <t>ジギョウ</t>
    </rPh>
    <rPh sb="23" eb="24">
      <t>ヒ</t>
    </rPh>
    <rPh sb="26" eb="27">
      <t>ダイ</t>
    </rPh>
    <rPh sb="27" eb="29">
      <t>ジコウ</t>
    </rPh>
    <rPh sb="30" eb="33">
      <t>ブンカザイ</t>
    </rPh>
    <rPh sb="34" eb="36">
      <t>ホゾン</t>
    </rPh>
    <rPh sb="36" eb="37">
      <t>オヨ</t>
    </rPh>
    <rPh sb="38" eb="40">
      <t>カツヨウ</t>
    </rPh>
    <rPh sb="41" eb="43">
      <t>ヒツヨウ</t>
    </rPh>
    <rPh sb="44" eb="46">
      <t>ケイヒ</t>
    </rPh>
    <phoneticPr fontId="13"/>
  </si>
  <si>
    <t>鑑賞・体験機会等充実のための事業推進</t>
    <phoneticPr fontId="3"/>
  </si>
  <si>
    <t>世界遺産普及活用・推薦のための事業推進</t>
    <rPh sb="0" eb="2">
      <t>セカイ</t>
    </rPh>
    <rPh sb="2" eb="4">
      <t>イサン</t>
    </rPh>
    <rPh sb="4" eb="6">
      <t>フキュウ</t>
    </rPh>
    <rPh sb="6" eb="8">
      <t>カツヨウ</t>
    </rPh>
    <rPh sb="9" eb="11">
      <t>スイセン</t>
    </rPh>
    <rPh sb="15" eb="17">
      <t>ジギョウ</t>
    </rPh>
    <rPh sb="17" eb="19">
      <t>スイシン</t>
    </rPh>
    <phoneticPr fontId="13"/>
  </si>
  <si>
    <t>アイヌ関連施策の推進</t>
    <phoneticPr fontId="3"/>
  </si>
  <si>
    <t>事業が適切に実施できるよう、競争性を確保</t>
  </si>
  <si>
    <t>国宝重要文化財等の買上げ</t>
    <phoneticPr fontId="3"/>
  </si>
  <si>
    <t>事業の目的及び内容については施策目標の達成手段として適切なものとなっている。ただし、成果指標は、事業の成果を適切に測るため一層の工夫が必要であり、成果目標値については低設定と見受けられ、適正な評価ができない。アウトカム指標について、活用件数を公開機会の延べ数としているならば、それは「活用した国有品の割合」ではなく、「国有品の利用回転率」であり、その場合、回転率の目標値を設定するのであれば、80％は低すぎると思われ、現に大幅な達成度となっているため、指標の設定を工夫すべきである。また、この事業の目的は活用だけでなく買い上げによる保護・保管にもあるため、その観点におけるアウトカム指標も設定すべきである。</t>
  </si>
  <si>
    <t>事業成果の的確な把握方法等の工夫・改善の検討</t>
  </si>
  <si>
    <t>旧施策名：12-2 文化財の保存及び活用の充実
要求額のうち「新しい日本のための優先課題推進枠」1,526</t>
    <rPh sb="0" eb="1">
      <t>キュウ</t>
    </rPh>
    <phoneticPr fontId="3"/>
  </si>
  <si>
    <t>模写模造</t>
    <phoneticPr fontId="3"/>
  </si>
  <si>
    <t>文化財管理及び保存活用等</t>
    <phoneticPr fontId="3"/>
  </si>
  <si>
    <t>契約・執行の手続の公平性、透明性の確保</t>
  </si>
  <si>
    <t>国宝・重要文化財等の保存整備等</t>
    <rPh sb="0" eb="2">
      <t>コクホウ</t>
    </rPh>
    <rPh sb="3" eb="5">
      <t>ジュウヨウ</t>
    </rPh>
    <rPh sb="5" eb="8">
      <t>ブンカザイ</t>
    </rPh>
    <rPh sb="8" eb="9">
      <t>トウ</t>
    </rPh>
    <rPh sb="10" eb="12">
      <t>ホゾン</t>
    </rPh>
    <rPh sb="12" eb="15">
      <t>セイビトウ</t>
    </rPh>
    <phoneticPr fontId="13"/>
  </si>
  <si>
    <t>成果指標は、事業の成果を適切に測るため一層の工夫が必要であり、成果目標値についても水準の妥当性について判断できないため、検証する必要がある。また、事業内容については達成手段としては概ね認められるものの、実施方法等については一層の工夫が必要である。支出先の選定については、競争性の確保に向け検証等が行われているものの、今後の対策について一層の工夫が必要である。現在のアウトカム指標は有形のものしか対象にしていないため、事業目的に沿った成果指標の追加設定が必要である。事業番号0367とは、根拠条文が異なるが、ほぼ同じ目的を有しているように思われるため、事業の統合を検討すべきではなかったか。</t>
  </si>
  <si>
    <t>旧施策名：12-2 文化財の保存及び活用の充実
要求額のうち「新しい日本のための優先課題推進枠」15,785</t>
    <rPh sb="0" eb="1">
      <t>キュウ</t>
    </rPh>
    <phoneticPr fontId="3"/>
  </si>
  <si>
    <t>地域文化財総合活用推進事業</t>
    <rPh sb="0" eb="2">
      <t>チイキ</t>
    </rPh>
    <rPh sb="2" eb="5">
      <t>ブンカザイ</t>
    </rPh>
    <rPh sb="5" eb="7">
      <t>ソウゴウ</t>
    </rPh>
    <rPh sb="7" eb="9">
      <t>カツヨウ</t>
    </rPh>
    <rPh sb="9" eb="11">
      <t>スイシン</t>
    </rPh>
    <rPh sb="11" eb="13">
      <t>ジギョウ</t>
    </rPh>
    <phoneticPr fontId="13"/>
  </si>
  <si>
    <t>事業目的が混在しており、成果を適切に測るため適切な事業単位とすべきである。成果指標は、事業の成果を適切に測るため一層の工夫が必要であり、成果目標値についても水準の妥当性について判断できないため、検証する必要がある。なお、事業内容については達成手段としては概ね認められるものの、実施方法等については一層の工夫が必要である。支出先の選定については、競争性の確保に向け検証等が行われているものの、今後の対策について一層の工夫が必要である。また、アウトカム指標に歴史文化基本構想のみの策定件数があるが、アウトプットには総合的な保存活用に係る基本計画等の策定支援件数などがあり、アウトプットからアウトカムが生まれるプロセスを追うことができない。さらに、文化財だけでは、明らかに制御不能な「入込数」達成度が指標に入っており、成果を適切に測るための指標を新たに設定すべきである。</t>
  </si>
  <si>
    <t>日本の美再発見！文化財美術工芸品魅力開花推進事業</t>
    <rPh sb="0" eb="2">
      <t>ニホン</t>
    </rPh>
    <rPh sb="3" eb="4">
      <t>ビ</t>
    </rPh>
    <rPh sb="4" eb="7">
      <t>サイハッケン</t>
    </rPh>
    <rPh sb="8" eb="11">
      <t>ブンカザイ</t>
    </rPh>
    <rPh sb="11" eb="13">
      <t>ビジュツ</t>
    </rPh>
    <rPh sb="13" eb="16">
      <t>コウゲイヒン</t>
    </rPh>
    <rPh sb="16" eb="18">
      <t>ミリョク</t>
    </rPh>
    <rPh sb="18" eb="20">
      <t>カイカ</t>
    </rPh>
    <rPh sb="20" eb="22">
      <t>スイシン</t>
    </rPh>
    <rPh sb="22" eb="24">
      <t>ジギョウ</t>
    </rPh>
    <phoneticPr fontId="3"/>
  </si>
  <si>
    <t>事業の目的及び内容については施策目標の達成手段として適切なものとなっている。成果指標は、成果を測ることができているのか疑問であり、指標の設定について再考すべきである。成果目標値についても水準の妥当性について判断できないため、検証する必要がある。不用額が発生している状況については合理的な理由がないことから、事業の進捗状況の把握が不十分であり、執行管理に問題があると判断できる。また、事業番号0365とは、根拠条文が異なるが、ほぼ同じ目的を有しているように思われるため、事業の統合を検討すべきではなかったか。</t>
  </si>
  <si>
    <t>文化庁</t>
    <rPh sb="0" eb="3">
      <t>ブンカチョウ</t>
    </rPh>
    <phoneticPr fontId="12"/>
  </si>
  <si>
    <t>美しい日本探訪のための文化財建造物魅力向上促進事業</t>
    <phoneticPr fontId="3"/>
  </si>
  <si>
    <t>H30</t>
    <phoneticPr fontId="13"/>
  </si>
  <si>
    <t>国産良質材使用推進・供給地活性化事業</t>
    <rPh sb="0" eb="2">
      <t>コクサン</t>
    </rPh>
    <rPh sb="2" eb="4">
      <t>リョウシツ</t>
    </rPh>
    <rPh sb="4" eb="5">
      <t>ザイ</t>
    </rPh>
    <rPh sb="5" eb="7">
      <t>シヨウ</t>
    </rPh>
    <rPh sb="7" eb="9">
      <t>スイシン</t>
    </rPh>
    <rPh sb="10" eb="12">
      <t>キョウキュウ</t>
    </rPh>
    <rPh sb="12" eb="13">
      <t>チ</t>
    </rPh>
    <rPh sb="13" eb="16">
      <t>カッセイカ</t>
    </rPh>
    <rPh sb="16" eb="18">
      <t>ジギョウ</t>
    </rPh>
    <phoneticPr fontId="13"/>
  </si>
  <si>
    <t>史跡等の買上げ</t>
    <phoneticPr fontId="3"/>
  </si>
  <si>
    <t>事業の目的及び内容については施策目標の達成手段として適切なものとなっている。成果指標は設定されているが、事業の成果を適切に測るため、一層の工夫が必要であり、成果目標値については水準の妥当性について判断できないため、検証する必要がある。</t>
  </si>
  <si>
    <t>事業成果の的確な把握方法の工夫・改善の検討</t>
  </si>
  <si>
    <t>文化財の国際協力の推進</t>
    <phoneticPr fontId="3"/>
  </si>
  <si>
    <t>S62</t>
  </si>
  <si>
    <t>事業の目的及び内容については施策目標の達成手段として適切なものとなっている。ただし、成果指標は、事業の成果を適切に測るため一層の工夫が必要であり、成果目標値については水準の妥当性について判断できないため、検証する必要がある。支出先の選定については、競争性の確保に向け検証等が行われているものの、今後の対策について一層の工夫が必要である。アウトカム指標について、事業概要②無形文化遺産保護パートナーシッププログラム及び③文化遺産国際協力コンソーシアム事業に対応するものが見当たらないため、適切な指標を設定すべきである。また、文化遺産国際協力拠点交流事業におけるワークショップ等への相手国政府要人の出席割合を掲げているが、文化遺産保護の技術者なのか、文化財行政の要人なのかがわからないことから、事業に沿った指標とするため適切に設定すべきである。Ａの契約について、応札者数７者、同落札率85.7％及び、応札者数３者、同落札率66.7％の記載が並んでいるが、丁寧な説明の記載が必要である。</t>
  </si>
  <si>
    <t>【旧】（～平成30年度）
(項)国際文化交流推進費
(大事項)国際文化交流の推進に必要な経費
【新】（平成31年度～）
(項)文化財保存事業費
(大事項)文化財の保存及び活用に必要な経費</t>
    <rPh sb="1" eb="2">
      <t>キュウ</t>
    </rPh>
    <rPh sb="9" eb="10">
      <t>ネン</t>
    </rPh>
    <rPh sb="10" eb="11">
      <t>ド</t>
    </rPh>
    <rPh sb="14" eb="15">
      <t>コウ</t>
    </rPh>
    <rPh sb="16" eb="18">
      <t>コクサイ</t>
    </rPh>
    <rPh sb="18" eb="20">
      <t>ブンカ</t>
    </rPh>
    <rPh sb="20" eb="22">
      <t>コウリュウ</t>
    </rPh>
    <rPh sb="22" eb="25">
      <t>スイシンヒ</t>
    </rPh>
    <rPh sb="27" eb="28">
      <t>ダイ</t>
    </rPh>
    <rPh sb="28" eb="30">
      <t>ジコウ</t>
    </rPh>
    <rPh sb="31" eb="33">
      <t>コクサイ</t>
    </rPh>
    <rPh sb="33" eb="35">
      <t>ブンカ</t>
    </rPh>
    <rPh sb="35" eb="37">
      <t>コウリュウ</t>
    </rPh>
    <rPh sb="38" eb="40">
      <t>スイシン</t>
    </rPh>
    <rPh sb="41" eb="43">
      <t>ヒツヨウ</t>
    </rPh>
    <rPh sb="44" eb="46">
      <t>ケイヒ</t>
    </rPh>
    <rPh sb="48" eb="49">
      <t>シン</t>
    </rPh>
    <rPh sb="55" eb="56">
      <t>ネン</t>
    </rPh>
    <rPh sb="56" eb="57">
      <t>ド</t>
    </rPh>
    <rPh sb="88" eb="90">
      <t>ヒツヨウ</t>
    </rPh>
    <rPh sb="91" eb="93">
      <t>ケイヒ</t>
    </rPh>
    <phoneticPr fontId="19"/>
  </si>
  <si>
    <t>平城及び飛鳥・藤原宮跡等の買上</t>
    <phoneticPr fontId="3"/>
  </si>
  <si>
    <t>より適切な成果目標及び成果把握方法の検討</t>
  </si>
  <si>
    <t>(項)文化財保存施設整備費
(大事項)文化財の保存及び活用のための施設整備に必要な経費</t>
    <rPh sb="1" eb="2">
      <t>コウ</t>
    </rPh>
    <rPh sb="3" eb="6">
      <t>ブンカザイ</t>
    </rPh>
    <rPh sb="6" eb="8">
      <t>ホゾン</t>
    </rPh>
    <rPh sb="8" eb="10">
      <t>シセツ</t>
    </rPh>
    <rPh sb="10" eb="13">
      <t>セイビヒ</t>
    </rPh>
    <rPh sb="19" eb="22">
      <t>ブンカザイ</t>
    </rPh>
    <rPh sb="23" eb="25">
      <t>ホゾン</t>
    </rPh>
    <rPh sb="25" eb="26">
      <t>オヨ</t>
    </rPh>
    <rPh sb="27" eb="29">
      <t>カツヨウ</t>
    </rPh>
    <rPh sb="33" eb="35">
      <t>シセツ</t>
    </rPh>
    <rPh sb="35" eb="37">
      <t>セイビ</t>
    </rPh>
    <rPh sb="38" eb="40">
      <t>ヒツヨウ</t>
    </rPh>
    <rPh sb="41" eb="43">
      <t>ケイヒ</t>
    </rPh>
    <phoneticPr fontId="13"/>
  </si>
  <si>
    <t>平城宮跡地等整備費</t>
    <phoneticPr fontId="3"/>
  </si>
  <si>
    <t>文化財建造物等を活用した地域活性化事業</t>
    <rPh sb="3" eb="6">
      <t>ケンゾウブツ</t>
    </rPh>
    <rPh sb="6" eb="7">
      <t>トウ</t>
    </rPh>
    <rPh sb="8" eb="10">
      <t>カツヨウ</t>
    </rPh>
    <rPh sb="12" eb="14">
      <t>チイキ</t>
    </rPh>
    <rPh sb="14" eb="17">
      <t>カッセイカ</t>
    </rPh>
    <rPh sb="17" eb="19">
      <t>ジギョウ</t>
    </rPh>
    <phoneticPr fontId="13"/>
  </si>
  <si>
    <t>文化財等の多言語解説整備支援事業</t>
    <rPh sb="0" eb="3">
      <t>ブンカザイ</t>
    </rPh>
    <rPh sb="3" eb="4">
      <t>トウ</t>
    </rPh>
    <rPh sb="5" eb="8">
      <t>タゲンゴ</t>
    </rPh>
    <rPh sb="8" eb="10">
      <t>カイセツ</t>
    </rPh>
    <rPh sb="10" eb="12">
      <t>セイビ</t>
    </rPh>
    <rPh sb="12" eb="14">
      <t>シエン</t>
    </rPh>
    <rPh sb="14" eb="16">
      <t>ジギョウ</t>
    </rPh>
    <phoneticPr fontId="3"/>
  </si>
  <si>
    <t>事業目的は明確だが、施策目標の達成手段としての位置付けが不明確であり、事業内容については達成手段としては概ね認められるものの、実施方法等については一層の工夫が必要である。また、成果指標は、成果を測ることができているのか疑問であり、指標の設定について再考すべきである。成果目標値についても水準の妥当性について判断できないため、検証する必要がある。多言語対応システムの構築に対し、都道府県を通して開発費を分配しているものになるため、何が出来上がって、どのような効果がでるのかを後年度に追跡する必要がある。同様のシステムを地域バラバラで開発している状況と思われるが、事業の手法等が適切だったのか検証する必要がある。</t>
  </si>
  <si>
    <t>旧施策名：12-3 文化財の多言語解説の充実</t>
    <rPh sb="0" eb="1">
      <t>キュウ</t>
    </rPh>
    <rPh sb="1" eb="2">
      <t>セ</t>
    </rPh>
    <rPh sb="2" eb="3">
      <t>サク</t>
    </rPh>
    <rPh sb="3" eb="4">
      <t>メイ</t>
    </rPh>
    <rPh sb="10" eb="13">
      <t>ブンカザイ</t>
    </rPh>
    <rPh sb="14" eb="17">
      <t>タゲンゴ</t>
    </rPh>
    <rPh sb="17" eb="19">
      <t>カイセツ</t>
    </rPh>
    <rPh sb="20" eb="22">
      <t>ジュウジツ</t>
    </rPh>
    <phoneticPr fontId="3"/>
  </si>
  <si>
    <t>(項)国際観光旅客税財源文化財多言語解説整備費
(大事項)国際観光旅客税財源文化財の多言語解説の整備に必要な経費</t>
    <rPh sb="1" eb="2">
      <t>コウ</t>
    </rPh>
    <rPh sb="3" eb="5">
      <t>コクサイ</t>
    </rPh>
    <rPh sb="5" eb="7">
      <t>カンコウ</t>
    </rPh>
    <rPh sb="7" eb="9">
      <t>リョカク</t>
    </rPh>
    <rPh sb="9" eb="10">
      <t>ゼイ</t>
    </rPh>
    <rPh sb="10" eb="12">
      <t>ザイゲン</t>
    </rPh>
    <rPh sb="12" eb="14">
      <t>ブンカ</t>
    </rPh>
    <rPh sb="14" eb="15">
      <t>ザイ</t>
    </rPh>
    <rPh sb="15" eb="18">
      <t>タゲンゴ</t>
    </rPh>
    <rPh sb="18" eb="20">
      <t>カイセツ</t>
    </rPh>
    <rPh sb="20" eb="22">
      <t>セイビ</t>
    </rPh>
    <rPh sb="22" eb="23">
      <t>ヒ</t>
    </rPh>
    <rPh sb="25" eb="27">
      <t>ダイジ</t>
    </rPh>
    <rPh sb="27" eb="28">
      <t>コウ</t>
    </rPh>
    <rPh sb="51" eb="53">
      <t>ヒツヨウ</t>
    </rPh>
    <rPh sb="54" eb="56">
      <t>ケイヒ</t>
    </rPh>
    <phoneticPr fontId="1"/>
  </si>
  <si>
    <t>施策名：12-2 文化芸術を通じた創造的で活力ある社会の実現</t>
    <rPh sb="9" eb="11">
      <t>ブンカ</t>
    </rPh>
    <rPh sb="11" eb="13">
      <t>ゲイジュツ</t>
    </rPh>
    <rPh sb="14" eb="15">
      <t>ツウ</t>
    </rPh>
    <rPh sb="17" eb="20">
      <t>ソウゾウテキ</t>
    </rPh>
    <rPh sb="21" eb="23">
      <t>カツリョク</t>
    </rPh>
    <rPh sb="25" eb="27">
      <t>シャカイ</t>
    </rPh>
    <rPh sb="28" eb="30">
      <t>ジツゲン</t>
    </rPh>
    <phoneticPr fontId="3"/>
  </si>
  <si>
    <t>施策名：12-3 文化芸術を通じた心豊かで多様性のある社会の実現</t>
    <rPh sb="9" eb="11">
      <t>ブンカ</t>
    </rPh>
    <rPh sb="11" eb="13">
      <t>ゲイジュツ</t>
    </rPh>
    <rPh sb="14" eb="15">
      <t>ツウ</t>
    </rPh>
    <rPh sb="17" eb="18">
      <t>ココロ</t>
    </rPh>
    <rPh sb="18" eb="19">
      <t>ユタ</t>
    </rPh>
    <rPh sb="21" eb="24">
      <t>タヨウセイ</t>
    </rPh>
    <rPh sb="27" eb="29">
      <t>シャカイ</t>
    </rPh>
    <rPh sb="30" eb="32">
      <t>ジツゲン</t>
    </rPh>
    <phoneticPr fontId="3"/>
  </si>
  <si>
    <t>施策名：12-4 文化芸術を推進するプラットフォームの形成</t>
    <phoneticPr fontId="3"/>
  </si>
  <si>
    <t>文化政策企画立案</t>
    <phoneticPr fontId="3"/>
  </si>
  <si>
    <t>(項)文化振興基盤整備費
(大事項)文化振興の基盤整備に必要な経費</t>
    <rPh sb="1" eb="2">
      <t>コウ</t>
    </rPh>
    <rPh sb="3" eb="5">
      <t>ブンカ</t>
    </rPh>
    <rPh sb="5" eb="7">
      <t>シンコウ</t>
    </rPh>
    <rPh sb="7" eb="9">
      <t>キバン</t>
    </rPh>
    <rPh sb="9" eb="11">
      <t>セイビ</t>
    </rPh>
    <rPh sb="11" eb="12">
      <t>ヒ</t>
    </rPh>
    <rPh sb="14" eb="15">
      <t>ダイ</t>
    </rPh>
    <rPh sb="15" eb="17">
      <t>ジコウ</t>
    </rPh>
    <rPh sb="18" eb="20">
      <t>ブンカ</t>
    </rPh>
    <rPh sb="20" eb="22">
      <t>シンコウ</t>
    </rPh>
    <rPh sb="23" eb="25">
      <t>キバン</t>
    </rPh>
    <rPh sb="25" eb="27">
      <t>セイビ</t>
    </rPh>
    <rPh sb="28" eb="30">
      <t>ヒツヨウ</t>
    </rPh>
    <rPh sb="31" eb="33">
      <t>ケイヒ</t>
    </rPh>
    <phoneticPr fontId="13"/>
  </si>
  <si>
    <t>文化芸術創造都市の推進</t>
    <phoneticPr fontId="3"/>
  </si>
  <si>
    <t>文化関係資料のアーカイブの構築に関する調査研究</t>
    <rPh sb="21" eb="23">
      <t>ケンキュウ</t>
    </rPh>
    <phoneticPr fontId="13"/>
  </si>
  <si>
    <t>著作権行政の充実</t>
    <phoneticPr fontId="3"/>
  </si>
  <si>
    <t>国際約束に基づく拠出金、分担金</t>
  </si>
  <si>
    <t>著作権施策の推進</t>
    <phoneticPr fontId="3"/>
  </si>
  <si>
    <t>宗務行政の推進</t>
    <phoneticPr fontId="3"/>
  </si>
  <si>
    <t>近現代建築資料等の収集・保存</t>
    <phoneticPr fontId="3"/>
  </si>
  <si>
    <t>博物館を中核とした文化クラスター形成事業</t>
    <rPh sb="0" eb="3">
      <t>ハクブツカン</t>
    </rPh>
    <rPh sb="4" eb="6">
      <t>チュウカク</t>
    </rPh>
    <rPh sb="9" eb="11">
      <t>ブンカ</t>
    </rPh>
    <rPh sb="16" eb="18">
      <t>ケイセイ</t>
    </rPh>
    <rPh sb="18" eb="20">
      <t>ジギョウ</t>
    </rPh>
    <phoneticPr fontId="13"/>
  </si>
  <si>
    <t>博物館文化拠点機能強化プランに整理統合</t>
  </si>
  <si>
    <t>【旧】（～平成30年度）
(項)文化財保存事業費
(大事項)文化財の保存及び活用に必要な経費
【新】（平成31年度～）
(項)文化振興基盤整備費
(大事項)文化振興の基盤整備に必要な経費</t>
    <rPh sb="1" eb="2">
      <t>キュウ</t>
    </rPh>
    <rPh sb="9" eb="10">
      <t>ネン</t>
    </rPh>
    <rPh sb="10" eb="11">
      <t>ド</t>
    </rPh>
    <rPh sb="14" eb="15">
      <t>コウ</t>
    </rPh>
    <rPh sb="16" eb="19">
      <t>ブンカザイ</t>
    </rPh>
    <rPh sb="19" eb="21">
      <t>ホゾン</t>
    </rPh>
    <rPh sb="21" eb="23">
      <t>ジギョウ</t>
    </rPh>
    <rPh sb="23" eb="24">
      <t>ヒ</t>
    </rPh>
    <rPh sb="26" eb="27">
      <t>ダイ</t>
    </rPh>
    <rPh sb="27" eb="29">
      <t>ジコウ</t>
    </rPh>
    <rPh sb="30" eb="33">
      <t>ブンカザイ</t>
    </rPh>
    <rPh sb="34" eb="36">
      <t>ホゾン</t>
    </rPh>
    <rPh sb="36" eb="37">
      <t>オヨ</t>
    </rPh>
    <rPh sb="38" eb="40">
      <t>カツヨウ</t>
    </rPh>
    <rPh sb="41" eb="43">
      <t>ヒツヨウ</t>
    </rPh>
    <rPh sb="44" eb="46">
      <t>ケイヒ</t>
    </rPh>
    <rPh sb="48" eb="49">
      <t>シン</t>
    </rPh>
    <rPh sb="55" eb="56">
      <t>ネン</t>
    </rPh>
    <rPh sb="56" eb="57">
      <t>ド</t>
    </rPh>
    <phoneticPr fontId="13"/>
  </si>
  <si>
    <t>美術館・歴史博物館活動の充実</t>
    <rPh sb="4" eb="6">
      <t>レキシ</t>
    </rPh>
    <phoneticPr fontId="3"/>
  </si>
  <si>
    <t>一部事業を博物館文化拠点機能強化プランに整理統合</t>
  </si>
  <si>
    <t>博物館ネットワークによる未来へのレガシー継承・発信事業</t>
    <rPh sb="0" eb="3">
      <t>ハクブツカン</t>
    </rPh>
    <rPh sb="12" eb="14">
      <t>ミライ</t>
    </rPh>
    <rPh sb="20" eb="22">
      <t>ケイショウ</t>
    </rPh>
    <rPh sb="23" eb="25">
      <t>ハッシン</t>
    </rPh>
    <rPh sb="25" eb="27">
      <t>ジギョウ</t>
    </rPh>
    <phoneticPr fontId="13"/>
  </si>
  <si>
    <t>文化庁</t>
    <rPh sb="0" eb="2">
      <t>ブンカ</t>
    </rPh>
    <rPh sb="2" eb="3">
      <t>チョウ</t>
    </rPh>
    <phoneticPr fontId="13"/>
  </si>
  <si>
    <t>【旧】(～平成30年度）
(項)生涯学習振興費
(大事項)地域の教育力の向上に必要な経費
【新】(平成31年度～)
(項)文化振興基盤整備費
(大事項)文化振興の基盤整備に必要な経費</t>
    <rPh sb="14" eb="15">
      <t>コウ</t>
    </rPh>
    <rPh sb="16" eb="18">
      <t>ショウガイ</t>
    </rPh>
    <rPh sb="18" eb="20">
      <t>ガクシュウ</t>
    </rPh>
    <rPh sb="20" eb="23">
      <t>シンコウヒ</t>
    </rPh>
    <rPh sb="25" eb="27">
      <t>ダイジ</t>
    </rPh>
    <rPh sb="27" eb="28">
      <t>コウ</t>
    </rPh>
    <rPh sb="29" eb="31">
      <t>チイキ</t>
    </rPh>
    <rPh sb="32" eb="35">
      <t>キョウイクリョク</t>
    </rPh>
    <rPh sb="36" eb="38">
      <t>コウジョウ</t>
    </rPh>
    <rPh sb="39" eb="41">
      <t>ヒツヨウ</t>
    </rPh>
    <rPh sb="42" eb="44">
      <t>ケイヒ</t>
    </rPh>
    <rPh sb="46" eb="47">
      <t>シン</t>
    </rPh>
    <rPh sb="53" eb="55">
      <t>ネンド</t>
    </rPh>
    <rPh sb="59" eb="60">
      <t>コウ</t>
    </rPh>
    <rPh sb="61" eb="63">
      <t>ブンカ</t>
    </rPh>
    <rPh sb="63" eb="65">
      <t>シンコウ</t>
    </rPh>
    <rPh sb="65" eb="67">
      <t>キバン</t>
    </rPh>
    <rPh sb="67" eb="70">
      <t>セイビヒ</t>
    </rPh>
    <rPh sb="72" eb="73">
      <t>ダイ</t>
    </rPh>
    <rPh sb="73" eb="75">
      <t>ジコウ</t>
    </rPh>
    <rPh sb="76" eb="78">
      <t>ブンカ</t>
    </rPh>
    <rPh sb="78" eb="80">
      <t>シンコウ</t>
    </rPh>
    <rPh sb="81" eb="83">
      <t>キバン</t>
    </rPh>
    <rPh sb="83" eb="85">
      <t>セイビ</t>
    </rPh>
    <rPh sb="86" eb="88">
      <t>ヒツヨウ</t>
    </rPh>
    <rPh sb="89" eb="91">
      <t>ケイヒ</t>
    </rPh>
    <phoneticPr fontId="13"/>
  </si>
  <si>
    <t>日本芸術院会員年金の支給等に必要な経費</t>
    <phoneticPr fontId="3"/>
  </si>
  <si>
    <t>S16</t>
  </si>
  <si>
    <t>旧施策名：12-1 芸術文化の振興</t>
    <rPh sb="0" eb="1">
      <t>キュウ</t>
    </rPh>
    <phoneticPr fontId="3"/>
  </si>
  <si>
    <t>(項)日本芸術院
(大事項)日本芸術院会員年金の支給等に必要な経費</t>
    <rPh sb="1" eb="2">
      <t>コウ</t>
    </rPh>
    <rPh sb="3" eb="5">
      <t>ニホン</t>
    </rPh>
    <rPh sb="5" eb="8">
      <t>ゲイジュツイン</t>
    </rPh>
    <rPh sb="10" eb="11">
      <t>ダイ</t>
    </rPh>
    <rPh sb="11" eb="13">
      <t>ジコウ</t>
    </rPh>
    <rPh sb="14" eb="16">
      <t>ニホン</t>
    </rPh>
    <rPh sb="16" eb="19">
      <t>ゲイジュツイン</t>
    </rPh>
    <rPh sb="19" eb="21">
      <t>カイイン</t>
    </rPh>
    <rPh sb="21" eb="23">
      <t>ネンキン</t>
    </rPh>
    <rPh sb="24" eb="26">
      <t>シキュウ</t>
    </rPh>
    <rPh sb="26" eb="27">
      <t>トウ</t>
    </rPh>
    <rPh sb="28" eb="30">
      <t>ヒツヨウ</t>
    </rPh>
    <rPh sb="31" eb="33">
      <t>ケイヒ</t>
    </rPh>
    <phoneticPr fontId="13"/>
  </si>
  <si>
    <t>独立行政法人国立科学博物館運営費交付金に必要な経費</t>
    <rPh sb="24" eb="25">
      <t>ヒ</t>
    </rPh>
    <phoneticPr fontId="12"/>
  </si>
  <si>
    <t>契約・執行における競争性・公平性・透明性の確保</t>
  </si>
  <si>
    <t>旧施策名：1-2 生涯を通じた学習機会の拡大
要求額のうち「新しい日本のための優先課題推進枠」300</t>
    <rPh sb="0" eb="1">
      <t>キュウ</t>
    </rPh>
    <rPh sb="9" eb="11">
      <t>ショウガイ</t>
    </rPh>
    <rPh sb="12" eb="13">
      <t>ツウ</t>
    </rPh>
    <rPh sb="15" eb="17">
      <t>ガクシュウ</t>
    </rPh>
    <rPh sb="17" eb="19">
      <t>キカイ</t>
    </rPh>
    <rPh sb="20" eb="22">
      <t>カクダイ</t>
    </rPh>
    <phoneticPr fontId="3"/>
  </si>
  <si>
    <t>文化庁</t>
    <rPh sb="0" eb="2">
      <t>ブンカ</t>
    </rPh>
    <rPh sb="2" eb="3">
      <t>チョウ</t>
    </rPh>
    <phoneticPr fontId="12"/>
  </si>
  <si>
    <t>(項)独立行政法人国立科学博物館運営費
(大事項)独立行政法人国立科学博物館運営費交付金に必要な経費</t>
    <rPh sb="1" eb="2">
      <t>コウ</t>
    </rPh>
    <rPh sb="3" eb="5">
      <t>ドクリツ</t>
    </rPh>
    <rPh sb="5" eb="7">
      <t>ギョウセイ</t>
    </rPh>
    <rPh sb="7" eb="9">
      <t>ホウジン</t>
    </rPh>
    <rPh sb="9" eb="11">
      <t>コクリツ</t>
    </rPh>
    <rPh sb="11" eb="13">
      <t>カガク</t>
    </rPh>
    <rPh sb="13" eb="16">
      <t>ハクブツカン</t>
    </rPh>
    <rPh sb="16" eb="19">
      <t>ウンエイヒ</t>
    </rPh>
    <rPh sb="21" eb="22">
      <t>ダイ</t>
    </rPh>
    <rPh sb="22" eb="24">
      <t>ジコウ</t>
    </rPh>
    <rPh sb="25" eb="27">
      <t>ドクリツ</t>
    </rPh>
    <rPh sb="27" eb="29">
      <t>ギョウセイ</t>
    </rPh>
    <rPh sb="29" eb="31">
      <t>ホウジン</t>
    </rPh>
    <rPh sb="31" eb="33">
      <t>コクリツ</t>
    </rPh>
    <rPh sb="33" eb="35">
      <t>カガク</t>
    </rPh>
    <rPh sb="35" eb="38">
      <t>ハクブツカン</t>
    </rPh>
    <rPh sb="38" eb="41">
      <t>ウンエイヒ</t>
    </rPh>
    <rPh sb="41" eb="44">
      <t>コウフキン</t>
    </rPh>
    <rPh sb="45" eb="47">
      <t>ヒツヨウ</t>
    </rPh>
    <rPh sb="48" eb="50">
      <t>ケイヒ</t>
    </rPh>
    <phoneticPr fontId="12"/>
  </si>
  <si>
    <t>独立行政法人国立科学博物館施設整備に必要な経費</t>
    <rPh sb="13" eb="15">
      <t>シセツ</t>
    </rPh>
    <rPh sb="15" eb="17">
      <t>セイビ</t>
    </rPh>
    <rPh sb="22" eb="23">
      <t>ヒ</t>
    </rPh>
    <phoneticPr fontId="12"/>
  </si>
  <si>
    <t>事業目的が混在しており、成果を適切に測るために適切な事業単位とすべきである。成果指標は、成果を測ることができているのか疑問であり、指標の設定について再考すべきである。成果目標値についても低設定と見受けられ、適正な評価ができない。支出先については、改善の余地が多いに見込まれ、不十分である。アウトカムについて、施設の状態が成果指標（入館者数）に影響することは確かだが、寄与度は低いため、指標として適切か検討すべきである。目標値についても、既に２年連続で高い達成度となっているため見直すべきである。法人評価制度の評価結果を評価指標としている点についても検討すべきである。</t>
  </si>
  <si>
    <t>事業目的と成果指標の検討及び整合性の確保
契約・執行における競争性・公平性・透明性の確保</t>
  </si>
  <si>
    <t>旧施策名：1-2 生涯を通じた学習機会の拡大
要求額のうち「新しい日本のための優先課題推進枠」810</t>
    <rPh sb="0" eb="1">
      <t>キュウ</t>
    </rPh>
    <rPh sb="9" eb="11">
      <t>ショウガイ</t>
    </rPh>
    <rPh sb="12" eb="13">
      <t>ツウ</t>
    </rPh>
    <rPh sb="15" eb="17">
      <t>ガクシュウ</t>
    </rPh>
    <rPh sb="17" eb="19">
      <t>キカイ</t>
    </rPh>
    <rPh sb="20" eb="22">
      <t>カクダイ</t>
    </rPh>
    <phoneticPr fontId="3"/>
  </si>
  <si>
    <t>(項)独立行政法人国立科学博物館施設整備費
(大事項)独立行政法人国立科学博物館施設整備に必要な経費</t>
    <rPh sb="1" eb="2">
      <t>コウ</t>
    </rPh>
    <rPh sb="3" eb="5">
      <t>ドクリツ</t>
    </rPh>
    <rPh sb="5" eb="7">
      <t>ギョウセイ</t>
    </rPh>
    <rPh sb="7" eb="9">
      <t>ホウジン</t>
    </rPh>
    <rPh sb="9" eb="11">
      <t>コクリツ</t>
    </rPh>
    <rPh sb="11" eb="13">
      <t>カガク</t>
    </rPh>
    <rPh sb="13" eb="16">
      <t>ハクブツカン</t>
    </rPh>
    <rPh sb="16" eb="18">
      <t>シセツ</t>
    </rPh>
    <rPh sb="18" eb="21">
      <t>セイビヒ</t>
    </rPh>
    <rPh sb="23" eb="24">
      <t>ダイ</t>
    </rPh>
    <rPh sb="24" eb="26">
      <t>ジコウ</t>
    </rPh>
    <rPh sb="27" eb="29">
      <t>ドクリツ</t>
    </rPh>
    <rPh sb="29" eb="31">
      <t>ギョウセイ</t>
    </rPh>
    <rPh sb="31" eb="33">
      <t>ホウジン</t>
    </rPh>
    <rPh sb="33" eb="35">
      <t>コクリツ</t>
    </rPh>
    <rPh sb="35" eb="37">
      <t>カガク</t>
    </rPh>
    <rPh sb="37" eb="40">
      <t>ハクブツカン</t>
    </rPh>
    <rPh sb="40" eb="42">
      <t>シセツ</t>
    </rPh>
    <rPh sb="42" eb="44">
      <t>セイビ</t>
    </rPh>
    <rPh sb="45" eb="47">
      <t>ヒツヨウ</t>
    </rPh>
    <rPh sb="48" eb="50">
      <t>ケイヒ</t>
    </rPh>
    <phoneticPr fontId="12"/>
  </si>
  <si>
    <t>独立行政法人国立美術館運営費交付金に必要な経費</t>
    <phoneticPr fontId="3"/>
  </si>
  <si>
    <t>旧施策名：12-1 芸術文化の振興
要求額のうち「新しい日本のための優先課題推進枠」754</t>
    <rPh sb="0" eb="1">
      <t>キュウ</t>
    </rPh>
    <phoneticPr fontId="3"/>
  </si>
  <si>
    <t>(項)独立行政法人国立美術館運営費
(大事項)独立行政法人国立美術館運営費交付金に必要な経費</t>
    <rPh sb="1" eb="2">
      <t>コウ</t>
    </rPh>
    <rPh sb="3" eb="5">
      <t>ドクリツ</t>
    </rPh>
    <rPh sb="5" eb="7">
      <t>ギョウセイ</t>
    </rPh>
    <rPh sb="7" eb="9">
      <t>ホウジン</t>
    </rPh>
    <rPh sb="9" eb="11">
      <t>コクリツ</t>
    </rPh>
    <rPh sb="11" eb="14">
      <t>ビジュツカン</t>
    </rPh>
    <rPh sb="14" eb="15">
      <t>ウン</t>
    </rPh>
    <rPh sb="15" eb="16">
      <t>エイ</t>
    </rPh>
    <rPh sb="16" eb="17">
      <t>ヒ</t>
    </rPh>
    <rPh sb="19" eb="20">
      <t>ダイ</t>
    </rPh>
    <rPh sb="20" eb="22">
      <t>ジコウ</t>
    </rPh>
    <rPh sb="23" eb="25">
      <t>ドクリツ</t>
    </rPh>
    <rPh sb="25" eb="27">
      <t>ギョウセイ</t>
    </rPh>
    <rPh sb="27" eb="29">
      <t>ホウジン</t>
    </rPh>
    <rPh sb="29" eb="31">
      <t>コクリツ</t>
    </rPh>
    <rPh sb="31" eb="34">
      <t>ビジュツカン</t>
    </rPh>
    <rPh sb="34" eb="37">
      <t>ウンエイヒ</t>
    </rPh>
    <rPh sb="37" eb="40">
      <t>コウフキン</t>
    </rPh>
    <rPh sb="41" eb="43">
      <t>ヒツヨウ</t>
    </rPh>
    <rPh sb="44" eb="46">
      <t>ケイヒ</t>
    </rPh>
    <phoneticPr fontId="13"/>
  </si>
  <si>
    <t>独立行政法人国立美術館施設整備に必要な経費</t>
    <phoneticPr fontId="3"/>
  </si>
  <si>
    <t>事業計画に基づいた事業実施するための計画的な予算執行</t>
  </si>
  <si>
    <t>旧施策名：12-1 芸術文化の振興
要求額のうち「新しい日本のための優先課題推進枠」1,433</t>
    <rPh sb="0" eb="1">
      <t>キュウ</t>
    </rPh>
    <phoneticPr fontId="3"/>
  </si>
  <si>
    <t>(項)独立行政法人国立美術館施設整備費
(大事項)独立行政法人国立美術館施設整備に必要な経費</t>
    <rPh sb="1" eb="2">
      <t>コウ</t>
    </rPh>
    <rPh sb="3" eb="5">
      <t>ドクリツ</t>
    </rPh>
    <rPh sb="5" eb="7">
      <t>ギョウセイ</t>
    </rPh>
    <rPh sb="7" eb="9">
      <t>ホウジン</t>
    </rPh>
    <rPh sb="9" eb="11">
      <t>コクリツ</t>
    </rPh>
    <rPh sb="11" eb="14">
      <t>ビジュツカン</t>
    </rPh>
    <rPh sb="14" eb="16">
      <t>シセツ</t>
    </rPh>
    <rPh sb="16" eb="18">
      <t>セイビ</t>
    </rPh>
    <rPh sb="18" eb="19">
      <t>ヒ</t>
    </rPh>
    <rPh sb="21" eb="22">
      <t>ダイ</t>
    </rPh>
    <rPh sb="22" eb="24">
      <t>ジコウ</t>
    </rPh>
    <rPh sb="25" eb="27">
      <t>ドクリツ</t>
    </rPh>
    <rPh sb="27" eb="29">
      <t>ギョウセイ</t>
    </rPh>
    <rPh sb="29" eb="31">
      <t>ホウジン</t>
    </rPh>
    <rPh sb="31" eb="33">
      <t>コクリツ</t>
    </rPh>
    <rPh sb="33" eb="36">
      <t>ビジュツカン</t>
    </rPh>
    <rPh sb="36" eb="38">
      <t>シセツ</t>
    </rPh>
    <rPh sb="38" eb="40">
      <t>セイビ</t>
    </rPh>
    <rPh sb="41" eb="43">
      <t>ヒツヨウ</t>
    </rPh>
    <rPh sb="44" eb="46">
      <t>ケイヒ</t>
    </rPh>
    <phoneticPr fontId="13"/>
  </si>
  <si>
    <t>独立行政法人国立文化財機構運営費交付金に必要な経費</t>
    <rPh sb="24" eb="25">
      <t>ヒ</t>
    </rPh>
    <phoneticPr fontId="13"/>
  </si>
  <si>
    <t>旧施策名：12-2 文化財の保存及び活用の充実
要求額のうち「新しい日本のための優先課題推進枠」190</t>
    <rPh sb="0" eb="1">
      <t>キュウ</t>
    </rPh>
    <phoneticPr fontId="3"/>
  </si>
  <si>
    <t>(項)独立行政法人国立文化財機構運営費
(大事項)独立行政法人国立文化財機構運営費交付金に必要な経費</t>
    <rPh sb="1" eb="2">
      <t>コウ</t>
    </rPh>
    <rPh sb="3" eb="5">
      <t>ドクリツ</t>
    </rPh>
    <rPh sb="5" eb="7">
      <t>ギョウセイ</t>
    </rPh>
    <rPh sb="7" eb="9">
      <t>ホウジン</t>
    </rPh>
    <rPh sb="9" eb="11">
      <t>コクリツ</t>
    </rPh>
    <rPh sb="11" eb="14">
      <t>ブンカザイ</t>
    </rPh>
    <rPh sb="14" eb="16">
      <t>キコウ</t>
    </rPh>
    <rPh sb="16" eb="17">
      <t>ウン</t>
    </rPh>
    <rPh sb="17" eb="18">
      <t>エイ</t>
    </rPh>
    <rPh sb="18" eb="19">
      <t>ヒ</t>
    </rPh>
    <rPh sb="25" eb="27">
      <t>ドクリツ</t>
    </rPh>
    <rPh sb="27" eb="29">
      <t>ギョウセイ</t>
    </rPh>
    <rPh sb="29" eb="31">
      <t>ホウジン</t>
    </rPh>
    <rPh sb="31" eb="33">
      <t>コクリツ</t>
    </rPh>
    <rPh sb="33" eb="36">
      <t>ブンカザイ</t>
    </rPh>
    <rPh sb="36" eb="38">
      <t>キコウ</t>
    </rPh>
    <rPh sb="38" eb="41">
      <t>ウンエイヒ</t>
    </rPh>
    <rPh sb="41" eb="44">
      <t>コウフキン</t>
    </rPh>
    <rPh sb="45" eb="47">
      <t>ヒツヨウ</t>
    </rPh>
    <rPh sb="48" eb="50">
      <t>ケイヒ</t>
    </rPh>
    <phoneticPr fontId="13"/>
  </si>
  <si>
    <t>独立行政法人国立文化財機構施設整備に必要な経費</t>
    <phoneticPr fontId="3"/>
  </si>
  <si>
    <t>旧施策名：12-2 文化財の保存及び活用の充実
要求額のうち「新しい日本のための優先課題推進枠」2,631</t>
    <rPh sb="0" eb="1">
      <t>キュウ</t>
    </rPh>
    <phoneticPr fontId="3"/>
  </si>
  <si>
    <t>(項)独立行政法人国立文化財機構施設整備費
(大事項)独立行政法人国立文化財機構施設整備に必要な経費</t>
    <rPh sb="1" eb="2">
      <t>コウ</t>
    </rPh>
    <rPh sb="3" eb="5">
      <t>ドクリツ</t>
    </rPh>
    <rPh sb="5" eb="7">
      <t>ギョウセイ</t>
    </rPh>
    <rPh sb="7" eb="9">
      <t>ホウジン</t>
    </rPh>
    <rPh sb="9" eb="11">
      <t>コクリツ</t>
    </rPh>
    <rPh sb="11" eb="14">
      <t>ブンカザイ</t>
    </rPh>
    <rPh sb="14" eb="16">
      <t>キコウ</t>
    </rPh>
    <rPh sb="16" eb="18">
      <t>シセツ</t>
    </rPh>
    <rPh sb="18" eb="20">
      <t>セイビ</t>
    </rPh>
    <rPh sb="20" eb="21">
      <t>ヒ</t>
    </rPh>
    <rPh sb="27" eb="29">
      <t>ドクリツ</t>
    </rPh>
    <rPh sb="29" eb="31">
      <t>ギョウセイ</t>
    </rPh>
    <rPh sb="31" eb="33">
      <t>ホウジン</t>
    </rPh>
    <rPh sb="33" eb="35">
      <t>コクリツ</t>
    </rPh>
    <rPh sb="35" eb="38">
      <t>ブンカザイ</t>
    </rPh>
    <rPh sb="38" eb="40">
      <t>キコウ</t>
    </rPh>
    <rPh sb="40" eb="42">
      <t>シセツ</t>
    </rPh>
    <rPh sb="42" eb="44">
      <t>セイビ</t>
    </rPh>
    <rPh sb="45" eb="47">
      <t>ヒツヨウ</t>
    </rPh>
    <rPh sb="48" eb="50">
      <t>ケイヒ</t>
    </rPh>
    <phoneticPr fontId="13"/>
  </si>
  <si>
    <t>独立行政法人日本芸術文化振興会運営費交付金に必要な経費</t>
    <rPh sb="25" eb="27">
      <t>ケイヒ</t>
    </rPh>
    <phoneticPr fontId="13"/>
  </si>
  <si>
    <t>旧施策名：12-1 芸術文化の振興
要求額のうち「新しい日本のための優先課題推進枠」727</t>
    <rPh sb="0" eb="1">
      <t>キュウ</t>
    </rPh>
    <phoneticPr fontId="3"/>
  </si>
  <si>
    <t>(項)独立行政法人日本芸術文化振興会運営費
(大事項)独立行政法人日本芸術文化振興会運営費交付金に必要な経費</t>
    <rPh sb="1" eb="2">
      <t>コウ</t>
    </rPh>
    <rPh sb="3" eb="5">
      <t>ドクリツ</t>
    </rPh>
    <rPh sb="5" eb="7">
      <t>ギョウセイ</t>
    </rPh>
    <rPh sb="7" eb="9">
      <t>ホウジン</t>
    </rPh>
    <rPh sb="9" eb="11">
      <t>ニホン</t>
    </rPh>
    <rPh sb="11" eb="13">
      <t>ゲイジュツ</t>
    </rPh>
    <rPh sb="13" eb="15">
      <t>ブンカ</t>
    </rPh>
    <rPh sb="15" eb="18">
      <t>シンコウカイ</t>
    </rPh>
    <rPh sb="18" eb="19">
      <t>ウン</t>
    </rPh>
    <rPh sb="19" eb="20">
      <t>エイ</t>
    </rPh>
    <rPh sb="20" eb="21">
      <t>ヒ</t>
    </rPh>
    <rPh sb="23" eb="24">
      <t>ダイ</t>
    </rPh>
    <rPh sb="24" eb="26">
      <t>ジコウ</t>
    </rPh>
    <rPh sb="27" eb="29">
      <t>ドクリツ</t>
    </rPh>
    <rPh sb="29" eb="31">
      <t>ギョウセイ</t>
    </rPh>
    <rPh sb="31" eb="33">
      <t>ホウジン</t>
    </rPh>
    <rPh sb="33" eb="35">
      <t>ニホン</t>
    </rPh>
    <rPh sb="35" eb="37">
      <t>ゲイジュツ</t>
    </rPh>
    <rPh sb="37" eb="39">
      <t>ブンカ</t>
    </rPh>
    <rPh sb="39" eb="42">
      <t>シンコウカイ</t>
    </rPh>
    <rPh sb="42" eb="45">
      <t>ウンエイヒ</t>
    </rPh>
    <rPh sb="45" eb="48">
      <t>コウフキン</t>
    </rPh>
    <rPh sb="49" eb="51">
      <t>ヒツヨウ</t>
    </rPh>
    <rPh sb="52" eb="54">
      <t>ケイヒ</t>
    </rPh>
    <phoneticPr fontId="13"/>
  </si>
  <si>
    <t>独立行政法人日本芸術文化振興会施設整備に必要な経費</t>
    <rPh sb="24" eb="25">
      <t>ヒ</t>
    </rPh>
    <phoneticPr fontId="13"/>
  </si>
  <si>
    <t>旧施策名：12-1 芸術文化の振興
要求額のうち「新しい日本のための優先課題推進枠」661</t>
    <rPh sb="0" eb="1">
      <t>キュウ</t>
    </rPh>
    <phoneticPr fontId="3"/>
  </si>
  <si>
    <t>(項)独立行政法人日本芸術文化振興会施設整備費
(大事項)独立行政法人日本芸術文化振興会施設整備に必要な経費</t>
    <rPh sb="1" eb="2">
      <t>コウ</t>
    </rPh>
    <rPh sb="3" eb="5">
      <t>ドクリツ</t>
    </rPh>
    <rPh sb="5" eb="7">
      <t>ギョウセイ</t>
    </rPh>
    <rPh sb="7" eb="9">
      <t>ホウジン</t>
    </rPh>
    <rPh sb="9" eb="11">
      <t>ニホン</t>
    </rPh>
    <rPh sb="11" eb="13">
      <t>ゲイジュツ</t>
    </rPh>
    <rPh sb="13" eb="15">
      <t>ブンカ</t>
    </rPh>
    <rPh sb="15" eb="18">
      <t>シンコウカイ</t>
    </rPh>
    <rPh sb="18" eb="20">
      <t>シセツ</t>
    </rPh>
    <rPh sb="20" eb="22">
      <t>セイビ</t>
    </rPh>
    <rPh sb="22" eb="23">
      <t>ヒ</t>
    </rPh>
    <rPh sb="25" eb="26">
      <t>ダイ</t>
    </rPh>
    <rPh sb="26" eb="28">
      <t>ジコウ</t>
    </rPh>
    <rPh sb="29" eb="31">
      <t>ドクリツ</t>
    </rPh>
    <rPh sb="31" eb="33">
      <t>ギョウセイ</t>
    </rPh>
    <rPh sb="33" eb="35">
      <t>ホウジン</t>
    </rPh>
    <rPh sb="35" eb="37">
      <t>ニホン</t>
    </rPh>
    <rPh sb="37" eb="39">
      <t>ゲイジュツ</t>
    </rPh>
    <rPh sb="39" eb="41">
      <t>ブンカ</t>
    </rPh>
    <rPh sb="41" eb="44">
      <t>シンコウカイ</t>
    </rPh>
    <rPh sb="44" eb="46">
      <t>シセツ</t>
    </rPh>
    <rPh sb="46" eb="48">
      <t>セイビ</t>
    </rPh>
    <rPh sb="49" eb="51">
      <t>ヒツヨウ</t>
    </rPh>
    <rPh sb="52" eb="54">
      <t>ケイヒ</t>
    </rPh>
    <phoneticPr fontId="13"/>
  </si>
  <si>
    <t>施策名：13-1 国際交流の推進</t>
    <phoneticPr fontId="3"/>
  </si>
  <si>
    <t>国際教育交流事業の振興</t>
    <phoneticPr fontId="3"/>
  </si>
  <si>
    <t>大臣官房国際課</t>
    <rPh sb="0" eb="2">
      <t>ダイジン</t>
    </rPh>
    <rPh sb="2" eb="4">
      <t>カンボウ</t>
    </rPh>
    <rPh sb="4" eb="7">
      <t>コクサイカ</t>
    </rPh>
    <phoneticPr fontId="13"/>
  </si>
  <si>
    <t>(項)国際交流・協力推進費
(大事項)国際交流の推進に必要な経費</t>
    <rPh sb="1" eb="2">
      <t>コウ</t>
    </rPh>
    <rPh sb="3" eb="5">
      <t>コクサイ</t>
    </rPh>
    <rPh sb="5" eb="7">
      <t>コウリュウ</t>
    </rPh>
    <rPh sb="8" eb="10">
      <t>キョウリョク</t>
    </rPh>
    <rPh sb="10" eb="12">
      <t>スイシン</t>
    </rPh>
    <rPh sb="12" eb="13">
      <t>ヒ</t>
    </rPh>
    <rPh sb="15" eb="16">
      <t>ダイ</t>
    </rPh>
    <rPh sb="16" eb="18">
      <t>ジコウ</t>
    </rPh>
    <rPh sb="19" eb="21">
      <t>コクサイ</t>
    </rPh>
    <rPh sb="21" eb="23">
      <t>コウリュウ</t>
    </rPh>
    <rPh sb="24" eb="26">
      <t>スイシン</t>
    </rPh>
    <rPh sb="27" eb="29">
      <t>ヒツヨウ</t>
    </rPh>
    <rPh sb="30" eb="32">
      <t>ケイヒ</t>
    </rPh>
    <phoneticPr fontId="13"/>
  </si>
  <si>
    <t>学者・教職員等の交流</t>
  </si>
  <si>
    <t>効果的・効率的な事業実施</t>
  </si>
  <si>
    <t>国際業務研修の実施</t>
    <phoneticPr fontId="3"/>
  </si>
  <si>
    <t>成果指標は、事業の成果を適切に測るため一層の工夫が必要であり、成果目標値についても水準の妥当性について判断できないため、検証する必要がある。また、事業内容については達成手段としては概ね認められるものの、実施方法等については一層の工夫が必要である。
また、この分野に、そもそもどの程度の数の人材が必要なのかという検討を欠いているように思われる。</t>
  </si>
  <si>
    <t>国際バカロレア事業への拠出</t>
    <phoneticPr fontId="3"/>
  </si>
  <si>
    <t>事業の目的は明確であり、施策目標の達成手段として適切なものとなっているが、事業の実施方法等については一層の工夫が必要である。成果指標は適切な指標となっているが、成果目標値の水準の妥当性について判断できないため、検証する必要がある。
また、非常に期待の高い施策であり、3年程度の中期計画を立てて、着実な推進を図るべきものと考える。</t>
  </si>
  <si>
    <r>
      <t>新時代の教育のための国際協働</t>
    </r>
    <r>
      <rPr>
        <strike/>
        <sz val="9"/>
        <color indexed="10"/>
        <rFont val="ＭＳ ゴシック"/>
        <family val="3"/>
        <charset val="128"/>
      </rPr>
      <t/>
    </r>
    <rPh sb="0" eb="3">
      <t>シンジダイ</t>
    </rPh>
    <rPh sb="4" eb="6">
      <t>キョウイク</t>
    </rPh>
    <rPh sb="10" eb="12">
      <t>コクサイ</t>
    </rPh>
    <rPh sb="12" eb="14">
      <t>キョウドウ</t>
    </rPh>
    <phoneticPr fontId="12"/>
  </si>
  <si>
    <t>引き続き効率的な予算執行に努めるとともに効果的な事業実施を図る</t>
  </si>
  <si>
    <t>オーストラリア科学奨学生の派遣（隔年実施事業）</t>
    <rPh sb="16" eb="18">
      <t>カクネン</t>
    </rPh>
    <rPh sb="18" eb="20">
      <t>ジッシ</t>
    </rPh>
    <rPh sb="20" eb="22">
      <t>ジギョウ</t>
    </rPh>
    <phoneticPr fontId="13"/>
  </si>
  <si>
    <t>社会総がかりで行う高校生留学促進事業</t>
    <rPh sb="0" eb="2">
      <t>シャカイ</t>
    </rPh>
    <rPh sb="2" eb="3">
      <t>ソウ</t>
    </rPh>
    <rPh sb="7" eb="8">
      <t>オコナ</t>
    </rPh>
    <rPh sb="9" eb="12">
      <t>コウコウセイ</t>
    </rPh>
    <rPh sb="12" eb="14">
      <t>リュウガク</t>
    </rPh>
    <rPh sb="14" eb="16">
      <t>ソクシン</t>
    </rPh>
    <rPh sb="16" eb="18">
      <t>ジギョウ</t>
    </rPh>
    <phoneticPr fontId="13"/>
  </si>
  <si>
    <t>判定：事業内容の一部改善
・助成が必要となるのは、アンケート結果から見れば経済的に厳しいという理由で留学を断念している層であることは明らかなので、そこに重点を置いた改善策に改めるべきである。
・社会の実態に応じた形で、支援対象、支援内容を抜本的に見直す必要がある。
・所得によって補助額を変える検討をすべきである。財政の技術的なことで減額されることは本質的ではないので、予算の増額に向けてしっかりと取り組むべきである。
・研修旅行と留学の違いについて、これからの見直しに当たって適切に整理されたい。
・地方自治体において、独自支援策を講じていない自治体にはインセンティブが必要であり、併せて既に行っている自治体においても効果がすぐに見えにくいところもあるため、しっかり国がサポートすることが重要である。</t>
  </si>
  <si>
    <t>事業の重点化等を図る必要のあるもの</t>
  </si>
  <si>
    <t>公開プロセスの指摘（財政の技術的なことで減額されるのは本質的ではない）を踏まえ、不用額の発生を最小化するような改善策を検討、事業執行の改善</t>
  </si>
  <si>
    <t>アジア高校生架け橋プロジェクト</t>
    <rPh sb="3" eb="6">
      <t>コウコウセイ</t>
    </rPh>
    <rPh sb="6" eb="7">
      <t>カ</t>
    </rPh>
    <rPh sb="8" eb="9">
      <t>ハシ</t>
    </rPh>
    <phoneticPr fontId="1"/>
  </si>
  <si>
    <t>事業目的は明確だが、施策目標の達成手段としての位置付けが不明確であり、事業内容については達成手段としては概ね認められるものの、実施方法等については一層の工夫が必要である。また、成果指標は、成果を測ることができているのか疑問であり、指標の設定について再考すべきである。成果目標値についても水準の妥当性について判断できないため、検証する必要がある。
また、この事業に関して、日本人留学生の数をアウトカムにするのは適切ではなく、招聘学生の目標数をアウトカムにすべきである。この事業が日本人留学生の増加を触発する要素もあるとは思うが、日本人留学生の増加にはおのずと限界があることを踏まえて、もうひとつの「交流機会」を作る事業であると思う。</t>
  </si>
  <si>
    <t>引き続き適切な執行の実施</t>
  </si>
  <si>
    <t>要求額のうち「新しい日本のための優先課題推進枠」96</t>
    <phoneticPr fontId="3"/>
  </si>
  <si>
    <t>(項)国際交流・協力推進費
(大事項)国際交流の推進に必要な経費</t>
    <rPh sb="1" eb="2">
      <t>コウ</t>
    </rPh>
    <rPh sb="15" eb="16">
      <t>ダイ</t>
    </rPh>
    <rPh sb="16" eb="18">
      <t>ジコウ</t>
    </rPh>
    <phoneticPr fontId="1"/>
  </si>
  <si>
    <t>留学生の受入・派遣体制の改善充実等</t>
    <phoneticPr fontId="3"/>
  </si>
  <si>
    <t>効率的な予算執行の検討</t>
  </si>
  <si>
    <t>国費外国人留学生制度</t>
    <phoneticPr fontId="3"/>
  </si>
  <si>
    <t>招致及び帰国旅費の効率的な執行の促進</t>
  </si>
  <si>
    <t>(項)国際交流・協力推進費
(大事項)外国人留学生等に必要な経費</t>
    <rPh sb="1" eb="2">
      <t>コウ</t>
    </rPh>
    <rPh sb="3" eb="5">
      <t>コクサイ</t>
    </rPh>
    <rPh sb="5" eb="7">
      <t>コウリュウ</t>
    </rPh>
    <rPh sb="8" eb="10">
      <t>キョウリョク</t>
    </rPh>
    <rPh sb="10" eb="12">
      <t>スイシン</t>
    </rPh>
    <rPh sb="12" eb="13">
      <t>ヒ</t>
    </rPh>
    <rPh sb="15" eb="16">
      <t>ダイ</t>
    </rPh>
    <rPh sb="16" eb="18">
      <t>ジコウ</t>
    </rPh>
    <rPh sb="19" eb="22">
      <t>ガイコクジン</t>
    </rPh>
    <rPh sb="22" eb="25">
      <t>リュウガクセイ</t>
    </rPh>
    <rPh sb="25" eb="26">
      <t>トウ</t>
    </rPh>
    <rPh sb="27" eb="29">
      <t>ヒツヨウ</t>
    </rPh>
    <rPh sb="30" eb="32">
      <t>ケイヒ</t>
    </rPh>
    <phoneticPr fontId="13"/>
  </si>
  <si>
    <t>外国政府派遣留学生の予備教育等留学生受入促進事業</t>
    <rPh sb="0" eb="2">
      <t>ガイコク</t>
    </rPh>
    <rPh sb="2" eb="4">
      <t>セイフ</t>
    </rPh>
    <rPh sb="4" eb="6">
      <t>ハケン</t>
    </rPh>
    <rPh sb="6" eb="9">
      <t>リュウガクセイ</t>
    </rPh>
    <rPh sb="10" eb="12">
      <t>ヨビ</t>
    </rPh>
    <rPh sb="12" eb="14">
      <t>キョウイク</t>
    </rPh>
    <rPh sb="14" eb="15">
      <t>トウ</t>
    </rPh>
    <rPh sb="15" eb="18">
      <t>リュウガクセイ</t>
    </rPh>
    <rPh sb="18" eb="20">
      <t>ウケイ</t>
    </rPh>
    <rPh sb="20" eb="22">
      <t>ソクシン</t>
    </rPh>
    <rPh sb="22" eb="24">
      <t>ジギョウ</t>
    </rPh>
    <phoneticPr fontId="13"/>
  </si>
  <si>
    <t>旅費の効率的な執行の促進</t>
  </si>
  <si>
    <t>日本台湾交流協会</t>
    <rPh sb="0" eb="2">
      <t>ニホン</t>
    </rPh>
    <rPh sb="2" eb="4">
      <t>タイワン</t>
    </rPh>
    <rPh sb="4" eb="6">
      <t>コウリュウ</t>
    </rPh>
    <rPh sb="6" eb="8">
      <t>キョウカイ</t>
    </rPh>
    <phoneticPr fontId="13"/>
  </si>
  <si>
    <t>渡日及び帰国旅費の効率的な執行の促進</t>
  </si>
  <si>
    <t>要求額のうち「新しい日本のための優先課題推進枠」525</t>
    <phoneticPr fontId="3"/>
  </si>
  <si>
    <t>日本留学海外拠点連携推進事業</t>
    <phoneticPr fontId="13"/>
  </si>
  <si>
    <t>事業の持続可能性向上に向けた実施体制等の検討・改善</t>
  </si>
  <si>
    <t>日本人の海外留学促進事業</t>
    <rPh sb="0" eb="3">
      <t>ニホンジン</t>
    </rPh>
    <rPh sb="4" eb="6">
      <t>カイガイ</t>
    </rPh>
    <rPh sb="6" eb="8">
      <t>リュウガク</t>
    </rPh>
    <rPh sb="8" eb="10">
      <t>ソクシン</t>
    </rPh>
    <rPh sb="10" eb="12">
      <t>ジギョウ</t>
    </rPh>
    <phoneticPr fontId="13"/>
  </si>
  <si>
    <t>事業の効果的・効率的な実施</t>
  </si>
  <si>
    <t>委託先の精査及び事業の成果を図るための方策について検討</t>
  </si>
  <si>
    <t>要求額のうち「新しい日本のための優先課題推進枠」8,196</t>
    <phoneticPr fontId="3"/>
  </si>
  <si>
    <t>大学等の海外留学支援制度</t>
    <rPh sb="0" eb="3">
      <t>ダイガクトウ</t>
    </rPh>
    <rPh sb="4" eb="6">
      <t>カイガイ</t>
    </rPh>
    <rPh sb="6" eb="8">
      <t>リュウガク</t>
    </rPh>
    <rPh sb="8" eb="10">
      <t>シエン</t>
    </rPh>
    <rPh sb="10" eb="12">
      <t>セイド</t>
    </rPh>
    <phoneticPr fontId="13"/>
  </si>
  <si>
    <t>効果的な事業実施のための検討</t>
  </si>
  <si>
    <t>留学生就職促進プログラム</t>
  </si>
  <si>
    <t>事業実績の評価と効率的な予算執行の検討</t>
  </si>
  <si>
    <t>要求額のうち「新しい日本のための優先課題推進枠」443</t>
    <phoneticPr fontId="3"/>
  </si>
  <si>
    <t>独立行政法人日本学生支援機構運営費交付金に必要な経費【事業番号0152】の再掲</t>
    <rPh sb="24" eb="26">
      <t>ケイヒ</t>
    </rPh>
    <phoneticPr fontId="13"/>
  </si>
  <si>
    <t>施策名：13-2 国際協力の推進</t>
    <phoneticPr fontId="3"/>
  </si>
  <si>
    <t>ＯＥＣＤ／ＣＥＲＩ分担金</t>
    <phoneticPr fontId="3"/>
  </si>
  <si>
    <t>(項)国際交流・協力推進費
(大事項)国際協力の推進に必要な経費</t>
    <rPh sb="1" eb="2">
      <t>コウ</t>
    </rPh>
    <rPh sb="3" eb="5">
      <t>コクサイ</t>
    </rPh>
    <rPh sb="5" eb="7">
      <t>コウリュウ</t>
    </rPh>
    <rPh sb="8" eb="10">
      <t>キョウリョク</t>
    </rPh>
    <rPh sb="10" eb="12">
      <t>スイシン</t>
    </rPh>
    <rPh sb="12" eb="13">
      <t>ヒ</t>
    </rPh>
    <rPh sb="15" eb="16">
      <t>ダイ</t>
    </rPh>
    <rPh sb="16" eb="18">
      <t>ジコウ</t>
    </rPh>
    <rPh sb="19" eb="21">
      <t>コクサイ</t>
    </rPh>
    <rPh sb="21" eb="23">
      <t>キョウリョク</t>
    </rPh>
    <rPh sb="24" eb="26">
      <t>スイシン</t>
    </rPh>
    <rPh sb="27" eb="29">
      <t>ヒツヨウ</t>
    </rPh>
    <rPh sb="30" eb="32">
      <t>ケイヒ</t>
    </rPh>
    <phoneticPr fontId="13"/>
  </si>
  <si>
    <t>日本・ＯＥＣＤ事業協力信託基金拠出金</t>
    <phoneticPr fontId="3"/>
  </si>
  <si>
    <t>日本・国際連合大学共同研究事業拠出金</t>
    <rPh sb="0" eb="2">
      <t>ニホン</t>
    </rPh>
    <rPh sb="3" eb="5">
      <t>コクサイ</t>
    </rPh>
    <rPh sb="5" eb="7">
      <t>レンゴウ</t>
    </rPh>
    <rPh sb="7" eb="9">
      <t>ダイガク</t>
    </rPh>
    <rPh sb="9" eb="11">
      <t>キョウドウ</t>
    </rPh>
    <rPh sb="11" eb="13">
      <t>ケンキュウ</t>
    </rPh>
    <rPh sb="13" eb="15">
      <t>ジギョウ</t>
    </rPh>
    <rPh sb="15" eb="18">
      <t>キョシュツキン</t>
    </rPh>
    <phoneticPr fontId="13"/>
  </si>
  <si>
    <t>国際約束等に基づく拠出金</t>
  </si>
  <si>
    <t>国際機関における事業への参加</t>
    <phoneticPr fontId="3"/>
  </si>
  <si>
    <t>東アジア関係諸機関との連携強化</t>
    <phoneticPr fontId="3"/>
  </si>
  <si>
    <t>日本型教育の海外展開</t>
    <rPh sb="0" eb="3">
      <t>ニホンガタ</t>
    </rPh>
    <rPh sb="3" eb="5">
      <t>キョウイク</t>
    </rPh>
    <rPh sb="6" eb="8">
      <t>カイガイ</t>
    </rPh>
    <rPh sb="8" eb="10">
      <t>テンカイ</t>
    </rPh>
    <phoneticPr fontId="13"/>
  </si>
  <si>
    <t>積算単価・回数等の見直しによるコスト削減</t>
  </si>
  <si>
    <t>日本ユネスコ国内委員会運営</t>
    <phoneticPr fontId="3"/>
  </si>
  <si>
    <t>成果の把握方法等の工夫・改善の検討</t>
  </si>
  <si>
    <t>国際統括官付</t>
    <rPh sb="0" eb="2">
      <t>コクサイ</t>
    </rPh>
    <rPh sb="2" eb="5">
      <t>トウカツカン</t>
    </rPh>
    <rPh sb="5" eb="6">
      <t>ツ</t>
    </rPh>
    <phoneticPr fontId="13"/>
  </si>
  <si>
    <t>ユネスコ会議関係共通経費</t>
    <phoneticPr fontId="3"/>
  </si>
  <si>
    <t>コスト削減に留意した適正な予算執行の実施</t>
    <rPh sb="10" eb="12">
      <t>テキセイ</t>
    </rPh>
    <rPh sb="13" eb="17">
      <t>ヨサンシッコウ</t>
    </rPh>
    <rPh sb="18" eb="20">
      <t>ジッシ</t>
    </rPh>
    <phoneticPr fontId="3"/>
  </si>
  <si>
    <t>ユネスコ事業への協力</t>
    <phoneticPr fontId="3"/>
  </si>
  <si>
    <t>日本／ユネスコパートナーシップ事業</t>
    <phoneticPr fontId="3"/>
  </si>
  <si>
    <t>事業内容の再点検、再構築</t>
  </si>
  <si>
    <t>ユネスコ国内委員会の連携強化</t>
    <phoneticPr fontId="3"/>
  </si>
  <si>
    <t>ユネスコ技術援助専門家の派遣</t>
    <phoneticPr fontId="3"/>
  </si>
  <si>
    <t>ユネスコ活動の助成</t>
    <phoneticPr fontId="3"/>
  </si>
  <si>
    <t>H22</t>
    <phoneticPr fontId="3"/>
  </si>
  <si>
    <t>グローバル人材の育成に向けたESDの推進</t>
    <rPh sb="5" eb="7">
      <t>ジンザイ</t>
    </rPh>
    <rPh sb="8" eb="10">
      <t>イクセイ</t>
    </rPh>
    <rPh sb="11" eb="12">
      <t>ム</t>
    </rPh>
    <rPh sb="18" eb="20">
      <t>スイシン</t>
    </rPh>
    <phoneticPr fontId="13"/>
  </si>
  <si>
    <t>国際成人力調査</t>
    <phoneticPr fontId="3"/>
  </si>
  <si>
    <t>教員・学習に関する国際調査</t>
    <phoneticPr fontId="13"/>
  </si>
  <si>
    <t>国際幼児教育・保育従事者調査等</t>
    <rPh sb="0" eb="2">
      <t>コクサイ</t>
    </rPh>
    <rPh sb="2" eb="4">
      <t>ヨウジ</t>
    </rPh>
    <rPh sb="4" eb="6">
      <t>キョウイク</t>
    </rPh>
    <rPh sb="7" eb="9">
      <t>ホイク</t>
    </rPh>
    <rPh sb="9" eb="12">
      <t>ジュウジシャ</t>
    </rPh>
    <rPh sb="12" eb="14">
      <t>チョウサ</t>
    </rPh>
    <rPh sb="14" eb="15">
      <t>トウ</t>
    </rPh>
    <phoneticPr fontId="3"/>
  </si>
  <si>
    <t>国際機関が行う調査への拠出金</t>
  </si>
  <si>
    <t>いずれの施策にも関連しないもの</t>
    <rPh sb="4" eb="6">
      <t>シサク</t>
    </rPh>
    <rPh sb="8" eb="10">
      <t>カンレン</t>
    </rPh>
    <phoneticPr fontId="3"/>
  </si>
  <si>
    <t>国連大学の施設整備</t>
    <phoneticPr fontId="3"/>
  </si>
  <si>
    <t>大臣官房国際課</t>
    <rPh sb="0" eb="2">
      <t>ダイジン</t>
    </rPh>
    <rPh sb="2" eb="4">
      <t>カンボウ</t>
    </rPh>
    <rPh sb="4" eb="7">
      <t>コクサイカ</t>
    </rPh>
    <phoneticPr fontId="12"/>
  </si>
  <si>
    <t>(項)文部科学本省施設費
(大事項)文部科学本省施設整備に必要な経費</t>
    <rPh sb="1" eb="2">
      <t>コウ</t>
    </rPh>
    <rPh sb="3" eb="5">
      <t>モンブ</t>
    </rPh>
    <rPh sb="5" eb="7">
      <t>カガク</t>
    </rPh>
    <rPh sb="7" eb="9">
      <t>ホンショウ</t>
    </rPh>
    <rPh sb="9" eb="12">
      <t>シセツヒ</t>
    </rPh>
    <rPh sb="14" eb="15">
      <t>ダイ</t>
    </rPh>
    <rPh sb="15" eb="17">
      <t>ジコウ</t>
    </rPh>
    <rPh sb="18" eb="20">
      <t>モンブ</t>
    </rPh>
    <rPh sb="20" eb="22">
      <t>カガク</t>
    </rPh>
    <rPh sb="22" eb="24">
      <t>ホンショウ</t>
    </rPh>
    <rPh sb="24" eb="26">
      <t>シセツ</t>
    </rPh>
    <rPh sb="26" eb="28">
      <t>セイビ</t>
    </rPh>
    <rPh sb="29" eb="31">
      <t>ヒツヨウ</t>
    </rPh>
    <rPh sb="32" eb="34">
      <t>ケイヒ</t>
    </rPh>
    <phoneticPr fontId="12"/>
  </si>
  <si>
    <t>国立アイヌ民族博物館の施設整備</t>
    <rPh sb="0" eb="2">
      <t>コクリツ</t>
    </rPh>
    <rPh sb="5" eb="7">
      <t>ミンゾク</t>
    </rPh>
    <rPh sb="7" eb="10">
      <t>ハクブツカン</t>
    </rPh>
    <phoneticPr fontId="3"/>
  </si>
  <si>
    <t>競争性の確保やコスト削減等</t>
  </si>
  <si>
    <t>(項)文化庁施設費
(大事項)文化庁施設整備に必要な経費</t>
    <rPh sb="1" eb="2">
      <t>コウ</t>
    </rPh>
    <rPh sb="3" eb="6">
      <t>ブンカチョウ</t>
    </rPh>
    <rPh sb="6" eb="9">
      <t>シセツヒ</t>
    </rPh>
    <rPh sb="11" eb="13">
      <t>ダイジ</t>
    </rPh>
    <rPh sb="13" eb="14">
      <t>コウ</t>
    </rPh>
    <rPh sb="15" eb="18">
      <t>ブンカチョウ</t>
    </rPh>
    <rPh sb="18" eb="20">
      <t>シセツ</t>
    </rPh>
    <rPh sb="20" eb="22">
      <t>セイビ</t>
    </rPh>
    <rPh sb="23" eb="25">
      <t>ヒツヨウ</t>
    </rPh>
    <rPh sb="26" eb="28">
      <t>ケイヒ</t>
    </rPh>
    <phoneticPr fontId="12"/>
  </si>
  <si>
    <t>日本芸術院施設整備費</t>
    <rPh sb="0" eb="2">
      <t>ニホン</t>
    </rPh>
    <rPh sb="2" eb="5">
      <t>ゲイジュツイン</t>
    </rPh>
    <rPh sb="5" eb="7">
      <t>シセツ</t>
    </rPh>
    <rPh sb="7" eb="10">
      <t>セイビヒ</t>
    </rPh>
    <phoneticPr fontId="12"/>
  </si>
  <si>
    <t>(項)日本芸術院施設費
(大事項)日本芸術院施設整備に必要な経費</t>
    <rPh sb="1" eb="2">
      <t>コウ</t>
    </rPh>
    <rPh sb="3" eb="5">
      <t>ニホン</t>
    </rPh>
    <rPh sb="5" eb="8">
      <t>ゲイジュツイン</t>
    </rPh>
    <rPh sb="8" eb="10">
      <t>シセツ</t>
    </rPh>
    <rPh sb="10" eb="11">
      <t>ヒ</t>
    </rPh>
    <rPh sb="13" eb="15">
      <t>ダイジ</t>
    </rPh>
    <rPh sb="15" eb="16">
      <t>コウ</t>
    </rPh>
    <rPh sb="17" eb="19">
      <t>ニホン</t>
    </rPh>
    <rPh sb="19" eb="22">
      <t>ゲイジュツイン</t>
    </rPh>
    <rPh sb="22" eb="24">
      <t>シセツ</t>
    </rPh>
    <rPh sb="24" eb="26">
      <t>セイビ</t>
    </rPh>
    <rPh sb="27" eb="29">
      <t>ヒツヨウ</t>
    </rPh>
    <rPh sb="30" eb="32">
      <t>ケイヒ</t>
    </rPh>
    <phoneticPr fontId="12"/>
  </si>
  <si>
    <t>行政事業レビュー対象　計</t>
    <rPh sb="11" eb="12">
      <t>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</si>
  <si>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</si>
  <si>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エネルギー対策特別会計電源開発促進勘定</t>
    <phoneticPr fontId="3"/>
  </si>
  <si>
    <t>行政事業レビュー対象外　計</t>
    <rPh sb="12" eb="13">
      <t>ケイ</t>
    </rPh>
    <phoneticPr fontId="3"/>
  </si>
  <si>
    <t>エネルギー対策特別会計電源開発促進勘定</t>
  </si>
  <si>
    <t>合　　　　　計</t>
    <rPh sb="0" eb="1">
      <t>ゴウ</t>
    </rPh>
    <rPh sb="6" eb="7">
      <t>ケイ</t>
    </rPh>
    <phoneticPr fontId="3"/>
  </si>
  <si>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3"/>
  </si>
  <si>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3"/>
  </si>
  <si>
    <t>注３．「反映内容」欄の「廃止」、「縮減」、「執行等改善」、「年度内に改善を検討」、「予定通り終了」、「現状通り」の考え方については、次のとおりである。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3">
      <t>ネンドナイ</t>
    </rPh>
    <rPh sb="34" eb="36">
      <t>カイゼン</t>
    </rPh>
    <rPh sb="37" eb="39">
      <t>ケントウ</t>
    </rPh>
    <rPh sb="42" eb="44">
      <t>ヨテイ</t>
    </rPh>
    <rPh sb="44" eb="45">
      <t>ドオ</t>
    </rPh>
    <rPh sb="46" eb="48">
      <t>シュウリョウ</t>
    </rPh>
    <rPh sb="51" eb="53">
      <t>ゲンジョウ</t>
    </rPh>
    <rPh sb="53" eb="54">
      <t>ドオ</t>
    </rPh>
    <rPh sb="57" eb="58">
      <t>カンガ</t>
    </rPh>
    <rPh sb="59" eb="60">
      <t>カタ</t>
    </rPh>
    <rPh sb="66" eb="67">
      <t>ツギ</t>
    </rPh>
    <phoneticPr fontId="3"/>
  </si>
  <si>
    <t>　　　　「廃止」：平成３１年度の点検の結果、事業を廃止し平成３２年度予算概算要求において予算要求を行わないもの（前年度終了事業等は含まない。）</t>
  </si>
  <si>
    <t>　　　　「縮減」：平成３１年度の点検の結果、見直しが行われ平成３２年度予算概算要求において何らかの削減を行うもの（事業の見直しを行い、部分的に予算の縮減を行うものの、事業全体としては概算要求額が増加する場合も含む。）</t>
  </si>
  <si>
    <t>　　　　「執行等改善」：平成３１年度の点検の結果、平成３２年度予算概算要求の金額に反映は行わないものの、明確な廃止年限の設定や執行等の改善を行うもの（概算要求時点で「改善事項を実施済み」又は「具体的な改善事項を意思決定済み」となるものに限る。）</t>
  </si>
  <si>
    <t>　　　　「年度内に改善を検討」：平成３１年度の点検の結果、平成３２年度予算概算要求の金額に反映は行わないものの、平成３１年度末までに執行等の改善を検討しているもの（概算要求時点で「改善事項を実施済み」又は「具体的な改善事項を意思決定済み」となるものは含まない。）</t>
  </si>
  <si>
    <t>　　　　「予定通り終了」：前年度終了事業等であって、予定通り事業を終了し平成３２年度予算概算要求において予算要求しないもの。</t>
  </si>
  <si>
    <t>　　　　「現状通り」：平成３１年度の点検の結果、平成３２年度予算概算要求の金額に反映すべき点及び執行等で改善すべき点がないもの（廃止、縮減、執行等改善、年度内に改善を検討及び予定通り終了以外のもの）</t>
    <rPh sb="76" eb="79">
      <t>ネンドナイ</t>
    </rPh>
    <phoneticPr fontId="3"/>
  </si>
  <si>
    <t>注４．予備費を使用した場合は「備考」欄にその旨を記載するとともに、金額を記載すること。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キサイ</t>
    </rPh>
    <phoneticPr fontId="3"/>
  </si>
  <si>
    <t>注５．「外部有識者点検対象」欄については、平成３１年度行政事業レビューの取組において外部有識者の点検を受ける場合は下記の基準に基づき、「前年度新規」、「最終実施年度」、「行革推進会議」、「継続の是非」、「その他」のいずれかの選択理由を記載（行政事業レビュー実施要領第２部２（３）を参照）し、平成２７年度、平成２８年度、平成２９年度又は平成３０年度の行政事業レビューの取組において外部有識者の点検を受けたものは、それぞれ「平成２７年度対象」、「平成２８年度対象」、「平成２９年度対象」、「平成３０年度対象」と記載する。なお、平成３１年度に外部有識者の点検を受ける事業について、平成２７年度、平成２８年度、平成２９年度又は平成３０年度にも点検を受けている場合には、選択理由のみを記載する（「前年度新規」、「最終実施年度」、「行革推進会議」、「継続の是非」、「その他」のいずれかを記載）。</t>
    <rPh sb="0" eb="1">
      <t>チュウ</t>
    </rPh>
    <rPh sb="4" eb="6">
      <t>ガイブ</t>
    </rPh>
    <rPh sb="6" eb="9">
      <t>ユウシキシャ</t>
    </rPh>
    <rPh sb="9" eb="11">
      <t>テンケン</t>
    </rPh>
    <rPh sb="11" eb="13">
      <t>タイショウ</t>
    </rPh>
    <rPh sb="14" eb="15">
      <t>ラン</t>
    </rPh>
    <rPh sb="21" eb="23">
      <t>ヘイセイ</t>
    </rPh>
    <rPh sb="27" eb="29">
      <t>ギョウセイ</t>
    </rPh>
    <rPh sb="29" eb="31">
      <t>ジギョウ</t>
    </rPh>
    <rPh sb="36" eb="38">
      <t>トリクミ</t>
    </rPh>
    <rPh sb="42" eb="44">
      <t>ガイブ</t>
    </rPh>
    <rPh sb="44" eb="47">
      <t>ユウシキシャ</t>
    </rPh>
    <rPh sb="48" eb="50">
      <t>テンケン</t>
    </rPh>
    <rPh sb="51" eb="52">
      <t>ウ</t>
    </rPh>
    <rPh sb="54" eb="56">
      <t>バアイ</t>
    </rPh>
    <rPh sb="57" eb="59">
      <t>カキ</t>
    </rPh>
    <rPh sb="60" eb="62">
      <t>キジュン</t>
    </rPh>
    <rPh sb="63" eb="64">
      <t>モト</t>
    </rPh>
    <rPh sb="68" eb="71">
      <t>ゼンネンド</t>
    </rPh>
    <rPh sb="71" eb="73">
      <t>シンキ</t>
    </rPh>
    <rPh sb="76" eb="78">
      <t>サイシュウ</t>
    </rPh>
    <rPh sb="78" eb="80">
      <t>ジッシ</t>
    </rPh>
    <rPh sb="80" eb="82">
      <t>ネンド</t>
    </rPh>
    <rPh sb="87" eb="89">
      <t>スイシン</t>
    </rPh>
    <rPh sb="89" eb="91">
      <t>カイギ</t>
    </rPh>
    <rPh sb="94" eb="96">
      <t>ケイゾク</t>
    </rPh>
    <rPh sb="97" eb="99">
      <t>ゼヒ</t>
    </rPh>
    <rPh sb="104" eb="105">
      <t>タ</t>
    </rPh>
    <rPh sb="112" eb="114">
      <t>センタク</t>
    </rPh>
    <rPh sb="114" eb="116">
      <t>リユウ</t>
    </rPh>
    <rPh sb="117" eb="119">
      <t>キサイ</t>
    </rPh>
    <rPh sb="132" eb="133">
      <t>ダイ</t>
    </rPh>
    <rPh sb="134" eb="135">
      <t>ブ</t>
    </rPh>
    <rPh sb="145" eb="147">
      <t>ヘイセイ</t>
    </rPh>
    <rPh sb="152" eb="154">
      <t>ヘイセイ</t>
    </rPh>
    <rPh sb="159" eb="161">
      <t>ヘイセイ</t>
    </rPh>
    <rPh sb="165" eb="166">
      <t>マタ</t>
    </rPh>
    <rPh sb="167" eb="169">
      <t>ヘイセイ</t>
    </rPh>
    <rPh sb="210" eb="212">
      <t>ヘイセイ</t>
    </rPh>
    <rPh sb="216" eb="218">
      <t>タイショウ</t>
    </rPh>
    <rPh sb="221" eb="223">
      <t>ヘイセイ</t>
    </rPh>
    <rPh sb="227" eb="229">
      <t>タイショウ</t>
    </rPh>
    <rPh sb="232" eb="234">
      <t>ヘイセイ</t>
    </rPh>
    <rPh sb="238" eb="240">
      <t>タイショウ</t>
    </rPh>
    <rPh sb="243" eb="245">
      <t>ヘイセイ</t>
    </rPh>
    <rPh sb="249" eb="251">
      <t>タイショウ</t>
    </rPh>
    <rPh sb="253" eb="255">
      <t>キサイ</t>
    </rPh>
    <rPh sb="261" eb="263">
      <t>ヘイセイ</t>
    </rPh>
    <rPh sb="268" eb="270">
      <t>ガイブ</t>
    </rPh>
    <rPh sb="270" eb="273">
      <t>ユウシキシャ</t>
    </rPh>
    <rPh sb="274" eb="276">
      <t>テンケン</t>
    </rPh>
    <rPh sb="277" eb="278">
      <t>ウ</t>
    </rPh>
    <rPh sb="280" eb="282">
      <t>ジギョウ</t>
    </rPh>
    <rPh sb="287" eb="289">
      <t>ヘイセイ</t>
    </rPh>
    <rPh sb="294" eb="296">
      <t>ヘイセイ</t>
    </rPh>
    <rPh sb="301" eb="303">
      <t>ヘイセイ</t>
    </rPh>
    <rPh sb="307" eb="308">
      <t>マタ</t>
    </rPh>
    <rPh sb="309" eb="311">
      <t>ヘイセイ</t>
    </rPh>
    <rPh sb="317" eb="319">
      <t>テンケン</t>
    </rPh>
    <rPh sb="320" eb="321">
      <t>ウ</t>
    </rPh>
    <rPh sb="325" eb="327">
      <t>バアイ</t>
    </rPh>
    <rPh sb="369" eb="371">
      <t>ケイゾク</t>
    </rPh>
    <rPh sb="372" eb="374">
      <t>ゼヒ</t>
    </rPh>
    <rPh sb="387" eb="389">
      <t>キサイ</t>
    </rPh>
    <phoneticPr fontId="3"/>
  </si>
  <si>
    <t>　　　　「前年度新規」：前年度に新規に開始したもの。</t>
    <rPh sb="5" eb="7">
      <t>ゼンネン</t>
    </rPh>
    <rPh sb="7" eb="8">
      <t>ド</t>
    </rPh>
    <rPh sb="8" eb="10">
      <t>シンキ</t>
    </rPh>
    <rPh sb="12" eb="14">
      <t>ゼンネン</t>
    </rPh>
    <rPh sb="14" eb="15">
      <t>ド</t>
    </rPh>
    <rPh sb="16" eb="18">
      <t>シンキ</t>
    </rPh>
    <rPh sb="19" eb="21">
      <t>カイシ</t>
    </rPh>
    <phoneticPr fontId="3"/>
  </si>
  <si>
    <t>　　　　「最終実施年度」：当該年度が事業の最終実施年度又は最終目標年度に当たるもの。</t>
    <rPh sb="5" eb="7">
      <t>サイシュウ</t>
    </rPh>
    <rPh sb="7" eb="9">
      <t>ジッシ</t>
    </rPh>
    <rPh sb="9" eb="11">
      <t>ネンド</t>
    </rPh>
    <rPh sb="13" eb="15">
      <t>トウガイ</t>
    </rPh>
    <rPh sb="15" eb="17">
      <t>ネンド</t>
    </rPh>
    <rPh sb="18" eb="20">
      <t>ジギョウ</t>
    </rPh>
    <rPh sb="21" eb="23">
      <t>サイシュウ</t>
    </rPh>
    <rPh sb="23" eb="25">
      <t>ジッシ</t>
    </rPh>
    <rPh sb="25" eb="27">
      <t>ネンド</t>
    </rPh>
    <rPh sb="27" eb="28">
      <t>マタ</t>
    </rPh>
    <rPh sb="29" eb="31">
      <t>サイシュウ</t>
    </rPh>
    <rPh sb="31" eb="33">
      <t>モクヒョウ</t>
    </rPh>
    <rPh sb="33" eb="35">
      <t>ネンド</t>
    </rPh>
    <rPh sb="36" eb="37">
      <t>ア</t>
    </rPh>
    <phoneticPr fontId="3"/>
  </si>
  <si>
    <t>　　　　「行革推進会議」：前年のレビューの取組の中で行政改革推進会議による意見の対象となったもの。</t>
    <rPh sb="5" eb="7">
      <t>ギョウカク</t>
    </rPh>
    <rPh sb="6" eb="7">
      <t>カワ</t>
    </rPh>
    <rPh sb="7" eb="9">
      <t>スイシン</t>
    </rPh>
    <rPh sb="9" eb="11">
      <t>カイギ</t>
    </rPh>
    <rPh sb="13" eb="15">
      <t>ゼンネン</t>
    </rPh>
    <rPh sb="21" eb="23">
      <t>トリクミ</t>
    </rPh>
    <rPh sb="24" eb="25">
      <t>ナカ</t>
    </rPh>
    <rPh sb="26" eb="28">
      <t>ギョウセイ</t>
    </rPh>
    <rPh sb="28" eb="30">
      <t>カイカク</t>
    </rPh>
    <rPh sb="30" eb="32">
      <t>スイシン</t>
    </rPh>
    <rPh sb="32" eb="34">
      <t>カイギ</t>
    </rPh>
    <rPh sb="37" eb="39">
      <t>イケン</t>
    </rPh>
    <rPh sb="40" eb="42">
      <t>タイショウ</t>
    </rPh>
    <phoneticPr fontId="3"/>
  </si>
  <si>
    <t>　　　  「継続の是非」：翌年度予算の概算要求に向けて事業の継続の是非等を判断する必要があるもの。</t>
    <rPh sb="13" eb="16">
      <t>ヨクネンド</t>
    </rPh>
    <rPh sb="16" eb="18">
      <t>ヨサン</t>
    </rPh>
    <rPh sb="19" eb="21">
      <t>ガイサン</t>
    </rPh>
    <rPh sb="21" eb="23">
      <t>ヨウキュウ</t>
    </rPh>
    <rPh sb="24" eb="25">
      <t>ム</t>
    </rPh>
    <rPh sb="27" eb="29">
      <t>ジギョウ</t>
    </rPh>
    <rPh sb="30" eb="32">
      <t>ケイゾク</t>
    </rPh>
    <rPh sb="33" eb="35">
      <t>ゼヒ</t>
    </rPh>
    <rPh sb="35" eb="36">
      <t>トウ</t>
    </rPh>
    <rPh sb="37" eb="39">
      <t>ハンダン</t>
    </rPh>
    <rPh sb="41" eb="43">
      <t>ヒツヨウ</t>
    </rPh>
    <phoneticPr fontId="3"/>
  </si>
  <si>
    <t>　　　　「その他」：上記の基準には該当しないが、行政事業レビュー推進チームが選定したもの。</t>
    <phoneticPr fontId="3"/>
  </si>
  <si>
    <t>メディア芸術の創造・発信プラン</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</si>
</sst>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m/d;@"/>
    <numFmt numFmtId="177" formatCode="#,##0.0;&quot;▲ &quot;#,##0.0,"/>
    <numFmt numFmtId="178" formatCode="0000"/>
    <numFmt numFmtId="179" formatCode="_ * #,##0_ ;_ * &quot;▲&quot;#,##0_ ;_ * &quot;-&quot;_ ;_ @_ "/>
    <numFmt numFmtId="180" formatCode="00"/>
    <numFmt numFmtId="181" formatCode="000"/>
    <numFmt numFmtId="182" formatCode="_ * #,##0.000_ ;_ * &quot;▲&quot;#,##0.000_ ;_ * &quot;-&quot;_ ;_ @_ "/>
    <numFmt numFmtId="183" formatCode="00000"/>
  </numFmts>
  <fonts count="25" x14ac:knownFonts="1">
    <font>
      <sz val="11"/>
      <name val="ＭＳ Ｐゴシック"/>
      <family val="3"/>
      <charset val="128"/>
    </font>
    <font>
      <sz val="11"/>
      <name val="ＭＳ Ｐゴシック"/>
      <family val="3"/>
      <charset val="128"/>
    </font>
    <font>
      <i/>
      <sz val="11"/>
      <name val="ＭＳ ゴシック"/>
      <family val="3"/>
      <charset val="128"/>
    </font>
    <font>
      <sz val="6"/>
      <name val="ＭＳ Ｐゴシック"/>
      <family val="3"/>
      <charset val="128"/>
    </font>
    <font>
      <sz val="11"/>
      <name val="ＭＳ ゴシック"/>
      <family val="3"/>
      <charset val="128"/>
    </font>
    <font>
      <b/>
      <sz val="16"/>
      <name val="ＭＳ ゴシック"/>
      <family val="3"/>
      <charset val="128"/>
    </font>
    <font>
      <b/>
      <sz val="18"/>
      <name val="ＭＳ ゴシック"/>
      <family val="3"/>
      <charset val="128"/>
    </font>
    <font>
      <sz val="11"/>
      <color rgb="FF7030A0"/>
      <name val="ＭＳ ゴシック"/>
      <family val="3"/>
      <charset val="128"/>
    </font>
    <font>
      <sz val="9"/>
      <name val="ＭＳ ゴシック"/>
      <family val="3"/>
      <charset val="128"/>
    </font>
    <font>
      <b/>
      <sz val="9"/>
      <name val="ＭＳ ゴシック"/>
      <family val="3"/>
      <charset val="128"/>
    </font>
    <font>
      <sz val="10"/>
      <name val="ＭＳ Ｐゴシック"/>
      <family val="3"/>
      <charset val="128"/>
    </font>
    <font>
      <sz val="10"/>
      <name val="ＭＳ ゴシック"/>
      <family val="3"/>
      <charset val="128"/>
    </font>
    <font>
      <b/>
      <sz val="18"/>
      <color indexed="56"/>
      <name val="ＭＳ Ｐゴシック"/>
      <family val="3"/>
      <charset val="128"/>
    </font>
    <font>
      <sz val="11"/>
      <color indexed="60"/>
      <name val="ＭＳ Ｐゴシック"/>
      <family val="3"/>
      <charset val="128"/>
    </font>
    <font>
      <b/>
      <sz val="11"/>
      <color indexed="52"/>
      <name val="ＭＳ Ｐゴシック"/>
      <family val="3"/>
      <charset val="128"/>
    </font>
    <font>
      <strike/>
      <sz val="10"/>
      <name val="ＭＳ ゴシック"/>
      <family val="3"/>
      <charset val="128"/>
    </font>
    <font>
      <strike/>
      <sz val="9"/>
      <name val="ＭＳ ゴシック"/>
      <family val="3"/>
      <charset val="128"/>
    </font>
    <font>
      <b/>
      <sz val="11"/>
      <color indexed="9"/>
      <name val="ＭＳ Ｐゴシック"/>
      <family val="3"/>
      <charset val="128"/>
    </font>
    <font>
      <sz val="9"/>
      <color rgb="FFFF0000"/>
      <name val="ＭＳ ゴシック"/>
      <family val="3"/>
      <charset val="128"/>
    </font>
    <font>
      <b/>
      <sz val="15"/>
      <color indexed="56"/>
      <name val="ＭＳ Ｐゴシック"/>
      <family val="3"/>
      <charset val="128"/>
    </font>
    <font>
      <sz val="10"/>
      <color theme="5" tint="-0.499984740745262"/>
      <name val="ＭＳ ゴシック"/>
      <family val="3"/>
      <charset val="128"/>
    </font>
    <font>
      <strike/>
      <sz val="9"/>
      <color indexed="10"/>
      <name val="ＭＳ ゴシック"/>
      <family val="3"/>
      <charset val="128"/>
    </font>
    <font>
      <b/>
      <sz val="13"/>
      <color indexed="56"/>
      <name val="ＭＳ Ｐゴシック"/>
      <family val="3"/>
      <charset val="128"/>
    </font>
    <font>
      <sz val="11"/>
      <color indexed="10"/>
      <name val="ＭＳ Ｐゴシック"/>
      <family val="3"/>
      <charset val="128"/>
    </font>
    <font>
      <sz val="9"/>
      <color theme="0"/>
      <name val="ＭＳ ゴシック"/>
      <family val="3"/>
      <charset val="128"/>
    </font>
  </fonts>
  <fills count="10">
    <fill>
      <patternFill patternType="none"/>
    </fill>
    <fill>
      <patternFill patternType="gray125"/>
    </fill>
    <fill>
      <patternFill patternType="solid">
        <fgColor theme="0" tint="-0.249977111117893"/>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34998626667073579"/>
        <bgColor indexed="64"/>
      </patternFill>
    </fill>
    <fill>
      <patternFill patternType="solid">
        <fgColor rgb="FFCCFFFF"/>
        <bgColor indexed="64"/>
      </patternFill>
    </fill>
  </fills>
  <borders count="75">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double">
        <color indexed="64"/>
      </top>
      <bottom/>
      <diagonal style="thin">
        <color indexed="64"/>
      </diagonal>
    </border>
    <border diagonalUp="1">
      <left/>
      <right/>
      <top style="double">
        <color indexed="64"/>
      </top>
      <bottom/>
      <diagonal style="thin">
        <color indexed="64"/>
      </diagonal>
    </border>
    <border diagonalUp="1">
      <left style="thin">
        <color indexed="64"/>
      </left>
      <right/>
      <top style="double">
        <color indexed="64"/>
      </top>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bottom style="medium">
        <color indexed="64"/>
      </bottom>
      <diagonal style="thin">
        <color indexed="64"/>
      </diagonal>
    </border>
    <border diagonalUp="1">
      <left/>
      <right/>
      <top/>
      <bottom style="medium">
        <color indexed="64"/>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medium">
        <color indexed="64"/>
      </top>
      <bottom/>
      <diagonal style="thin">
        <color indexed="64"/>
      </diagonal>
    </border>
    <border diagonalUp="1">
      <left/>
      <right/>
      <top style="medium">
        <color indexed="64"/>
      </top>
      <bottom/>
      <diagonal style="thin">
        <color indexed="64"/>
      </diagonal>
    </border>
    <border diagonalUp="1">
      <left style="thin">
        <color indexed="64"/>
      </left>
      <right/>
      <top style="medium">
        <color indexed="64"/>
      </top>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double">
        <color indexed="64"/>
      </bottom>
      <diagonal style="thin">
        <color indexed="64"/>
      </diagonal>
    </border>
    <border diagonalUp="1">
      <left/>
      <right/>
      <top/>
      <bottom style="double">
        <color indexed="64"/>
      </bottom>
      <diagonal style="thin">
        <color indexed="64"/>
      </diagonal>
    </border>
    <border diagonalUp="1">
      <left style="thin">
        <color indexed="64"/>
      </left>
      <right/>
      <top/>
      <bottom style="double">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s>
  <cellStyleXfs count="3">
    <xf numFmtId="0" fontId="0" fillId="0" borderId="0"/>
    <xf numFmtId="38" fontId="1" fillId="0" borderId="0" applyFont="0" applyFill="0" applyBorder="0" applyAlignment="0" applyProtection="0"/>
    <xf numFmtId="0" fontId="10" fillId="0" borderId="0"/>
  </cellStyleXfs>
  <cellXfs count="313">
    <xf numFmtId="0" fontId="0" fillId="0" borderId="0" xfId="0"/>
    <xf numFmtId="176" fontId="2" fillId="0" borderId="0" xfId="0" applyNumberFormat="1" applyFont="1" applyAlignment="1" applyProtection="1">
      <alignment horizontal="center" vertical="center"/>
      <protection locked="0"/>
    </xf>
    <xf numFmtId="0" fontId="2" fillId="0" borderId="0" xfId="0" applyFont="1" applyFill="1" applyProtection="1">
      <protection locked="0"/>
    </xf>
    <xf numFmtId="0" fontId="2" fillId="0" borderId="0" xfId="0" applyFont="1" applyProtection="1">
      <protection locked="0"/>
    </xf>
    <xf numFmtId="14" fontId="4" fillId="0" borderId="0" xfId="0" applyNumberFormat="1" applyFont="1" applyAlignment="1" applyProtection="1">
      <alignment horizontal="center" vertical="center"/>
      <protection locked="0"/>
    </xf>
    <xf numFmtId="0" fontId="4" fillId="0" borderId="0" xfId="0" applyFont="1" applyProtection="1">
      <protection locked="0"/>
    </xf>
    <xf numFmtId="0" fontId="4" fillId="0" borderId="0" xfId="0" applyFont="1" applyAlignment="1" applyProtection="1">
      <alignment horizontal="center"/>
      <protection locked="0"/>
    </xf>
    <xf numFmtId="49" fontId="4" fillId="0" borderId="0" xfId="0" applyNumberFormat="1" applyFont="1" applyAlignment="1" applyProtection="1">
      <alignment horizontal="center" vertical="center"/>
      <protection locked="0"/>
    </xf>
    <xf numFmtId="49" fontId="4" fillId="0" borderId="0" xfId="0" applyNumberFormat="1" applyFont="1" applyAlignment="1" applyProtection="1">
      <alignment horizontal="center" vertical="center" shrinkToFit="1"/>
      <protection locked="0"/>
    </xf>
    <xf numFmtId="0" fontId="4" fillId="0" borderId="0" xfId="0" applyFont="1" applyFill="1" applyProtection="1">
      <protection locked="0"/>
    </xf>
    <xf numFmtId="0" fontId="5" fillId="0" borderId="0" xfId="0" applyFont="1" applyBorder="1" applyAlignment="1" applyProtection="1">
      <alignment horizontal="left" vertical="center"/>
      <protection locked="0"/>
    </xf>
    <xf numFmtId="0" fontId="4" fillId="0" borderId="1" xfId="0" applyFont="1" applyBorder="1" applyAlignment="1" applyProtection="1">
      <alignment horizontal="left"/>
      <protection locked="0"/>
    </xf>
    <xf numFmtId="0" fontId="4" fillId="0" borderId="1" xfId="0" applyFont="1" applyBorder="1" applyAlignment="1" applyProtection="1">
      <alignment horizontal="right"/>
      <protection locked="0"/>
    </xf>
    <xf numFmtId="0" fontId="4" fillId="0" borderId="1" xfId="0" applyFont="1" applyBorder="1" applyAlignment="1" applyProtection="1">
      <alignment horizontal="center"/>
      <protection locked="0"/>
    </xf>
    <xf numFmtId="0" fontId="7" fillId="0" borderId="1" xfId="0" applyFont="1" applyBorder="1" applyProtection="1">
      <protection locked="0"/>
    </xf>
    <xf numFmtId="0" fontId="7" fillId="0" borderId="0" xfId="0" applyFont="1" applyBorder="1" applyProtection="1">
      <protection locked="0"/>
    </xf>
    <xf numFmtId="0" fontId="4" fillId="0" borderId="0" xfId="0" applyFont="1" applyBorder="1" applyProtection="1">
      <protection locked="0"/>
    </xf>
    <xf numFmtId="0" fontId="4" fillId="0" borderId="0" xfId="0" applyFont="1" applyFill="1" applyBorder="1" applyProtection="1">
      <protection locked="0"/>
    </xf>
    <xf numFmtId="0" fontId="4"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right" vertical="center" wrapText="1"/>
      <protection locked="0"/>
    </xf>
    <xf numFmtId="0" fontId="8" fillId="3" borderId="25" xfId="0" applyFont="1" applyFill="1" applyBorder="1" applyAlignment="1">
      <alignment horizontal="center" vertical="center" wrapText="1"/>
    </xf>
    <xf numFmtId="0" fontId="9" fillId="4" borderId="27" xfId="0" applyFont="1" applyFill="1" applyBorder="1" applyAlignment="1" applyProtection="1">
      <alignment horizontal="center" vertical="center"/>
      <protection locked="0"/>
    </xf>
    <xf numFmtId="0" fontId="9" fillId="4" borderId="5" xfId="0" applyFont="1" applyFill="1" applyBorder="1" applyAlignment="1" applyProtection="1">
      <alignment horizontal="left" vertical="center"/>
      <protection locked="0"/>
    </xf>
    <xf numFmtId="0" fontId="8" fillId="4" borderId="5" xfId="0" applyFont="1" applyFill="1" applyBorder="1" applyAlignment="1" applyProtection="1">
      <alignment horizontal="center" vertical="center"/>
      <protection locked="0"/>
    </xf>
    <xf numFmtId="0" fontId="8" fillId="5" borderId="5" xfId="0" applyFont="1" applyFill="1" applyBorder="1" applyAlignment="1" applyProtection="1">
      <alignment horizontal="center" vertical="center"/>
      <protection locked="0"/>
    </xf>
    <xf numFmtId="177" fontId="8" fillId="5" borderId="5" xfId="0" applyNumberFormat="1"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28" xfId="0" applyFont="1" applyFill="1" applyBorder="1" applyAlignment="1" applyProtection="1">
      <alignment horizontal="right" vertical="center" wrapText="1"/>
      <protection locked="0"/>
    </xf>
    <xf numFmtId="0" fontId="8" fillId="5" borderId="5" xfId="0" applyFont="1" applyFill="1" applyBorder="1" applyAlignment="1" applyProtection="1">
      <alignment horizontal="right" vertical="center" wrapText="1"/>
      <protection locked="0"/>
    </xf>
    <xf numFmtId="0" fontId="8" fillId="5" borderId="7" xfId="0" applyFont="1" applyFill="1" applyBorder="1" applyAlignment="1" applyProtection="1">
      <alignment horizontal="center" vertical="center" wrapText="1"/>
      <protection locked="0"/>
    </xf>
    <xf numFmtId="0" fontId="8" fillId="4" borderId="6" xfId="0" applyFont="1" applyFill="1" applyBorder="1" applyAlignment="1" applyProtection="1">
      <alignment horizontal="center" vertical="center"/>
      <protection locked="0"/>
    </xf>
    <xf numFmtId="0" fontId="9" fillId="4" borderId="5" xfId="0" applyFont="1" applyFill="1" applyBorder="1" applyAlignment="1" applyProtection="1">
      <alignment horizontal="center" vertical="center"/>
      <protection locked="0"/>
    </xf>
    <xf numFmtId="0" fontId="9" fillId="4" borderId="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protection locked="0"/>
    </xf>
    <xf numFmtId="178" fontId="11" fillId="0" borderId="30" xfId="2" applyNumberFormat="1" applyFont="1" applyFill="1" applyBorder="1" applyAlignment="1" applyProtection="1">
      <alignment horizontal="center" vertical="center" wrapText="1"/>
      <protection locked="0"/>
    </xf>
    <xf numFmtId="0" fontId="8" fillId="0" borderId="31" xfId="0" applyNumberFormat="1" applyFont="1" applyFill="1" applyBorder="1" applyAlignment="1" applyProtection="1">
      <alignment vertical="center" wrapText="1"/>
      <protection locked="0"/>
    </xf>
    <xf numFmtId="0" fontId="8" fillId="0" borderId="32" xfId="0" applyNumberFormat="1" applyFont="1" applyFill="1" applyBorder="1" applyAlignment="1" applyProtection="1">
      <alignment horizontal="center" vertical="center" wrapText="1"/>
      <protection locked="0"/>
    </xf>
    <xf numFmtId="179" fontId="8" fillId="0" borderId="32" xfId="0" applyNumberFormat="1" applyFont="1" applyFill="1" applyBorder="1" applyAlignment="1" applyProtection="1">
      <alignment vertical="center" shrinkToFit="1"/>
      <protection locked="0"/>
    </xf>
    <xf numFmtId="179" fontId="8" fillId="0" borderId="33" xfId="0" applyNumberFormat="1" applyFont="1" applyFill="1" applyBorder="1" applyAlignment="1" applyProtection="1">
      <alignment vertical="center" shrinkToFit="1"/>
      <protection locked="0"/>
    </xf>
    <xf numFmtId="179" fontId="8" fillId="0" borderId="34" xfId="0" applyNumberFormat="1" applyFont="1" applyFill="1" applyBorder="1" applyAlignment="1" applyProtection="1">
      <alignment vertical="center" shrinkToFit="1"/>
      <protection locked="0"/>
    </xf>
    <xf numFmtId="0" fontId="8" fillId="0" borderId="32" xfId="0" applyNumberFormat="1" applyFont="1" applyFill="1" applyBorder="1" applyAlignment="1" applyProtection="1">
      <alignment vertical="center" wrapText="1" shrinkToFit="1"/>
      <protection locked="0"/>
    </xf>
    <xf numFmtId="179" fontId="8" fillId="0" borderId="31" xfId="0" applyNumberFormat="1" applyFont="1" applyFill="1" applyBorder="1" applyAlignment="1" applyProtection="1">
      <alignment vertical="center" shrinkToFit="1"/>
      <protection locked="0"/>
    </xf>
    <xf numFmtId="0" fontId="8" fillId="0" borderId="32" xfId="0" applyFont="1" applyFill="1" applyBorder="1" applyAlignment="1" applyProtection="1">
      <alignment horizontal="center" vertical="center" wrapText="1"/>
      <protection locked="0"/>
    </xf>
    <xf numFmtId="0" fontId="8" fillId="0" borderId="32" xfId="0" applyFont="1" applyFill="1" applyBorder="1" applyAlignment="1" applyProtection="1">
      <alignment horizontal="left" vertical="center" wrapText="1"/>
      <protection locked="0"/>
    </xf>
    <xf numFmtId="0" fontId="4" fillId="0" borderId="34" xfId="0" applyFont="1" applyFill="1" applyBorder="1" applyAlignment="1">
      <alignment vertical="center" wrapText="1"/>
    </xf>
    <xf numFmtId="0" fontId="4" fillId="0" borderId="35" xfId="0" applyFont="1" applyFill="1" applyBorder="1" applyAlignment="1">
      <alignment vertical="center" wrapText="1"/>
    </xf>
    <xf numFmtId="0" fontId="4" fillId="0" borderId="35" xfId="0" applyFont="1" applyFill="1" applyBorder="1" applyAlignment="1">
      <alignment horizontal="center" vertical="center" wrapText="1"/>
    </xf>
    <xf numFmtId="178" fontId="4" fillId="0" borderId="34" xfId="0" applyNumberFormat="1" applyFont="1" applyFill="1" applyBorder="1" applyAlignment="1" applyProtection="1">
      <alignment vertical="center" shrinkToFit="1"/>
      <protection locked="0"/>
    </xf>
    <xf numFmtId="180" fontId="4" fillId="0" borderId="33" xfId="0" applyNumberFormat="1" applyFont="1" applyFill="1" applyBorder="1" applyAlignment="1" applyProtection="1">
      <alignment vertical="center" wrapText="1"/>
      <protection locked="0"/>
    </xf>
    <xf numFmtId="0" fontId="4" fillId="0" borderId="31" xfId="0" applyFont="1" applyFill="1" applyBorder="1" applyAlignment="1">
      <alignment vertical="center" wrapText="1"/>
    </xf>
    <xf numFmtId="0" fontId="4" fillId="0" borderId="35" xfId="0" applyFont="1" applyFill="1" applyBorder="1" applyAlignment="1">
      <alignment vertical="center" shrinkToFit="1"/>
    </xf>
    <xf numFmtId="0" fontId="8" fillId="0" borderId="14" xfId="0" applyFont="1" applyFill="1" applyBorder="1" applyAlignment="1">
      <alignment vertical="center" wrapText="1"/>
    </xf>
    <xf numFmtId="0" fontId="8" fillId="0" borderId="32" xfId="0" applyFont="1" applyFill="1" applyBorder="1" applyAlignment="1" applyProtection="1">
      <alignment horizontal="center" vertical="center"/>
      <protection locked="0"/>
    </xf>
    <xf numFmtId="0" fontId="8" fillId="0" borderId="36" xfId="0" applyFont="1" applyFill="1" applyBorder="1" applyAlignment="1" applyProtection="1">
      <alignment horizontal="center" vertical="center"/>
      <protection locked="0"/>
    </xf>
    <xf numFmtId="0" fontId="8" fillId="0" borderId="12" xfId="0" applyNumberFormat="1" applyFont="1" applyFill="1" applyBorder="1" applyAlignment="1" applyProtection="1">
      <alignment vertical="center" wrapText="1"/>
      <protection locked="0"/>
    </xf>
    <xf numFmtId="0" fontId="8" fillId="0" borderId="13" xfId="0" applyNumberFormat="1" applyFont="1" applyFill="1" applyBorder="1" applyAlignment="1" applyProtection="1">
      <alignment horizontal="center" vertical="center" wrapText="1"/>
      <protection locked="0"/>
    </xf>
    <xf numFmtId="178" fontId="11" fillId="0" borderId="37" xfId="2" applyNumberFormat="1" applyFont="1" applyFill="1" applyBorder="1" applyAlignment="1" applyProtection="1">
      <alignment horizontal="center" vertical="center" wrapText="1"/>
      <protection locked="0"/>
    </xf>
    <xf numFmtId="181" fontId="8" fillId="4" borderId="37" xfId="0" applyNumberFormat="1" applyFont="1" applyFill="1" applyBorder="1" applyAlignment="1" applyProtection="1">
      <alignment horizontal="center" vertical="center"/>
      <protection locked="0"/>
    </xf>
    <xf numFmtId="0" fontId="9" fillId="4" borderId="34" xfId="0" applyNumberFormat="1" applyFont="1" applyFill="1" applyBorder="1" applyAlignment="1" applyProtection="1">
      <alignment vertical="center"/>
      <protection locked="0"/>
    </xf>
    <xf numFmtId="0" fontId="8" fillId="4" borderId="34" xfId="0" applyNumberFormat="1" applyFont="1" applyFill="1" applyBorder="1" applyAlignment="1" applyProtection="1">
      <alignment horizontal="center" vertical="center" wrapText="1"/>
      <protection locked="0"/>
    </xf>
    <xf numFmtId="179" fontId="8" fillId="5" borderId="34" xfId="0" applyNumberFormat="1" applyFont="1" applyFill="1" applyBorder="1" applyAlignment="1" applyProtection="1">
      <alignment vertical="center" shrinkToFit="1"/>
      <protection locked="0"/>
    </xf>
    <xf numFmtId="179" fontId="8" fillId="5" borderId="33" xfId="0" applyNumberFormat="1" applyFont="1" applyFill="1" applyBorder="1" applyAlignment="1" applyProtection="1">
      <alignment vertical="center" shrinkToFit="1"/>
      <protection locked="0"/>
    </xf>
    <xf numFmtId="3" fontId="8" fillId="5" borderId="34" xfId="0" applyNumberFormat="1" applyFont="1" applyFill="1" applyBorder="1" applyAlignment="1" applyProtection="1">
      <alignment horizontal="center" vertical="center" wrapText="1"/>
      <protection locked="0"/>
    </xf>
    <xf numFmtId="3" fontId="8" fillId="5" borderId="34" xfId="0" applyNumberFormat="1" applyFont="1" applyFill="1" applyBorder="1" applyAlignment="1" applyProtection="1">
      <alignment vertical="center" wrapText="1"/>
      <protection locked="0"/>
    </xf>
    <xf numFmtId="179" fontId="8" fillId="5" borderId="32" xfId="0" applyNumberFormat="1" applyFont="1" applyFill="1" applyBorder="1" applyAlignment="1" applyProtection="1">
      <alignment vertical="center" shrinkToFit="1"/>
      <protection locked="0"/>
    </xf>
    <xf numFmtId="179" fontId="8" fillId="5" borderId="31" xfId="0" applyNumberFormat="1" applyFont="1" applyFill="1" applyBorder="1" applyAlignment="1" applyProtection="1">
      <alignment vertical="center" shrinkToFit="1"/>
      <protection locked="0"/>
    </xf>
    <xf numFmtId="0" fontId="8" fillId="5" borderId="34" xfId="0" applyNumberFormat="1" applyFont="1" applyFill="1" applyBorder="1" applyAlignment="1" applyProtection="1">
      <alignment horizontal="center" vertical="center" wrapText="1"/>
      <protection locked="0"/>
    </xf>
    <xf numFmtId="0" fontId="8" fillId="5" borderId="34" xfId="0" applyNumberFormat="1" applyFont="1" applyFill="1" applyBorder="1" applyAlignment="1" applyProtection="1">
      <alignment vertical="center" wrapText="1"/>
      <protection locked="0"/>
    </xf>
    <xf numFmtId="0" fontId="8" fillId="4" borderId="34" xfId="0" applyNumberFormat="1" applyFont="1" applyFill="1" applyBorder="1" applyAlignment="1" applyProtection="1">
      <alignment vertical="center" wrapText="1"/>
      <protection locked="0"/>
    </xf>
    <xf numFmtId="0" fontId="8" fillId="4" borderId="33" xfId="0" applyFont="1" applyFill="1" applyBorder="1" applyAlignment="1" applyProtection="1">
      <alignment horizontal="center" vertical="center" wrapText="1"/>
      <protection locked="0"/>
    </xf>
    <xf numFmtId="0" fontId="8" fillId="4" borderId="34" xfId="0" applyFont="1" applyFill="1" applyBorder="1" applyAlignment="1" applyProtection="1">
      <alignment horizontal="left" vertical="center" wrapText="1"/>
      <protection locked="0"/>
    </xf>
    <xf numFmtId="181" fontId="8" fillId="4" borderId="34" xfId="0" applyNumberFormat="1" applyFont="1" applyFill="1" applyBorder="1" applyAlignment="1" applyProtection="1">
      <alignment horizontal="center" vertical="center"/>
      <protection locked="0"/>
    </xf>
    <xf numFmtId="181" fontId="8" fillId="4" borderId="34" xfId="0" applyNumberFormat="1" applyFont="1" applyFill="1" applyBorder="1" applyAlignment="1" applyProtection="1">
      <alignment horizontal="center" vertical="center" shrinkToFit="1"/>
      <protection locked="0"/>
    </xf>
    <xf numFmtId="0" fontId="8" fillId="4" borderId="34" xfId="0" applyFont="1" applyFill="1" applyBorder="1" applyAlignment="1" applyProtection="1">
      <alignment horizontal="center" vertical="center" wrapText="1"/>
      <protection locked="0"/>
    </xf>
    <xf numFmtId="0" fontId="8" fillId="4" borderId="34" xfId="0" applyFont="1" applyFill="1" applyBorder="1" applyAlignment="1" applyProtection="1">
      <alignment horizontal="center" vertical="center"/>
      <protection locked="0"/>
    </xf>
    <xf numFmtId="0" fontId="8" fillId="4" borderId="38" xfId="0" applyFont="1" applyFill="1" applyBorder="1" applyAlignment="1" applyProtection="1">
      <alignment horizontal="center" vertical="center"/>
      <protection locked="0"/>
    </xf>
    <xf numFmtId="182" fontId="15" fillId="0" borderId="32" xfId="1" applyNumberFormat="1" applyFont="1" applyFill="1" applyBorder="1" applyAlignment="1" applyProtection="1">
      <alignment horizontal="center" vertical="center" wrapText="1"/>
      <protection locked="0"/>
    </xf>
    <xf numFmtId="182" fontId="11" fillId="0" borderId="32" xfId="1" applyNumberFormat="1" applyFont="1" applyFill="1" applyBorder="1" applyAlignment="1" applyProtection="1">
      <alignment horizontal="center" vertical="center" wrapText="1"/>
      <protection locked="0"/>
    </xf>
    <xf numFmtId="182" fontId="11" fillId="0" borderId="36" xfId="1" applyNumberFormat="1" applyFont="1" applyFill="1" applyBorder="1" applyAlignment="1" applyProtection="1">
      <alignment horizontal="center" vertical="center" wrapText="1"/>
      <protection locked="0"/>
    </xf>
    <xf numFmtId="0" fontId="11" fillId="0" borderId="32" xfId="2" applyFont="1" applyFill="1" applyBorder="1" applyAlignment="1" applyProtection="1">
      <alignment horizontal="center" vertical="center"/>
      <protection locked="0"/>
    </xf>
    <xf numFmtId="0" fontId="11" fillId="0" borderId="36" xfId="2" applyFont="1" applyFill="1" applyBorder="1" applyAlignment="1" applyProtection="1">
      <alignment horizontal="center" vertical="center"/>
      <protection locked="0"/>
    </xf>
    <xf numFmtId="0" fontId="8" fillId="0" borderId="32" xfId="0" applyNumberFormat="1" applyFont="1" applyFill="1" applyBorder="1" applyAlignment="1" applyProtection="1">
      <alignment vertical="center" wrapText="1"/>
      <protection locked="0"/>
    </xf>
    <xf numFmtId="0" fontId="8" fillId="4" borderId="32" xfId="0" applyFont="1" applyFill="1" applyBorder="1" applyAlignment="1" applyProtection="1">
      <alignment horizontal="left" vertical="center" wrapText="1"/>
      <protection locked="0"/>
    </xf>
    <xf numFmtId="0" fontId="8" fillId="0" borderId="14" xfId="0" applyNumberFormat="1" applyFont="1" applyFill="1" applyBorder="1" applyAlignment="1" applyProtection="1">
      <alignment vertical="center" wrapText="1"/>
      <protection locked="0"/>
    </xf>
    <xf numFmtId="0" fontId="8" fillId="6" borderId="32" xfId="0" applyFont="1" applyFill="1" applyBorder="1" applyAlignment="1" applyProtection="1">
      <alignment horizontal="center" vertical="center" wrapText="1"/>
      <protection locked="0"/>
    </xf>
    <xf numFmtId="0" fontId="8" fillId="0" borderId="32" xfId="0" applyFont="1" applyBorder="1" applyAlignment="1" applyProtection="1">
      <alignment horizontal="center" vertical="center"/>
      <protection locked="0"/>
    </xf>
    <xf numFmtId="0" fontId="8" fillId="0" borderId="36" xfId="0" applyFont="1" applyBorder="1" applyAlignment="1" applyProtection="1">
      <alignment horizontal="center" vertical="center"/>
      <protection locked="0"/>
    </xf>
    <xf numFmtId="0" fontId="8" fillId="0" borderId="31" xfId="0" applyNumberFormat="1" applyFont="1" applyBorder="1" applyAlignment="1" applyProtection="1">
      <alignment vertical="center" wrapText="1"/>
      <protection locked="0"/>
    </xf>
    <xf numFmtId="0" fontId="8" fillId="0" borderId="32" xfId="0" applyFont="1" applyBorder="1" applyAlignment="1" applyProtection="1">
      <alignment horizontal="left" vertical="center" wrapText="1"/>
      <protection locked="0"/>
    </xf>
    <xf numFmtId="0" fontId="8" fillId="0" borderId="31" xfId="0" applyNumberFormat="1" applyFont="1" applyFill="1" applyBorder="1" applyAlignment="1" applyProtection="1">
      <alignment horizontal="left" vertical="center" wrapText="1"/>
      <protection locked="0"/>
    </xf>
    <xf numFmtId="0" fontId="16" fillId="0" borderId="32" xfId="0" applyFont="1" applyFill="1" applyBorder="1" applyAlignment="1" applyProtection="1">
      <alignment horizontal="center" vertical="center"/>
      <protection locked="0"/>
    </xf>
    <xf numFmtId="182" fontId="11" fillId="6" borderId="32" xfId="1" applyNumberFormat="1" applyFont="1" applyFill="1" applyBorder="1" applyAlignment="1" applyProtection="1">
      <alignment horizontal="center" vertical="center" wrapText="1"/>
      <protection locked="0"/>
    </xf>
    <xf numFmtId="182" fontId="11" fillId="6" borderId="36" xfId="1" applyNumberFormat="1" applyFont="1" applyFill="1" applyBorder="1" applyAlignment="1" applyProtection="1">
      <alignment horizontal="center" vertical="center" wrapText="1"/>
      <protection locked="0"/>
    </xf>
    <xf numFmtId="0" fontId="8" fillId="0" borderId="32" xfId="0" applyFont="1" applyBorder="1" applyAlignment="1" applyProtection="1">
      <alignment horizontal="center" vertical="center" wrapText="1"/>
      <protection locked="0"/>
    </xf>
    <xf numFmtId="0" fontId="18" fillId="0" borderId="32" xfId="0" applyFont="1" applyFill="1" applyBorder="1" applyAlignment="1" applyProtection="1">
      <alignment horizontal="center" vertical="center"/>
      <protection locked="0"/>
    </xf>
    <xf numFmtId="0" fontId="4" fillId="0" borderId="34" xfId="0" applyFont="1" applyFill="1" applyBorder="1" applyAlignment="1">
      <alignment horizontal="center" vertical="center" wrapText="1"/>
    </xf>
    <xf numFmtId="0" fontId="4" fillId="0" borderId="34" xfId="0" applyFont="1" applyFill="1" applyBorder="1" applyAlignment="1">
      <alignment vertical="center" shrinkToFit="1"/>
    </xf>
    <xf numFmtId="0" fontId="8" fillId="0" borderId="32" xfId="0" applyFont="1" applyFill="1" applyBorder="1" applyAlignment="1">
      <alignment vertical="center" wrapText="1"/>
    </xf>
    <xf numFmtId="182" fontId="11" fillId="0" borderId="32" xfId="1" applyNumberFormat="1" applyFont="1" applyFill="1" applyBorder="1" applyAlignment="1" applyProtection="1">
      <alignment horizontal="center" vertical="center"/>
      <protection locked="0"/>
    </xf>
    <xf numFmtId="0" fontId="8" fillId="0" borderId="32" xfId="0" applyNumberFormat="1" applyFont="1" applyFill="1" applyBorder="1" applyAlignment="1">
      <alignment vertical="center" wrapText="1"/>
    </xf>
    <xf numFmtId="0" fontId="8" fillId="0" borderId="32" xfId="0" applyFont="1" applyFill="1" applyBorder="1" applyAlignment="1">
      <alignment horizontal="center" vertical="center" wrapText="1"/>
    </xf>
    <xf numFmtId="0" fontId="8" fillId="0" borderId="32" xfId="0" applyFont="1" applyFill="1" applyBorder="1" applyAlignment="1">
      <alignment horizontal="left" vertical="center" wrapText="1"/>
    </xf>
    <xf numFmtId="0" fontId="18" fillId="0" borderId="0" xfId="0" applyFont="1" applyFill="1" applyProtection="1">
      <protection locked="0"/>
    </xf>
    <xf numFmtId="181" fontId="8" fillId="0" borderId="30" xfId="0" applyNumberFormat="1" applyFont="1" applyBorder="1" applyAlignment="1" applyProtection="1">
      <alignment horizontal="center" vertical="center"/>
      <protection locked="0"/>
    </xf>
    <xf numFmtId="3" fontId="8" fillId="0" borderId="32" xfId="0" applyNumberFormat="1" applyFont="1" applyFill="1" applyBorder="1" applyAlignment="1" applyProtection="1">
      <alignment horizontal="center" vertical="center" wrapText="1"/>
      <protection locked="0"/>
    </xf>
    <xf numFmtId="3" fontId="8" fillId="0" borderId="32" xfId="0" applyNumberFormat="1" applyFont="1" applyFill="1" applyBorder="1" applyAlignment="1" applyProtection="1">
      <alignment vertical="center" wrapText="1"/>
      <protection locked="0"/>
    </xf>
    <xf numFmtId="0" fontId="8" fillId="0" borderId="34" xfId="0" applyFont="1" applyBorder="1" applyAlignment="1" applyProtection="1">
      <alignment horizontal="left" vertical="center" wrapText="1"/>
      <protection locked="0"/>
    </xf>
    <xf numFmtId="0" fontId="4" fillId="7" borderId="0" xfId="0" applyFont="1" applyFill="1" applyProtection="1">
      <protection locked="0"/>
    </xf>
    <xf numFmtId="0" fontId="9" fillId="4" borderId="37" xfId="0" applyNumberFormat="1" applyFont="1" applyFill="1" applyBorder="1" applyAlignment="1" applyProtection="1">
      <alignment horizontal="center" vertical="center"/>
      <protection locked="0"/>
    </xf>
    <xf numFmtId="0" fontId="9" fillId="4" borderId="34" xfId="0" applyNumberFormat="1" applyFont="1" applyFill="1" applyBorder="1" applyAlignment="1" applyProtection="1">
      <alignment horizontal="center" vertical="center"/>
      <protection locked="0"/>
    </xf>
    <xf numFmtId="0" fontId="9" fillId="4" borderId="34" xfId="0" applyNumberFormat="1" applyFont="1" applyFill="1" applyBorder="1" applyAlignment="1" applyProtection="1">
      <alignment horizontal="center" vertical="center" shrinkToFit="1"/>
      <protection locked="0"/>
    </xf>
    <xf numFmtId="0" fontId="8" fillId="0" borderId="32" xfId="0" applyNumberFormat="1" applyFont="1" applyBorder="1" applyAlignment="1" applyProtection="1">
      <alignment horizontal="center" vertical="center" wrapText="1"/>
      <protection locked="0"/>
    </xf>
    <xf numFmtId="179" fontId="8" fillId="6" borderId="32" xfId="0" applyNumberFormat="1" applyFont="1" applyFill="1" applyBorder="1" applyAlignment="1" applyProtection="1">
      <alignment vertical="center" shrinkToFit="1"/>
      <protection locked="0"/>
    </xf>
    <xf numFmtId="3" fontId="8" fillId="6" borderId="32" xfId="0" applyNumberFormat="1" applyFont="1" applyFill="1" applyBorder="1" applyAlignment="1" applyProtection="1">
      <alignment horizontal="center" vertical="center" wrapText="1"/>
      <protection locked="0"/>
    </xf>
    <xf numFmtId="3" fontId="8" fillId="6" borderId="32" xfId="0" applyNumberFormat="1" applyFont="1" applyFill="1" applyBorder="1" applyAlignment="1" applyProtection="1">
      <alignment vertical="center" wrapText="1"/>
      <protection locked="0"/>
    </xf>
    <xf numFmtId="178" fontId="20" fillId="0" borderId="37" xfId="2" applyNumberFormat="1" applyFont="1" applyFill="1" applyBorder="1" applyAlignment="1" applyProtection="1">
      <alignment horizontal="center" vertical="center" wrapText="1"/>
      <protection locked="0"/>
    </xf>
    <xf numFmtId="0" fontId="4" fillId="8" borderId="0" xfId="0" applyFont="1" applyFill="1" applyProtection="1">
      <protection locked="0"/>
    </xf>
    <xf numFmtId="181" fontId="8" fillId="0" borderId="30" xfId="0" applyNumberFormat="1" applyFont="1" applyFill="1" applyBorder="1" applyAlignment="1" applyProtection="1">
      <alignment horizontal="center" vertical="center"/>
      <protection locked="0"/>
    </xf>
    <xf numFmtId="0" fontId="8" fillId="0" borderId="34" xfId="0" applyFont="1" applyFill="1" applyBorder="1" applyAlignment="1" applyProtection="1">
      <alignment horizontal="left" vertical="center" wrapText="1"/>
      <protection locked="0"/>
    </xf>
    <xf numFmtId="178" fontId="11" fillId="9" borderId="37" xfId="2" applyNumberFormat="1" applyFont="1" applyFill="1" applyBorder="1" applyAlignment="1" applyProtection="1">
      <alignment horizontal="center" vertical="center" wrapText="1"/>
      <protection locked="0"/>
    </xf>
    <xf numFmtId="0" fontId="8" fillId="5" borderId="33" xfId="0" applyFont="1" applyFill="1" applyBorder="1" applyAlignment="1" applyProtection="1">
      <alignment horizontal="center" vertical="center" wrapText="1"/>
      <protection locked="0"/>
    </xf>
    <xf numFmtId="0" fontId="8" fillId="5" borderId="34" xfId="0" applyFont="1" applyFill="1" applyBorder="1" applyAlignment="1" applyProtection="1">
      <alignment horizontal="left" vertical="center" wrapText="1"/>
      <protection locked="0"/>
    </xf>
    <xf numFmtId="181" fontId="8" fillId="0" borderId="37" xfId="0" applyNumberFormat="1" applyFont="1" applyBorder="1" applyAlignment="1" applyProtection="1">
      <alignment horizontal="center" vertical="center"/>
      <protection locked="0"/>
    </xf>
    <xf numFmtId="181" fontId="8" fillId="0" borderId="34" xfId="0" applyNumberFormat="1" applyFont="1" applyBorder="1" applyAlignment="1" applyProtection="1">
      <alignment horizontal="center" vertical="center"/>
      <protection locked="0"/>
    </xf>
    <xf numFmtId="181" fontId="8" fillId="0" borderId="34" xfId="0" applyNumberFormat="1" applyFont="1" applyBorder="1" applyAlignment="1" applyProtection="1">
      <alignment horizontal="center" vertical="center" shrinkToFit="1"/>
      <protection locked="0"/>
    </xf>
    <xf numFmtId="0" fontId="9" fillId="4" borderId="34" xfId="0" applyFont="1" applyFill="1" applyBorder="1" applyAlignment="1" applyProtection="1">
      <alignment horizontal="left" vertical="center"/>
      <protection locked="0"/>
    </xf>
    <xf numFmtId="0" fontId="8" fillId="0" borderId="32" xfId="0" applyNumberFormat="1" applyFont="1" applyBorder="1" applyAlignment="1" applyProtection="1">
      <alignment vertical="center" wrapText="1"/>
      <protection locked="0"/>
    </xf>
    <xf numFmtId="0" fontId="8" fillId="0" borderId="38" xfId="0" applyFont="1" applyFill="1" applyBorder="1" applyAlignment="1" applyProtection="1">
      <alignment horizontal="center" vertical="center"/>
      <protection locked="0"/>
    </xf>
    <xf numFmtId="179" fontId="8" fillId="0" borderId="32" xfId="0" applyNumberFormat="1" applyFont="1" applyBorder="1" applyAlignment="1" applyProtection="1">
      <alignment vertical="center" shrinkToFit="1"/>
      <protection locked="0"/>
    </xf>
    <xf numFmtId="0" fontId="8" fillId="0" borderId="31" xfId="0" applyFont="1" applyFill="1" applyBorder="1" applyAlignment="1" applyProtection="1">
      <alignment vertical="center"/>
      <protection locked="0"/>
    </xf>
    <xf numFmtId="0" fontId="8" fillId="0" borderId="31" xfId="0" applyFont="1" applyBorder="1" applyAlignment="1" applyProtection="1">
      <alignment horizontal="left" vertical="center" wrapText="1"/>
      <protection locked="0"/>
    </xf>
    <xf numFmtId="0" fontId="9" fillId="5" borderId="34" xfId="0" applyNumberFormat="1" applyFont="1" applyFill="1" applyBorder="1" applyAlignment="1" applyProtection="1">
      <alignment vertical="center"/>
      <protection locked="0"/>
    </xf>
    <xf numFmtId="0" fontId="8" fillId="0" borderId="39" xfId="0" applyNumberFormat="1" applyFont="1" applyFill="1" applyBorder="1" applyAlignment="1" applyProtection="1">
      <alignment horizontal="center" vertical="center" wrapText="1"/>
      <protection locked="0"/>
    </xf>
    <xf numFmtId="179" fontId="8" fillId="0" borderId="39" xfId="0" applyNumberFormat="1" applyFont="1" applyFill="1" applyBorder="1" applyAlignment="1" applyProtection="1">
      <alignment vertical="center" shrinkToFit="1"/>
      <protection locked="0"/>
    </xf>
    <xf numFmtId="179" fontId="8" fillId="0" borderId="41" xfId="0" applyNumberFormat="1" applyFont="1" applyFill="1" applyBorder="1" applyAlignment="1" applyProtection="1">
      <alignment vertical="center" shrinkToFit="1"/>
      <protection locked="0"/>
    </xf>
    <xf numFmtId="178" fontId="24" fillId="0" borderId="44" xfId="0" applyNumberFormat="1" applyFont="1" applyFill="1" applyBorder="1" applyAlignment="1" applyProtection="1">
      <alignment horizontal="center" vertical="center" wrapText="1"/>
    </xf>
    <xf numFmtId="178" fontId="8" fillId="0" borderId="17" xfId="0" applyNumberFormat="1" applyFont="1" applyFill="1" applyBorder="1" applyAlignment="1" applyProtection="1">
      <alignment horizontal="center" vertical="center"/>
    </xf>
    <xf numFmtId="179" fontId="8" fillId="0" borderId="45" xfId="0" applyNumberFormat="1" applyFont="1" applyFill="1" applyBorder="1" applyAlignment="1" applyProtection="1">
      <alignment vertical="center" shrinkToFit="1"/>
    </xf>
    <xf numFmtId="179" fontId="8" fillId="6" borderId="46" xfId="0" applyNumberFormat="1" applyFont="1" applyFill="1" applyBorder="1" applyAlignment="1" applyProtection="1">
      <alignment vertical="center" shrinkToFit="1"/>
    </xf>
    <xf numFmtId="49" fontId="8" fillId="0" borderId="50" xfId="0" applyNumberFormat="1" applyFont="1" applyFill="1" applyBorder="1" applyAlignment="1" applyProtection="1">
      <alignment horizontal="center" vertical="center"/>
    </xf>
    <xf numFmtId="49" fontId="8" fillId="0" borderId="50" xfId="0" applyNumberFormat="1" applyFont="1" applyFill="1" applyBorder="1" applyAlignment="1" applyProtection="1">
      <alignment horizontal="center" vertical="center" shrinkToFit="1"/>
    </xf>
    <xf numFmtId="0" fontId="4" fillId="0" borderId="0" xfId="0" applyFont="1" applyFill="1" applyProtection="1"/>
    <xf numFmtId="178" fontId="24" fillId="0" borderId="13" xfId="0" applyNumberFormat="1" applyFont="1" applyFill="1" applyBorder="1" applyAlignment="1" applyProtection="1">
      <alignment horizontal="center" vertical="center" wrapText="1"/>
    </xf>
    <xf numFmtId="179" fontId="8" fillId="0" borderId="32" xfId="0" applyNumberFormat="1" applyFont="1" applyFill="1" applyBorder="1" applyAlignment="1" applyProtection="1">
      <alignment vertical="center" shrinkToFit="1"/>
    </xf>
    <xf numFmtId="179" fontId="8" fillId="6" borderId="31" xfId="0" applyNumberFormat="1" applyFont="1" applyFill="1" applyBorder="1" applyAlignment="1" applyProtection="1">
      <alignment vertical="center" shrinkToFit="1"/>
    </xf>
    <xf numFmtId="49" fontId="8" fillId="0" borderId="54" xfId="0" applyNumberFormat="1" applyFont="1" applyFill="1" applyBorder="1" applyAlignment="1" applyProtection="1">
      <alignment horizontal="center" vertical="center"/>
    </xf>
    <xf numFmtId="49" fontId="8" fillId="0" borderId="54" xfId="0" applyNumberFormat="1" applyFont="1" applyFill="1" applyBorder="1" applyAlignment="1" applyProtection="1">
      <alignment horizontal="center" vertical="center" shrinkToFit="1"/>
    </xf>
    <xf numFmtId="178" fontId="24" fillId="0" borderId="21" xfId="0" applyNumberFormat="1" applyFont="1" applyFill="1" applyBorder="1" applyAlignment="1" applyProtection="1">
      <alignment horizontal="center" vertical="center" wrapText="1"/>
    </xf>
    <xf numFmtId="178" fontId="8" fillId="0" borderId="22" xfId="0" applyNumberFormat="1" applyFont="1" applyFill="1" applyBorder="1" applyAlignment="1" applyProtection="1">
      <alignment horizontal="center" vertical="center"/>
    </xf>
    <xf numFmtId="179" fontId="8" fillId="0" borderId="56" xfId="0" applyNumberFormat="1" applyFont="1" applyFill="1" applyBorder="1" applyAlignment="1" applyProtection="1">
      <alignment vertical="center" shrinkToFit="1"/>
    </xf>
    <xf numFmtId="179" fontId="8" fillId="6" borderId="23" xfId="0" applyNumberFormat="1" applyFont="1" applyFill="1" applyBorder="1" applyAlignment="1" applyProtection="1">
      <alignment vertical="center" shrinkToFit="1"/>
    </xf>
    <xf numFmtId="179" fontId="8" fillId="0" borderId="23" xfId="0" applyNumberFormat="1" applyFont="1" applyFill="1" applyBorder="1" applyAlignment="1" applyProtection="1">
      <alignment vertical="center" shrinkToFit="1"/>
      <protection locked="0"/>
    </xf>
    <xf numFmtId="49" fontId="8" fillId="0" borderId="59" xfId="0" applyNumberFormat="1" applyFont="1" applyFill="1" applyBorder="1" applyAlignment="1" applyProtection="1">
      <alignment horizontal="center" vertical="center"/>
    </xf>
    <xf numFmtId="49" fontId="8" fillId="0" borderId="59" xfId="0" applyNumberFormat="1" applyFont="1" applyFill="1" applyBorder="1" applyAlignment="1" applyProtection="1">
      <alignment horizontal="center" vertical="center" shrinkToFit="1"/>
    </xf>
    <xf numFmtId="178" fontId="8" fillId="0" borderId="13" xfId="0" applyNumberFormat="1" applyFont="1" applyFill="1" applyBorder="1" applyAlignment="1" applyProtection="1">
      <alignment horizontal="center" vertical="center"/>
    </xf>
    <xf numFmtId="179" fontId="8" fillId="0" borderId="28" xfId="0" applyNumberFormat="1" applyFont="1" applyFill="1" applyBorder="1" applyAlignment="1" applyProtection="1">
      <alignment vertical="center" shrinkToFit="1"/>
    </xf>
    <xf numFmtId="179" fontId="8" fillId="6" borderId="61" xfId="0" applyNumberFormat="1" applyFont="1" applyFill="1" applyBorder="1" applyAlignment="1" applyProtection="1">
      <alignment vertical="center" shrinkToFit="1"/>
    </xf>
    <xf numFmtId="179" fontId="8" fillId="0" borderId="61" xfId="0" applyNumberFormat="1" applyFont="1" applyFill="1" applyBorder="1" applyAlignment="1" applyProtection="1">
      <alignment vertical="center" shrinkToFit="1"/>
    </xf>
    <xf numFmtId="179" fontId="8" fillId="0" borderId="52" xfId="0" applyNumberFormat="1" applyFont="1" applyFill="1" applyBorder="1" applyAlignment="1" applyProtection="1">
      <alignment horizontal="center" vertical="center" shrinkToFit="1"/>
    </xf>
    <xf numFmtId="49" fontId="8" fillId="0" borderId="65" xfId="0" applyNumberFormat="1" applyFont="1" applyFill="1" applyBorder="1" applyAlignment="1" applyProtection="1">
      <alignment horizontal="center" vertical="center"/>
    </xf>
    <xf numFmtId="49" fontId="8" fillId="0" borderId="65" xfId="0" applyNumberFormat="1" applyFont="1" applyFill="1" applyBorder="1" applyAlignment="1" applyProtection="1">
      <alignment horizontal="center" vertical="center" shrinkToFit="1"/>
    </xf>
    <xf numFmtId="179" fontId="8" fillId="0" borderId="33" xfId="0" applyNumberFormat="1" applyFont="1" applyFill="1" applyBorder="1" applyAlignment="1" applyProtection="1">
      <alignment vertical="center" shrinkToFit="1"/>
    </xf>
    <xf numFmtId="178" fontId="8" fillId="0" borderId="69" xfId="0" applyNumberFormat="1" applyFont="1" applyFill="1" applyBorder="1" applyAlignment="1" applyProtection="1">
      <alignment horizontal="center" vertical="center"/>
    </xf>
    <xf numFmtId="178" fontId="8" fillId="0" borderId="68" xfId="0" applyNumberFormat="1" applyFont="1" applyFill="1" applyBorder="1" applyAlignment="1" applyProtection="1">
      <alignment horizontal="center" vertical="center"/>
    </xf>
    <xf numFmtId="179" fontId="8" fillId="0" borderId="39" xfId="0" applyNumberFormat="1" applyFont="1" applyFill="1" applyBorder="1" applyAlignment="1" applyProtection="1">
      <alignment vertical="center" shrinkToFit="1"/>
    </xf>
    <xf numFmtId="179" fontId="8" fillId="0" borderId="40" xfId="0" applyNumberFormat="1" applyFont="1" applyFill="1" applyBorder="1" applyAlignment="1" applyProtection="1">
      <alignment vertical="center" shrinkToFit="1"/>
    </xf>
    <xf numFmtId="179" fontId="8" fillId="6" borderId="70" xfId="0" applyNumberFormat="1" applyFont="1" applyFill="1" applyBorder="1" applyAlignment="1" applyProtection="1">
      <alignment vertical="center" shrinkToFit="1"/>
    </xf>
    <xf numFmtId="179" fontId="8" fillId="0" borderId="70" xfId="0" applyNumberFormat="1" applyFont="1" applyFill="1" applyBorder="1" applyAlignment="1" applyProtection="1">
      <alignment vertical="center" shrinkToFit="1"/>
    </xf>
    <xf numFmtId="179" fontId="8" fillId="0" borderId="71" xfId="0" applyNumberFormat="1" applyFont="1" applyFill="1" applyBorder="1" applyAlignment="1" applyProtection="1">
      <alignment horizontal="center" vertical="center" shrinkToFit="1"/>
    </xf>
    <xf numFmtId="49" fontId="8" fillId="0" borderId="73" xfId="0" applyNumberFormat="1" applyFont="1" applyFill="1" applyBorder="1" applyAlignment="1" applyProtection="1">
      <alignment horizontal="center" vertical="center"/>
    </xf>
    <xf numFmtId="49" fontId="8" fillId="0" borderId="73" xfId="0" applyNumberFormat="1" applyFont="1" applyFill="1" applyBorder="1" applyAlignment="1" applyProtection="1">
      <alignment horizontal="center" vertical="center" shrinkToFit="1"/>
    </xf>
    <xf numFmtId="179" fontId="8" fillId="0" borderId="48" xfId="0" applyNumberFormat="1" applyFont="1" applyFill="1" applyBorder="1" applyAlignment="1" applyProtection="1">
      <alignment horizontal="center" vertical="center" shrinkToFit="1"/>
    </xf>
    <xf numFmtId="179" fontId="8" fillId="0" borderId="31" xfId="0" applyNumberFormat="1" applyFont="1" applyFill="1" applyBorder="1" applyAlignment="1" applyProtection="1">
      <alignment vertical="center" shrinkToFit="1"/>
    </xf>
    <xf numFmtId="178" fontId="8" fillId="0" borderId="21" xfId="0" applyNumberFormat="1" applyFont="1" applyFill="1" applyBorder="1" applyAlignment="1" applyProtection="1">
      <alignment horizontal="center" vertical="center"/>
    </xf>
    <xf numFmtId="179" fontId="8" fillId="0" borderId="21" xfId="0" applyNumberFormat="1" applyFont="1" applyFill="1" applyBorder="1" applyAlignment="1" applyProtection="1">
      <alignment vertical="center" shrinkToFit="1"/>
    </xf>
    <xf numFmtId="179" fontId="8" fillId="6" borderId="20" xfId="0" applyNumberFormat="1" applyFont="1" applyFill="1" applyBorder="1" applyAlignment="1" applyProtection="1">
      <alignment vertical="center" shrinkToFit="1"/>
    </xf>
    <xf numFmtId="179" fontId="8" fillId="0" borderId="20" xfId="0" applyNumberFormat="1" applyFont="1" applyFill="1" applyBorder="1" applyAlignment="1" applyProtection="1">
      <alignment vertical="center" shrinkToFit="1"/>
    </xf>
    <xf numFmtId="179" fontId="8" fillId="0" borderId="57" xfId="0" applyNumberFormat="1" applyFont="1" applyFill="1" applyBorder="1" applyAlignment="1" applyProtection="1">
      <alignment horizontal="center" vertical="center" shrinkToFit="1"/>
    </xf>
    <xf numFmtId="178" fontId="4" fillId="0" borderId="0" xfId="0" applyNumberFormat="1" applyFont="1" applyBorder="1" applyAlignment="1">
      <alignment horizontal="left" vertical="center"/>
    </xf>
    <xf numFmtId="178" fontId="4" fillId="0" borderId="0" xfId="0" applyNumberFormat="1" applyFont="1" applyBorder="1" applyAlignment="1">
      <alignment horizontal="center" vertical="center"/>
    </xf>
    <xf numFmtId="179" fontId="4" fillId="6" borderId="0" xfId="0" applyNumberFormat="1" applyFont="1" applyFill="1" applyBorder="1" applyAlignment="1">
      <alignment vertical="center" shrinkToFit="1"/>
    </xf>
    <xf numFmtId="3" fontId="4" fillId="0" borderId="0" xfId="0" applyNumberFormat="1" applyFont="1" applyBorder="1" applyAlignment="1">
      <alignment horizontal="center" vertical="center" shrinkToFit="1"/>
    </xf>
    <xf numFmtId="0" fontId="4" fillId="0" borderId="0" xfId="0" applyFont="1" applyBorder="1" applyAlignment="1">
      <alignment horizontal="center" vertical="center"/>
    </xf>
    <xf numFmtId="0" fontId="4" fillId="0" borderId="0" xfId="0" applyFont="1"/>
    <xf numFmtId="0" fontId="0" fillId="0" borderId="0" xfId="0" applyFont="1" applyBorder="1" applyAlignment="1"/>
    <xf numFmtId="0" fontId="4" fillId="0" borderId="0" xfId="0" applyFont="1" applyAlignment="1"/>
    <xf numFmtId="0" fontId="4" fillId="6" borderId="0" xfId="0" applyFont="1" applyFill="1"/>
    <xf numFmtId="178" fontId="4" fillId="0" borderId="0" xfId="0" applyNumberFormat="1" applyFont="1" applyBorder="1" applyAlignment="1"/>
    <xf numFmtId="178" fontId="4" fillId="0" borderId="0" xfId="0" applyNumberFormat="1" applyFont="1" applyBorder="1" applyAlignment="1">
      <alignment horizontal="left"/>
    </xf>
    <xf numFmtId="0" fontId="4" fillId="0" borderId="0" xfId="0" applyFont="1" applyFill="1" applyBorder="1" applyAlignment="1"/>
    <xf numFmtId="0" fontId="4" fillId="0" borderId="0" xfId="0" applyFont="1" applyBorder="1" applyAlignment="1"/>
    <xf numFmtId="0" fontId="4" fillId="0" borderId="0" xfId="0" applyFont="1" applyFill="1" applyAlignment="1"/>
    <xf numFmtId="3" fontId="4" fillId="0" borderId="0" xfId="0" applyNumberFormat="1" applyFont="1" applyBorder="1" applyAlignment="1">
      <alignment vertical="center" shrinkToFit="1"/>
    </xf>
    <xf numFmtId="0" fontId="4" fillId="0" borderId="0" xfId="0" applyFont="1" applyBorder="1" applyAlignment="1">
      <alignment vertical="center"/>
    </xf>
    <xf numFmtId="0" fontId="4" fillId="0" borderId="0" xfId="0" applyFont="1" applyFill="1"/>
    <xf numFmtId="183" fontId="4" fillId="0" borderId="0" xfId="0" applyNumberFormat="1" applyFont="1" applyAlignment="1"/>
    <xf numFmtId="0" fontId="4" fillId="0" borderId="0" xfId="0" applyFont="1" applyAlignment="1" applyProtection="1">
      <alignment horizontal="center" vertical="center"/>
      <protection locked="0"/>
    </xf>
    <xf numFmtId="179" fontId="8" fillId="0" borderId="61" xfId="0" applyNumberFormat="1" applyFont="1" applyFill="1" applyBorder="1" applyAlignment="1" applyProtection="1">
      <alignment vertical="center" shrinkToFit="1"/>
      <protection locked="0"/>
    </xf>
    <xf numFmtId="0" fontId="8" fillId="0" borderId="39" xfId="0" applyNumberFormat="1" applyFont="1" applyFill="1" applyBorder="1" applyAlignment="1" applyProtection="1">
      <alignment vertical="center" wrapText="1" shrinkToFit="1"/>
      <protection locked="0"/>
    </xf>
    <xf numFmtId="0" fontId="4" fillId="0" borderId="0" xfId="0" applyFont="1" applyAlignment="1">
      <alignment vertical="top" wrapText="1"/>
    </xf>
    <xf numFmtId="0" fontId="0" fillId="0" borderId="0" xfId="0" applyAlignment="1">
      <alignment vertical="top" wrapText="1"/>
    </xf>
    <xf numFmtId="0" fontId="8" fillId="0" borderId="48" xfId="0" applyFont="1" applyFill="1" applyBorder="1" applyAlignment="1" applyProtection="1">
      <alignment horizontal="center" vertical="center"/>
    </xf>
    <xf numFmtId="0" fontId="8" fillId="0" borderId="52" xfId="0" applyFont="1" applyFill="1" applyBorder="1" applyAlignment="1" applyProtection="1">
      <alignment horizontal="center" vertical="center"/>
    </xf>
    <xf numFmtId="0" fontId="8" fillId="0" borderId="57" xfId="0" applyFont="1" applyFill="1" applyBorder="1" applyAlignment="1" applyProtection="1">
      <alignment horizontal="center" vertical="center"/>
    </xf>
    <xf numFmtId="0" fontId="8" fillId="0" borderId="49" xfId="0" applyFont="1" applyFill="1" applyBorder="1" applyAlignment="1" applyProtection="1">
      <alignment horizontal="center" vertical="center"/>
    </xf>
    <xf numFmtId="0" fontId="8" fillId="0" borderId="53" xfId="0" applyFont="1" applyFill="1" applyBorder="1" applyAlignment="1" applyProtection="1">
      <alignment horizontal="center" vertical="center"/>
    </xf>
    <xf numFmtId="0" fontId="8" fillId="0" borderId="58" xfId="0" applyFont="1" applyFill="1" applyBorder="1" applyAlignment="1" applyProtection="1">
      <alignment horizontal="center" vertical="center"/>
    </xf>
    <xf numFmtId="0" fontId="8" fillId="0" borderId="50" xfId="0" applyFont="1" applyFill="1" applyBorder="1" applyAlignment="1" applyProtection="1">
      <alignment horizontal="center" vertical="center"/>
    </xf>
    <xf numFmtId="0" fontId="8" fillId="0" borderId="54" xfId="0" applyFont="1" applyFill="1" applyBorder="1" applyAlignment="1" applyProtection="1">
      <alignment horizontal="center" vertical="center"/>
    </xf>
    <xf numFmtId="0" fontId="8" fillId="0" borderId="59" xfId="0" applyFont="1" applyFill="1" applyBorder="1" applyAlignment="1" applyProtection="1">
      <alignment horizontal="center" vertical="center"/>
    </xf>
    <xf numFmtId="0" fontId="8" fillId="0" borderId="51" xfId="0" applyFont="1" applyFill="1" applyBorder="1" applyAlignment="1" applyProtection="1"/>
    <xf numFmtId="0" fontId="8" fillId="0" borderId="55" xfId="0" applyFont="1" applyFill="1" applyBorder="1" applyAlignment="1" applyProtection="1"/>
    <xf numFmtId="0" fontId="8" fillId="0" borderId="60" xfId="0" applyFont="1" applyFill="1" applyBorder="1" applyAlignment="1" applyProtection="1"/>
    <xf numFmtId="178" fontId="8" fillId="0" borderId="42" xfId="0" applyNumberFormat="1" applyFont="1" applyFill="1" applyBorder="1" applyAlignment="1" applyProtection="1">
      <alignment horizontal="center" vertical="center"/>
    </xf>
    <xf numFmtId="178" fontId="8" fillId="0" borderId="43" xfId="0" applyNumberFormat="1" applyFont="1" applyFill="1" applyBorder="1" applyAlignment="1" applyProtection="1">
      <alignment horizontal="center" vertical="center"/>
    </xf>
    <xf numFmtId="178" fontId="8" fillId="0" borderId="11" xfId="0" applyNumberFormat="1" applyFont="1" applyFill="1" applyBorder="1" applyAlignment="1" applyProtection="1">
      <alignment horizontal="center" vertical="center"/>
    </xf>
    <xf numFmtId="178" fontId="8" fillId="0" borderId="17" xfId="0" applyNumberFormat="1" applyFont="1" applyFill="1" applyBorder="1" applyAlignment="1" applyProtection="1">
      <alignment horizontal="center" vertical="center"/>
    </xf>
    <xf numFmtId="178" fontId="8" fillId="0" borderId="19" xfId="0" applyNumberFormat="1" applyFont="1" applyFill="1" applyBorder="1" applyAlignment="1" applyProtection="1">
      <alignment horizontal="center" vertical="center"/>
    </xf>
    <xf numFmtId="178" fontId="8" fillId="0" borderId="22" xfId="0" applyNumberFormat="1" applyFont="1" applyFill="1" applyBorder="1" applyAlignment="1" applyProtection="1">
      <alignment horizontal="center" vertical="center"/>
    </xf>
    <xf numFmtId="0" fontId="8" fillId="6" borderId="46" xfId="0" applyFont="1" applyFill="1" applyBorder="1" applyAlignment="1" applyProtection="1">
      <alignment horizontal="center" vertical="center"/>
    </xf>
    <xf numFmtId="0" fontId="8" fillId="6" borderId="47" xfId="0" applyFont="1" applyFill="1" applyBorder="1" applyAlignment="1" applyProtection="1">
      <alignment horizontal="center" vertical="center"/>
    </xf>
    <xf numFmtId="3" fontId="8" fillId="0" borderId="48" xfId="0" applyNumberFormat="1" applyFont="1" applyFill="1" applyBorder="1" applyAlignment="1" applyProtection="1">
      <alignment horizontal="center" vertical="center" wrapText="1"/>
    </xf>
    <xf numFmtId="3" fontId="8" fillId="0" borderId="52" xfId="0" applyNumberFormat="1" applyFont="1" applyFill="1" applyBorder="1" applyAlignment="1" applyProtection="1">
      <alignment horizontal="center" vertical="center" wrapText="1"/>
    </xf>
    <xf numFmtId="3" fontId="8" fillId="0" borderId="57" xfId="0" applyNumberFormat="1" applyFont="1" applyFill="1" applyBorder="1" applyAlignment="1" applyProtection="1">
      <alignment horizontal="center" vertical="center" wrapText="1"/>
    </xf>
    <xf numFmtId="3" fontId="8" fillId="0" borderId="48" xfId="0" applyNumberFormat="1" applyFont="1" applyFill="1" applyBorder="1" applyAlignment="1" applyProtection="1">
      <alignment horizontal="center" vertical="center" shrinkToFit="1"/>
    </xf>
    <xf numFmtId="3" fontId="8" fillId="0" borderId="52" xfId="0" applyNumberFormat="1" applyFont="1" applyFill="1" applyBorder="1" applyAlignment="1" applyProtection="1">
      <alignment horizontal="center" vertical="center" shrinkToFit="1"/>
    </xf>
    <xf numFmtId="3" fontId="8" fillId="0" borderId="57" xfId="0" applyNumberFormat="1" applyFont="1" applyFill="1" applyBorder="1" applyAlignment="1" applyProtection="1">
      <alignment horizontal="center" vertical="center" shrinkToFit="1"/>
    </xf>
    <xf numFmtId="0" fontId="8" fillId="6" borderId="31" xfId="0" applyFont="1" applyFill="1" applyBorder="1" applyAlignment="1" applyProtection="1">
      <alignment horizontal="center" vertical="center"/>
    </xf>
    <xf numFmtId="0" fontId="8" fillId="6" borderId="33" xfId="0" applyFont="1" applyFill="1" applyBorder="1" applyAlignment="1" applyProtection="1">
      <alignment horizontal="center" vertical="center"/>
    </xf>
    <xf numFmtId="0" fontId="8" fillId="6" borderId="23" xfId="0" applyFont="1" applyFill="1" applyBorder="1" applyAlignment="1" applyProtection="1">
      <alignment horizontal="center" vertical="center"/>
    </xf>
    <xf numFmtId="0" fontId="8" fillId="6" borderId="25" xfId="0" applyFont="1" applyFill="1" applyBorder="1" applyAlignment="1" applyProtection="1">
      <alignment horizontal="center" vertical="center"/>
    </xf>
    <xf numFmtId="0" fontId="8" fillId="0" borderId="66" xfId="0" applyFont="1" applyFill="1" applyBorder="1" applyAlignment="1" applyProtection="1"/>
    <xf numFmtId="0" fontId="8" fillId="0" borderId="74" xfId="0" applyFont="1" applyFill="1" applyBorder="1" applyAlignment="1" applyProtection="1"/>
    <xf numFmtId="178" fontId="8" fillId="0" borderId="2" xfId="0" applyNumberFormat="1" applyFont="1" applyFill="1" applyBorder="1" applyAlignment="1" applyProtection="1">
      <alignment horizontal="center" vertical="center"/>
    </xf>
    <xf numFmtId="178" fontId="8" fillId="0" borderId="9" xfId="0" applyNumberFormat="1" applyFont="1" applyFill="1" applyBorder="1" applyAlignment="1" applyProtection="1">
      <alignment horizontal="center" vertical="center"/>
    </xf>
    <xf numFmtId="178" fontId="8" fillId="0" borderId="67" xfId="0" applyNumberFormat="1" applyFont="1" applyFill="1" applyBorder="1" applyAlignment="1" applyProtection="1">
      <alignment horizontal="center" vertical="center"/>
    </xf>
    <xf numFmtId="178" fontId="8" fillId="0" borderId="68" xfId="0" applyNumberFormat="1" applyFont="1" applyFill="1" applyBorder="1" applyAlignment="1" applyProtection="1">
      <alignment horizontal="center" vertical="center"/>
    </xf>
    <xf numFmtId="0" fontId="8" fillId="6" borderId="61" xfId="0" applyFont="1" applyFill="1" applyBorder="1" applyAlignment="1" applyProtection="1">
      <alignment horizontal="center" vertical="center"/>
    </xf>
    <xf numFmtId="0" fontId="8" fillId="6" borderId="62" xfId="0" applyFont="1" applyFill="1" applyBorder="1" applyAlignment="1" applyProtection="1">
      <alignment horizontal="center" vertical="center"/>
    </xf>
    <xf numFmtId="3" fontId="8" fillId="0" borderId="71" xfId="0" applyNumberFormat="1" applyFont="1" applyFill="1" applyBorder="1" applyAlignment="1" applyProtection="1">
      <alignment horizontal="center" vertical="center" wrapText="1"/>
    </xf>
    <xf numFmtId="3" fontId="8" fillId="0" borderId="63" xfId="0" applyNumberFormat="1" applyFont="1" applyFill="1" applyBorder="1" applyAlignment="1" applyProtection="1">
      <alignment horizontal="center" vertical="center" shrinkToFit="1"/>
    </xf>
    <xf numFmtId="3" fontId="8" fillId="0" borderId="71" xfId="0" applyNumberFormat="1" applyFont="1" applyFill="1" applyBorder="1" applyAlignment="1" applyProtection="1">
      <alignment horizontal="center" vertical="center" shrinkToFit="1"/>
    </xf>
    <xf numFmtId="0" fontId="8" fillId="6" borderId="70" xfId="0" applyFont="1" applyFill="1" applyBorder="1" applyAlignment="1" applyProtection="1">
      <alignment horizontal="center" vertical="center"/>
    </xf>
    <xf numFmtId="0" fontId="8" fillId="6" borderId="40" xfId="0" applyFont="1" applyFill="1" applyBorder="1" applyAlignment="1" applyProtection="1">
      <alignment horizontal="center" vertical="center"/>
    </xf>
    <xf numFmtId="0" fontId="8" fillId="0" borderId="63" xfId="0" applyFont="1" applyFill="1" applyBorder="1" applyAlignment="1" applyProtection="1">
      <alignment horizontal="center" vertical="center"/>
    </xf>
    <xf numFmtId="0" fontId="8" fillId="0" borderId="71" xfId="0" applyFont="1" applyFill="1" applyBorder="1" applyAlignment="1" applyProtection="1">
      <alignment horizontal="center" vertical="center"/>
    </xf>
    <xf numFmtId="0" fontId="8" fillId="0" borderId="64" xfId="0" applyFont="1" applyFill="1" applyBorder="1" applyAlignment="1" applyProtection="1">
      <alignment horizontal="center" vertical="center"/>
    </xf>
    <xf numFmtId="0" fontId="8" fillId="0" borderId="72" xfId="0" applyFont="1" applyFill="1" applyBorder="1" applyAlignment="1" applyProtection="1">
      <alignment horizontal="center" vertical="center"/>
    </xf>
    <xf numFmtId="0" fontId="8" fillId="0" borderId="65" xfId="0" applyFont="1" applyFill="1" applyBorder="1" applyAlignment="1" applyProtection="1">
      <alignment horizontal="center" vertical="center"/>
    </xf>
    <xf numFmtId="0" fontId="8" fillId="0" borderId="73" xfId="0" applyFont="1" applyFill="1" applyBorder="1" applyAlignment="1" applyProtection="1">
      <alignment horizontal="center" vertical="center"/>
    </xf>
    <xf numFmtId="0" fontId="8" fillId="3" borderId="4" xfId="0" applyFont="1" applyFill="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8" fillId="0" borderId="21" xfId="0" applyFont="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0" borderId="18" xfId="0" applyFont="1" applyBorder="1" applyAlignment="1" applyProtection="1">
      <alignment horizontal="center" vertical="center" wrapText="1"/>
      <protection locked="0"/>
    </xf>
    <xf numFmtId="0" fontId="8" fillId="0" borderId="26" xfId="0" applyFont="1" applyBorder="1" applyAlignment="1" applyProtection="1">
      <alignment horizontal="center" vertical="center" wrapText="1"/>
      <protection locked="0"/>
    </xf>
    <xf numFmtId="0" fontId="8" fillId="3" borderId="0"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wrapText="1"/>
      <protection locked="0"/>
    </xf>
    <xf numFmtId="0" fontId="8" fillId="3" borderId="14" xfId="0" applyFont="1" applyFill="1" applyBorder="1" applyAlignment="1" applyProtection="1">
      <alignment horizontal="center" vertical="center" wrapText="1"/>
      <protection locked="0"/>
    </xf>
    <xf numFmtId="0" fontId="8" fillId="3" borderId="21" xfId="0" applyFont="1" applyFill="1" applyBorder="1" applyAlignment="1" applyProtection="1">
      <alignment horizontal="center" vertical="center" wrapText="1"/>
      <protection locked="0"/>
    </xf>
    <xf numFmtId="0" fontId="8" fillId="3" borderId="15" xfId="0" applyFont="1" applyFill="1" applyBorder="1" applyAlignment="1" applyProtection="1">
      <alignment horizontal="center" vertical="center" wrapText="1"/>
      <protection locked="0"/>
    </xf>
    <xf numFmtId="0" fontId="8" fillId="3" borderId="20" xfId="0" applyFont="1" applyFill="1" applyBorder="1" applyAlignment="1" applyProtection="1">
      <alignment horizontal="center" vertical="center" wrapText="1"/>
      <protection locked="0"/>
    </xf>
    <xf numFmtId="0" fontId="8" fillId="3" borderId="16" xfId="0" applyFont="1" applyFill="1" applyBorder="1" applyAlignment="1" applyProtection="1">
      <alignment horizontal="center" vertical="center" wrapText="1"/>
      <protection locked="0"/>
    </xf>
    <xf numFmtId="0" fontId="8" fillId="3" borderId="22" xfId="0" applyFont="1" applyFill="1" applyBorder="1" applyAlignment="1" applyProtection="1">
      <alignment horizontal="center" vertical="center" wrapText="1"/>
      <protection locked="0"/>
    </xf>
    <xf numFmtId="0" fontId="8" fillId="3" borderId="23"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4" xfId="0" applyFont="1" applyFill="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3" borderId="9" xfId="0" applyFont="1" applyFill="1" applyBorder="1" applyAlignment="1" applyProtection="1">
      <alignment horizontal="center" vertical="center" wrapText="1"/>
      <protection locked="0"/>
    </xf>
    <xf numFmtId="0" fontId="8" fillId="0" borderId="17" xfId="0" applyFont="1" applyBorder="1" applyAlignment="1" applyProtection="1">
      <alignment vertical="center"/>
      <protection locked="0"/>
    </xf>
    <xf numFmtId="0" fontId="8" fillId="0" borderId="22" xfId="0" applyFont="1" applyBorder="1" applyAlignment="1" applyProtection="1">
      <alignment vertical="center"/>
      <protection locked="0"/>
    </xf>
    <xf numFmtId="0" fontId="8" fillId="3" borderId="3"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4" xfId="0" applyFont="1" applyFill="1" applyBorder="1" applyAlignment="1" applyProtection="1">
      <alignment horizontal="left" vertical="center" wrapText="1"/>
      <protection locked="0"/>
    </xf>
    <xf numFmtId="0" fontId="8" fillId="0" borderId="13" xfId="0" applyFont="1" applyBorder="1" applyAlignment="1" applyProtection="1">
      <alignment horizontal="left" vertical="center"/>
      <protection locked="0"/>
    </xf>
    <xf numFmtId="0" fontId="8" fillId="0" borderId="21" xfId="0" applyFont="1" applyBorder="1" applyAlignment="1" applyProtection="1">
      <alignment horizontal="left" vertical="center"/>
      <protection locked="0"/>
    </xf>
    <xf numFmtId="0" fontId="8" fillId="3" borderId="5" xfId="0" applyFont="1" applyFill="1" applyBorder="1" applyAlignment="1" applyProtection="1">
      <alignment horizontal="center" vertical="center" wrapText="1"/>
      <protection locked="0"/>
    </xf>
    <xf numFmtId="0" fontId="8" fillId="3" borderId="6"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2" borderId="4" xfId="0" applyFont="1" applyFill="1" applyBorder="1" applyAlignment="1" applyProtection="1">
      <alignment horizontal="center" vertical="center"/>
      <protection locked="0"/>
    </xf>
    <xf numFmtId="0" fontId="8" fillId="2" borderId="13" xfId="0" applyFont="1" applyFill="1" applyBorder="1" applyAlignment="1" applyProtection="1">
      <alignment horizontal="center" vertical="center"/>
      <protection locked="0"/>
    </xf>
    <xf numFmtId="0" fontId="8" fillId="2" borderId="21" xfId="0" applyFont="1" applyFill="1" applyBorder="1" applyAlignment="1" applyProtection="1">
      <alignment horizontal="center" vertical="center"/>
      <protection locked="0"/>
    </xf>
    <xf numFmtId="176" fontId="2" fillId="0" borderId="0" xfId="0" applyNumberFormat="1" applyFont="1" applyAlignment="1" applyProtection="1">
      <alignment horizontal="center" vertical="center"/>
      <protection locked="0"/>
    </xf>
    <xf numFmtId="0" fontId="6" fillId="0" borderId="0" xfId="0" applyFont="1" applyBorder="1" applyAlignment="1" applyProtection="1">
      <alignment horizontal="center"/>
      <protection locked="0"/>
    </xf>
    <xf numFmtId="0" fontId="4" fillId="0" borderId="1" xfId="0" applyFont="1" applyBorder="1" applyAlignment="1" applyProtection="1">
      <alignment horizontal="right"/>
      <protection locked="0"/>
    </xf>
    <xf numFmtId="0" fontId="8" fillId="2" borderId="2"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0" fontId="8" fillId="2" borderId="20"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wrapText="1"/>
      <protection locked="0"/>
    </xf>
    <xf numFmtId="0" fontId="8" fillId="2" borderId="12"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protection locked="0"/>
    </xf>
    <xf numFmtId="0" fontId="8" fillId="3" borderId="21" xfId="0" applyFont="1" applyFill="1" applyBorder="1" applyAlignment="1" applyProtection="1">
      <alignment horizontal="center" vertical="center"/>
      <protection locked="0"/>
    </xf>
  </cellXfs>
  <cellStyles count="3">
    <cellStyle name="桁区切り" xfId="1" builtinId="6"/>
    <cellStyle name="標準" xfId="0" builtinId="0"/>
    <cellStyle name="標準 3" xfId="2" xr:uid="{C047E9A6-D469-4843-8490-154987781AF0}"/>
  </cellStyles>
  <dxfs count="4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90CEB-8D9E-4A79-8129-3026E6C13201}">
  <sheetPr>
    <tabColor theme="5"/>
    <pageSetUpPr fitToPage="1"/>
  </sheetPr>
  <dimension ref="A1:HI550"/>
  <sheetViews>
    <sheetView tabSelected="1" view="pageBreakPreview" zoomScale="85" zoomScaleNormal="85" zoomScaleSheetLayoutView="85" workbookViewId="0">
      <pane xSplit="2" ySplit="9" topLeftCell="C513" activePane="bottomRight" state="frozen"/>
      <selection activeCell="C1" sqref="C1"/>
      <selection pane="topRight" activeCell="F1" sqref="F1"/>
      <selection pane="bottomLeft" activeCell="C12" sqref="C12"/>
      <selection pane="bottomRight" activeCell="D514" sqref="D514"/>
    </sheetView>
  </sheetViews>
  <sheetFormatPr defaultRowHeight="13.5" x14ac:dyDescent="0.15"/>
  <cols>
    <col min="1" max="1" width="6.625" style="200" customWidth="1"/>
    <col min="2" max="2" width="35.125" style="5" customWidth="1"/>
    <col min="3" max="3" width="11.5" style="6" customWidth="1"/>
    <col min="4" max="4" width="9.375" style="6" customWidth="1"/>
    <col min="5" max="5" width="12.625" style="5" customWidth="1"/>
    <col min="6" max="6" width="17.625" style="5" customWidth="1"/>
    <col min="7" max="7" width="15.125" style="5" customWidth="1"/>
    <col min="8" max="8" width="38.75" style="5" customWidth="1"/>
    <col min="9" max="9" width="13.75" style="5" customWidth="1"/>
    <col min="10" max="10" width="35.5" style="5" customWidth="1"/>
    <col min="11" max="13" width="15.5" style="5" customWidth="1"/>
    <col min="14" max="14" width="14.5" style="5" customWidth="1"/>
    <col min="15" max="15" width="13.75" style="5" customWidth="1"/>
    <col min="16" max="16" width="32.25" style="5" customWidth="1"/>
    <col min="17" max="17" width="30.25" style="5" customWidth="1"/>
    <col min="18" max="18" width="14.75" style="5" customWidth="1"/>
    <col min="19" max="19" width="10.75" style="6" customWidth="1"/>
    <col min="20" max="20" width="45.125" style="5" customWidth="1"/>
    <col min="21" max="21" width="6.625" style="7" customWidth="1"/>
    <col min="22" max="22" width="4.625" style="7" customWidth="1"/>
    <col min="23" max="23" width="2.625" style="7" customWidth="1"/>
    <col min="24" max="24" width="4.625" style="8" customWidth="1"/>
    <col min="25" max="26" width="2.625" style="7" customWidth="1"/>
    <col min="27" max="27" width="6.625" style="7" customWidth="1"/>
    <col min="28" max="28" width="4.625" style="8" customWidth="1"/>
    <col min="29" max="29" width="2.625" style="7" customWidth="1"/>
    <col min="30" max="30" width="4.625" style="8" customWidth="1"/>
    <col min="31" max="32" width="2.625" style="7" customWidth="1"/>
    <col min="33" max="33" width="6.625" style="7" customWidth="1"/>
    <col min="34" max="34" width="4.625" style="8" customWidth="1"/>
    <col min="35" max="35" width="2.625" style="7" customWidth="1"/>
    <col min="36" max="36" width="4.625" style="8" customWidth="1"/>
    <col min="37" max="38" width="2.625" style="7" customWidth="1"/>
    <col min="39" max="39" width="15.625" style="7" customWidth="1"/>
    <col min="40" max="40" width="16.25" style="5" customWidth="1"/>
    <col min="41" max="43" width="4.75" style="5" customWidth="1"/>
    <col min="44" max="217" width="9" style="9"/>
    <col min="218" max="16384" width="9" style="5"/>
  </cols>
  <sheetData>
    <row r="1" spans="1:217" s="3" customFormat="1" x14ac:dyDescent="0.15">
      <c r="A1" s="1"/>
      <c r="B1" s="1"/>
      <c r="C1" s="1"/>
      <c r="D1" s="1"/>
      <c r="E1" s="1"/>
      <c r="F1" s="1"/>
      <c r="G1" s="1"/>
      <c r="H1" s="1"/>
      <c r="I1" s="1"/>
      <c r="J1" s="1"/>
      <c r="K1" s="1"/>
      <c r="L1" s="1"/>
      <c r="M1" s="1"/>
      <c r="N1" s="1"/>
      <c r="O1" s="1"/>
      <c r="P1" s="1"/>
      <c r="Q1" s="1"/>
      <c r="R1" s="1"/>
      <c r="S1" s="1"/>
      <c r="T1" s="1"/>
      <c r="U1" s="296"/>
      <c r="V1" s="296"/>
      <c r="W1" s="296"/>
      <c r="X1" s="296"/>
      <c r="Y1" s="296"/>
      <c r="Z1" s="296"/>
      <c r="AA1" s="296"/>
      <c r="AB1" s="296"/>
      <c r="AC1" s="296"/>
      <c r="AD1" s="296"/>
      <c r="AE1" s="296"/>
      <c r="AF1" s="296"/>
      <c r="AG1" s="296"/>
      <c r="AH1" s="296"/>
      <c r="AI1" s="296"/>
      <c r="AJ1" s="296"/>
      <c r="AK1" s="296"/>
      <c r="AL1" s="296"/>
      <c r="AM1" s="1"/>
      <c r="AN1" s="1"/>
      <c r="AO1" s="1"/>
      <c r="AP1" s="1"/>
      <c r="AQ1" s="1"/>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row>
    <row r="2" spans="1:217" x14ac:dyDescent="0.15">
      <c r="A2" s="4"/>
      <c r="B2" s="4"/>
      <c r="C2" s="4"/>
      <c r="D2" s="4"/>
    </row>
    <row r="3" spans="1:217" ht="18.75" x14ac:dyDescent="0.15">
      <c r="A3" s="10" t="s">
        <v>0</v>
      </c>
    </row>
    <row r="4" spans="1:217" ht="21" x14ac:dyDescent="0.2">
      <c r="A4" s="297" t="s">
        <v>1</v>
      </c>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7"/>
      <c r="AJ4" s="297"/>
      <c r="AK4" s="297"/>
      <c r="AL4" s="297"/>
      <c r="AM4" s="297"/>
      <c r="AN4" s="297"/>
      <c r="AO4" s="297"/>
      <c r="AP4" s="297"/>
      <c r="AQ4" s="297"/>
    </row>
    <row r="5" spans="1:217" ht="14.25" thickBot="1" x14ac:dyDescent="0.2">
      <c r="A5" s="11" t="s">
        <v>2</v>
      </c>
      <c r="B5" s="12"/>
      <c r="C5" s="13"/>
      <c r="D5" s="13"/>
      <c r="E5" s="14"/>
      <c r="F5" s="14"/>
      <c r="G5" s="15"/>
      <c r="H5" s="16"/>
      <c r="I5" s="16"/>
      <c r="J5" s="16"/>
      <c r="K5" s="16"/>
      <c r="L5" s="16"/>
      <c r="M5" s="16"/>
      <c r="N5" s="16"/>
      <c r="O5" s="17"/>
      <c r="P5" s="16"/>
      <c r="Q5" s="16"/>
      <c r="R5" s="16"/>
      <c r="S5" s="13"/>
      <c r="T5" s="12"/>
      <c r="U5" s="18"/>
      <c r="V5" s="18"/>
      <c r="W5" s="18"/>
      <c r="X5" s="19"/>
      <c r="Y5" s="18"/>
      <c r="Z5" s="18"/>
      <c r="AA5" s="18"/>
      <c r="AB5" s="19"/>
      <c r="AC5" s="18"/>
      <c r="AD5" s="19"/>
      <c r="AE5" s="18"/>
      <c r="AF5" s="18"/>
      <c r="AG5" s="18"/>
      <c r="AH5" s="19"/>
      <c r="AI5" s="18"/>
      <c r="AJ5" s="19"/>
      <c r="AK5" s="18"/>
      <c r="AL5" s="18"/>
      <c r="AM5" s="18"/>
      <c r="AN5" s="298" t="s">
        <v>3</v>
      </c>
      <c r="AO5" s="298"/>
      <c r="AP5" s="298"/>
      <c r="AQ5" s="298"/>
    </row>
    <row r="6" spans="1:217" ht="13.5" customHeight="1" x14ac:dyDescent="0.15">
      <c r="A6" s="299" t="s">
        <v>4</v>
      </c>
      <c r="B6" s="302" t="s">
        <v>5</v>
      </c>
      <c r="C6" s="305" t="s">
        <v>6</v>
      </c>
      <c r="D6" s="308" t="s">
        <v>7</v>
      </c>
      <c r="E6" s="254" t="s">
        <v>8</v>
      </c>
      <c r="F6" s="286" t="s">
        <v>9</v>
      </c>
      <c r="G6" s="287"/>
      <c r="H6" s="254" t="s">
        <v>10</v>
      </c>
      <c r="I6" s="289" t="s">
        <v>11</v>
      </c>
      <c r="J6" s="287"/>
      <c r="K6" s="20" t="s">
        <v>12</v>
      </c>
      <c r="L6" s="20" t="s">
        <v>13</v>
      </c>
      <c r="M6" s="290" t="s">
        <v>14</v>
      </c>
      <c r="N6" s="286"/>
      <c r="O6" s="291"/>
      <c r="P6" s="292"/>
      <c r="Q6" s="293" t="s">
        <v>15</v>
      </c>
      <c r="R6" s="271" t="s">
        <v>16</v>
      </c>
      <c r="S6" s="271" t="s">
        <v>17</v>
      </c>
      <c r="T6" s="274" t="s">
        <v>18</v>
      </c>
      <c r="U6" s="277" t="s">
        <v>19</v>
      </c>
      <c r="V6" s="278"/>
      <c r="W6" s="278"/>
      <c r="X6" s="278"/>
      <c r="Y6" s="278"/>
      <c r="Z6" s="278"/>
      <c r="AA6" s="278"/>
      <c r="AB6" s="278"/>
      <c r="AC6" s="278"/>
      <c r="AD6" s="278"/>
      <c r="AE6" s="278"/>
      <c r="AF6" s="278"/>
      <c r="AG6" s="278"/>
      <c r="AH6" s="278"/>
      <c r="AI6" s="278"/>
      <c r="AJ6" s="278"/>
      <c r="AK6" s="278"/>
      <c r="AL6" s="278"/>
      <c r="AM6" s="279"/>
      <c r="AN6" s="283" t="s">
        <v>20</v>
      </c>
      <c r="AO6" s="254" t="s">
        <v>21</v>
      </c>
      <c r="AP6" s="254" t="s">
        <v>22</v>
      </c>
      <c r="AQ6" s="257" t="s">
        <v>23</v>
      </c>
    </row>
    <row r="7" spans="1:217" ht="18" customHeight="1" x14ac:dyDescent="0.15">
      <c r="A7" s="300"/>
      <c r="B7" s="303"/>
      <c r="C7" s="306"/>
      <c r="D7" s="309"/>
      <c r="E7" s="311"/>
      <c r="F7" s="260" t="s">
        <v>24</v>
      </c>
      <c r="G7" s="262" t="s">
        <v>25</v>
      </c>
      <c r="H7" s="288"/>
      <c r="I7" s="264" t="s">
        <v>26</v>
      </c>
      <c r="J7" s="262" t="s">
        <v>27</v>
      </c>
      <c r="K7" s="21" t="s">
        <v>28</v>
      </c>
      <c r="L7" s="21" t="s">
        <v>29</v>
      </c>
      <c r="M7" s="260"/>
      <c r="N7" s="262" t="s">
        <v>30</v>
      </c>
      <c r="O7" s="264" t="s">
        <v>31</v>
      </c>
      <c r="P7" s="266"/>
      <c r="Q7" s="294"/>
      <c r="R7" s="272"/>
      <c r="S7" s="272"/>
      <c r="T7" s="275"/>
      <c r="U7" s="280"/>
      <c r="V7" s="281"/>
      <c r="W7" s="281"/>
      <c r="X7" s="281"/>
      <c r="Y7" s="281"/>
      <c r="Z7" s="281"/>
      <c r="AA7" s="281"/>
      <c r="AB7" s="281"/>
      <c r="AC7" s="281"/>
      <c r="AD7" s="281"/>
      <c r="AE7" s="281"/>
      <c r="AF7" s="281"/>
      <c r="AG7" s="281"/>
      <c r="AH7" s="281"/>
      <c r="AI7" s="281"/>
      <c r="AJ7" s="281"/>
      <c r="AK7" s="281"/>
      <c r="AL7" s="281"/>
      <c r="AM7" s="282"/>
      <c r="AN7" s="284"/>
      <c r="AO7" s="255"/>
      <c r="AP7" s="255"/>
      <c r="AQ7" s="258"/>
    </row>
    <row r="8" spans="1:217" ht="14.25" thickBot="1" x14ac:dyDescent="0.2">
      <c r="A8" s="301"/>
      <c r="B8" s="304"/>
      <c r="C8" s="307"/>
      <c r="D8" s="310"/>
      <c r="E8" s="312"/>
      <c r="F8" s="261"/>
      <c r="G8" s="263"/>
      <c r="H8" s="263"/>
      <c r="I8" s="265"/>
      <c r="J8" s="263"/>
      <c r="K8" s="22" t="s">
        <v>32</v>
      </c>
      <c r="L8" s="22" t="s">
        <v>33</v>
      </c>
      <c r="M8" s="23" t="s">
        <v>34</v>
      </c>
      <c r="N8" s="263"/>
      <c r="O8" s="265"/>
      <c r="P8" s="267"/>
      <c r="Q8" s="295"/>
      <c r="R8" s="273"/>
      <c r="S8" s="273"/>
      <c r="T8" s="276"/>
      <c r="U8" s="268" t="s">
        <v>35</v>
      </c>
      <c r="V8" s="269"/>
      <c r="W8" s="269"/>
      <c r="X8" s="269"/>
      <c r="Y8" s="269"/>
      <c r="Z8" s="270"/>
      <c r="AA8" s="268" t="s">
        <v>36</v>
      </c>
      <c r="AB8" s="269"/>
      <c r="AC8" s="269"/>
      <c r="AD8" s="269"/>
      <c r="AE8" s="269"/>
      <c r="AF8" s="270"/>
      <c r="AG8" s="268" t="s">
        <v>37</v>
      </c>
      <c r="AH8" s="269"/>
      <c r="AI8" s="269"/>
      <c r="AJ8" s="269"/>
      <c r="AK8" s="269"/>
      <c r="AL8" s="270"/>
      <c r="AM8" s="24" t="s">
        <v>38</v>
      </c>
      <c r="AN8" s="285"/>
      <c r="AO8" s="256"/>
      <c r="AP8" s="256"/>
      <c r="AQ8" s="259"/>
    </row>
    <row r="9" spans="1:217" x14ac:dyDescent="0.15">
      <c r="A9" s="25"/>
      <c r="B9" s="26" t="s">
        <v>39</v>
      </c>
      <c r="C9" s="27"/>
      <c r="D9" s="27"/>
      <c r="E9" s="28"/>
      <c r="F9" s="29"/>
      <c r="G9" s="29"/>
      <c r="H9" s="30"/>
      <c r="I9" s="30"/>
      <c r="J9" s="30"/>
      <c r="K9" s="31"/>
      <c r="L9" s="32"/>
      <c r="M9" s="32"/>
      <c r="N9" s="33"/>
      <c r="O9" s="33"/>
      <c r="P9" s="30"/>
      <c r="Q9" s="28"/>
      <c r="R9" s="27"/>
      <c r="S9" s="34"/>
      <c r="T9" s="27"/>
      <c r="U9" s="35"/>
      <c r="V9" s="35"/>
      <c r="W9" s="35"/>
      <c r="X9" s="36"/>
      <c r="Y9" s="35"/>
      <c r="Z9" s="35"/>
      <c r="AA9" s="35"/>
      <c r="AB9" s="36"/>
      <c r="AC9" s="35"/>
      <c r="AD9" s="36"/>
      <c r="AE9" s="35"/>
      <c r="AF9" s="35"/>
      <c r="AG9" s="35"/>
      <c r="AH9" s="36"/>
      <c r="AI9" s="35"/>
      <c r="AJ9" s="36"/>
      <c r="AK9" s="35"/>
      <c r="AL9" s="35"/>
      <c r="AM9" s="35"/>
      <c r="AN9" s="27"/>
      <c r="AO9" s="27"/>
      <c r="AP9" s="27"/>
      <c r="AQ9" s="37"/>
    </row>
    <row r="10" spans="1:217" s="9" customFormat="1" ht="81.75" customHeight="1" x14ac:dyDescent="0.15">
      <c r="A10" s="38">
        <v>1</v>
      </c>
      <c r="B10" s="39" t="s">
        <v>40</v>
      </c>
      <c r="C10" s="40" t="s">
        <v>41</v>
      </c>
      <c r="D10" s="40" t="s">
        <v>42</v>
      </c>
      <c r="E10" s="41">
        <v>9.3000000000000007</v>
      </c>
      <c r="F10" s="42">
        <v>9.3000000000000007</v>
      </c>
      <c r="G10" s="43">
        <v>7.9</v>
      </c>
      <c r="H10" s="44" t="s">
        <v>43</v>
      </c>
      <c r="I10" s="44" t="s">
        <v>44</v>
      </c>
      <c r="J10" s="44" t="s">
        <v>45</v>
      </c>
      <c r="K10" s="41">
        <v>17.3</v>
      </c>
      <c r="L10" s="43">
        <v>30.9</v>
      </c>
      <c r="M10" s="45">
        <f>L10-K10</f>
        <v>13.599999999999998</v>
      </c>
      <c r="N10" s="41">
        <v>0</v>
      </c>
      <c r="O10" s="44" t="s">
        <v>46</v>
      </c>
      <c r="P10" s="44" t="s">
        <v>47</v>
      </c>
      <c r="Q10" s="39" t="s">
        <v>48</v>
      </c>
      <c r="R10" s="39" t="s">
        <v>49</v>
      </c>
      <c r="S10" s="46" t="s">
        <v>50</v>
      </c>
      <c r="T10" s="47" t="s">
        <v>51</v>
      </c>
      <c r="U10" s="48" t="s">
        <v>52</v>
      </c>
      <c r="V10" s="49"/>
      <c r="W10" s="50" t="s">
        <v>53</v>
      </c>
      <c r="X10" s="51">
        <v>1</v>
      </c>
      <c r="Y10" s="50" t="s">
        <v>53</v>
      </c>
      <c r="Z10" s="52"/>
      <c r="AA10" s="53" t="s">
        <v>52</v>
      </c>
      <c r="AB10" s="54"/>
      <c r="AC10" s="50" t="s">
        <v>53</v>
      </c>
      <c r="AD10" s="51"/>
      <c r="AE10" s="50" t="s">
        <v>53</v>
      </c>
      <c r="AF10" s="52"/>
      <c r="AG10" s="53" t="s">
        <v>52</v>
      </c>
      <c r="AH10" s="54"/>
      <c r="AI10" s="50" t="s">
        <v>53</v>
      </c>
      <c r="AJ10" s="51"/>
      <c r="AK10" s="50" t="s">
        <v>53</v>
      </c>
      <c r="AL10" s="52"/>
      <c r="AM10" s="55"/>
      <c r="AN10" s="46" t="s">
        <v>54</v>
      </c>
      <c r="AO10" s="56"/>
      <c r="AP10" s="56"/>
      <c r="AQ10" s="57"/>
    </row>
    <row r="11" spans="1:217" s="9" customFormat="1" ht="81.75" customHeight="1" x14ac:dyDescent="0.15">
      <c r="A11" s="38">
        <v>2</v>
      </c>
      <c r="B11" s="39" t="s">
        <v>55</v>
      </c>
      <c r="C11" s="40" t="s">
        <v>56</v>
      </c>
      <c r="D11" s="40" t="s">
        <v>42</v>
      </c>
      <c r="E11" s="41">
        <v>3.9</v>
      </c>
      <c r="F11" s="42">
        <v>3.9</v>
      </c>
      <c r="G11" s="43">
        <v>3.4</v>
      </c>
      <c r="H11" s="44" t="s">
        <v>43</v>
      </c>
      <c r="I11" s="44" t="s">
        <v>44</v>
      </c>
      <c r="J11" s="44" t="s">
        <v>57</v>
      </c>
      <c r="K11" s="41">
        <v>4.8</v>
      </c>
      <c r="L11" s="43">
        <v>8.5</v>
      </c>
      <c r="M11" s="45">
        <f t="shared" ref="M11:M69" si="0">L11-K11</f>
        <v>3.7</v>
      </c>
      <c r="N11" s="41">
        <v>0</v>
      </c>
      <c r="O11" s="44" t="s">
        <v>46</v>
      </c>
      <c r="P11" s="44" t="s">
        <v>58</v>
      </c>
      <c r="Q11" s="39" t="s">
        <v>59</v>
      </c>
      <c r="R11" s="39" t="s">
        <v>49</v>
      </c>
      <c r="S11" s="46" t="s">
        <v>50</v>
      </c>
      <c r="T11" s="47" t="s">
        <v>51</v>
      </c>
      <c r="U11" s="48" t="s">
        <v>52</v>
      </c>
      <c r="V11" s="49"/>
      <c r="W11" s="50" t="s">
        <v>53</v>
      </c>
      <c r="X11" s="51">
        <v>2</v>
      </c>
      <c r="Y11" s="50" t="s">
        <v>53</v>
      </c>
      <c r="Z11" s="52"/>
      <c r="AA11" s="53" t="s">
        <v>52</v>
      </c>
      <c r="AB11" s="54"/>
      <c r="AC11" s="50" t="s">
        <v>53</v>
      </c>
      <c r="AD11" s="51"/>
      <c r="AE11" s="50" t="s">
        <v>53</v>
      </c>
      <c r="AF11" s="52"/>
      <c r="AG11" s="53" t="s">
        <v>52</v>
      </c>
      <c r="AH11" s="54"/>
      <c r="AI11" s="50" t="s">
        <v>53</v>
      </c>
      <c r="AJ11" s="51"/>
      <c r="AK11" s="50" t="s">
        <v>53</v>
      </c>
      <c r="AL11" s="52"/>
      <c r="AM11" s="55"/>
      <c r="AN11" s="46" t="s">
        <v>54</v>
      </c>
      <c r="AO11" s="56"/>
      <c r="AP11" s="56"/>
      <c r="AQ11" s="57"/>
    </row>
    <row r="12" spans="1:217" s="9" customFormat="1" ht="81.75" customHeight="1" x14ac:dyDescent="0.15">
      <c r="A12" s="38">
        <v>3</v>
      </c>
      <c r="B12" s="39" t="s">
        <v>60</v>
      </c>
      <c r="C12" s="40" t="s">
        <v>61</v>
      </c>
      <c r="D12" s="40" t="s">
        <v>62</v>
      </c>
      <c r="E12" s="41">
        <v>89.7</v>
      </c>
      <c r="F12" s="42">
        <v>89.7</v>
      </c>
      <c r="G12" s="43">
        <v>88.8</v>
      </c>
      <c r="H12" s="44" t="s">
        <v>43</v>
      </c>
      <c r="I12" s="44" t="s">
        <v>44</v>
      </c>
      <c r="J12" s="44" t="s">
        <v>45</v>
      </c>
      <c r="K12" s="41">
        <v>88.9</v>
      </c>
      <c r="L12" s="43">
        <v>90.4</v>
      </c>
      <c r="M12" s="45">
        <f t="shared" si="0"/>
        <v>1.5</v>
      </c>
      <c r="N12" s="41">
        <v>0</v>
      </c>
      <c r="O12" s="44" t="s">
        <v>46</v>
      </c>
      <c r="P12" s="44" t="s">
        <v>47</v>
      </c>
      <c r="Q12" s="39" t="s">
        <v>59</v>
      </c>
      <c r="R12" s="39" t="s">
        <v>49</v>
      </c>
      <c r="S12" s="46" t="s">
        <v>50</v>
      </c>
      <c r="T12" s="47" t="s">
        <v>51</v>
      </c>
      <c r="U12" s="48" t="s">
        <v>52</v>
      </c>
      <c r="V12" s="49"/>
      <c r="W12" s="50" t="s">
        <v>53</v>
      </c>
      <c r="X12" s="51">
        <v>3</v>
      </c>
      <c r="Y12" s="50" t="s">
        <v>53</v>
      </c>
      <c r="Z12" s="52"/>
      <c r="AA12" s="53" t="s">
        <v>52</v>
      </c>
      <c r="AB12" s="54"/>
      <c r="AC12" s="50" t="s">
        <v>53</v>
      </c>
      <c r="AD12" s="51"/>
      <c r="AE12" s="50" t="s">
        <v>53</v>
      </c>
      <c r="AF12" s="52"/>
      <c r="AG12" s="53" t="s">
        <v>52</v>
      </c>
      <c r="AH12" s="54"/>
      <c r="AI12" s="50" t="s">
        <v>53</v>
      </c>
      <c r="AJ12" s="51"/>
      <c r="AK12" s="50" t="s">
        <v>53</v>
      </c>
      <c r="AL12" s="52"/>
      <c r="AM12" s="55"/>
      <c r="AN12" s="46" t="s">
        <v>54</v>
      </c>
      <c r="AO12" s="56"/>
      <c r="AP12" s="56"/>
      <c r="AQ12" s="57"/>
    </row>
    <row r="13" spans="1:217" s="9" customFormat="1" ht="81.75" customHeight="1" x14ac:dyDescent="0.15">
      <c r="A13" s="38">
        <v>4</v>
      </c>
      <c r="B13" s="58" t="s">
        <v>63</v>
      </c>
      <c r="C13" s="59" t="s">
        <v>61</v>
      </c>
      <c r="D13" s="59" t="s">
        <v>62</v>
      </c>
      <c r="E13" s="41">
        <v>14.7</v>
      </c>
      <c r="F13" s="42">
        <v>14.7</v>
      </c>
      <c r="G13" s="43">
        <v>14.4</v>
      </c>
      <c r="H13" s="44" t="s">
        <v>43</v>
      </c>
      <c r="I13" s="44" t="s">
        <v>44</v>
      </c>
      <c r="J13" s="44" t="s">
        <v>45</v>
      </c>
      <c r="K13" s="41">
        <v>15.4</v>
      </c>
      <c r="L13" s="43">
        <v>14.9</v>
      </c>
      <c r="M13" s="45">
        <f t="shared" si="0"/>
        <v>-0.5</v>
      </c>
      <c r="N13" s="41">
        <v>0</v>
      </c>
      <c r="O13" s="44" t="s">
        <v>46</v>
      </c>
      <c r="P13" s="44" t="s">
        <v>47</v>
      </c>
      <c r="Q13" s="58" t="s">
        <v>59</v>
      </c>
      <c r="R13" s="58" t="s">
        <v>49</v>
      </c>
      <c r="S13" s="46" t="s">
        <v>50</v>
      </c>
      <c r="T13" s="47" t="s">
        <v>51</v>
      </c>
      <c r="U13" s="48" t="s">
        <v>52</v>
      </c>
      <c r="V13" s="49"/>
      <c r="W13" s="50" t="s">
        <v>53</v>
      </c>
      <c r="X13" s="51">
        <v>4</v>
      </c>
      <c r="Y13" s="50" t="s">
        <v>53</v>
      </c>
      <c r="Z13" s="52"/>
      <c r="AA13" s="53" t="s">
        <v>52</v>
      </c>
      <c r="AB13" s="54"/>
      <c r="AC13" s="50" t="s">
        <v>53</v>
      </c>
      <c r="AD13" s="51"/>
      <c r="AE13" s="50" t="s">
        <v>53</v>
      </c>
      <c r="AF13" s="52"/>
      <c r="AG13" s="53" t="s">
        <v>52</v>
      </c>
      <c r="AH13" s="54"/>
      <c r="AI13" s="50" t="s">
        <v>53</v>
      </c>
      <c r="AJ13" s="51"/>
      <c r="AK13" s="50" t="s">
        <v>53</v>
      </c>
      <c r="AL13" s="52"/>
      <c r="AM13" s="55"/>
      <c r="AN13" s="46" t="s">
        <v>54</v>
      </c>
      <c r="AO13" s="56"/>
      <c r="AP13" s="56"/>
      <c r="AQ13" s="57"/>
    </row>
    <row r="14" spans="1:217" s="9" customFormat="1" ht="81.75" customHeight="1" x14ac:dyDescent="0.15">
      <c r="A14" s="38">
        <v>5</v>
      </c>
      <c r="B14" s="39" t="s">
        <v>64</v>
      </c>
      <c r="C14" s="40" t="s">
        <v>65</v>
      </c>
      <c r="D14" s="40" t="s">
        <v>62</v>
      </c>
      <c r="E14" s="41">
        <v>0</v>
      </c>
      <c r="F14" s="42">
        <v>0</v>
      </c>
      <c r="G14" s="43">
        <v>0</v>
      </c>
      <c r="H14" s="44" t="s">
        <v>43</v>
      </c>
      <c r="I14" s="44" t="s">
        <v>44</v>
      </c>
      <c r="J14" s="44" t="s">
        <v>45</v>
      </c>
      <c r="K14" s="41">
        <v>15.1</v>
      </c>
      <c r="L14" s="43">
        <v>1.8</v>
      </c>
      <c r="M14" s="45">
        <f t="shared" si="0"/>
        <v>-13.299999999999999</v>
      </c>
      <c r="N14" s="41">
        <v>0</v>
      </c>
      <c r="O14" s="44" t="s">
        <v>46</v>
      </c>
      <c r="P14" s="44" t="s">
        <v>47</v>
      </c>
      <c r="Q14" s="39" t="s">
        <v>59</v>
      </c>
      <c r="R14" s="39" t="s">
        <v>49</v>
      </c>
      <c r="S14" s="46" t="s">
        <v>50</v>
      </c>
      <c r="T14" s="47" t="s">
        <v>51</v>
      </c>
      <c r="U14" s="48" t="s">
        <v>52</v>
      </c>
      <c r="V14" s="49"/>
      <c r="W14" s="50" t="s">
        <v>53</v>
      </c>
      <c r="X14" s="51">
        <v>5</v>
      </c>
      <c r="Y14" s="50" t="s">
        <v>53</v>
      </c>
      <c r="Z14" s="52"/>
      <c r="AA14" s="53" t="s">
        <v>52</v>
      </c>
      <c r="AB14" s="54"/>
      <c r="AC14" s="50" t="s">
        <v>53</v>
      </c>
      <c r="AD14" s="51"/>
      <c r="AE14" s="50" t="s">
        <v>53</v>
      </c>
      <c r="AF14" s="52"/>
      <c r="AG14" s="53" t="s">
        <v>52</v>
      </c>
      <c r="AH14" s="54"/>
      <c r="AI14" s="50" t="s">
        <v>53</v>
      </c>
      <c r="AJ14" s="51"/>
      <c r="AK14" s="50" t="s">
        <v>53</v>
      </c>
      <c r="AL14" s="52"/>
      <c r="AM14" s="55"/>
      <c r="AN14" s="46" t="s">
        <v>54</v>
      </c>
      <c r="AO14" s="56"/>
      <c r="AP14" s="56"/>
      <c r="AQ14" s="57"/>
    </row>
    <row r="15" spans="1:217" s="9" customFormat="1" ht="81.75" customHeight="1" x14ac:dyDescent="0.15">
      <c r="A15" s="38">
        <v>6</v>
      </c>
      <c r="B15" s="39" t="s">
        <v>66</v>
      </c>
      <c r="C15" s="40" t="s">
        <v>67</v>
      </c>
      <c r="D15" s="40" t="s">
        <v>62</v>
      </c>
      <c r="E15" s="41">
        <v>173.3</v>
      </c>
      <c r="F15" s="42">
        <v>173.3</v>
      </c>
      <c r="G15" s="43">
        <v>171.5</v>
      </c>
      <c r="H15" s="44" t="s">
        <v>43</v>
      </c>
      <c r="I15" s="44" t="s">
        <v>44</v>
      </c>
      <c r="J15" s="44" t="s">
        <v>68</v>
      </c>
      <c r="K15" s="41">
        <v>172.4</v>
      </c>
      <c r="L15" s="43">
        <v>948.4</v>
      </c>
      <c r="M15" s="45">
        <f t="shared" si="0"/>
        <v>776</v>
      </c>
      <c r="N15" s="41">
        <v>0</v>
      </c>
      <c r="O15" s="44" t="s">
        <v>69</v>
      </c>
      <c r="P15" s="44" t="s">
        <v>70</v>
      </c>
      <c r="Q15" s="39" t="s">
        <v>59</v>
      </c>
      <c r="R15" s="39" t="s">
        <v>49</v>
      </c>
      <c r="S15" s="46" t="s">
        <v>50</v>
      </c>
      <c r="T15" s="47" t="s">
        <v>51</v>
      </c>
      <c r="U15" s="48" t="s">
        <v>52</v>
      </c>
      <c r="V15" s="49"/>
      <c r="W15" s="50" t="s">
        <v>53</v>
      </c>
      <c r="X15" s="51">
        <v>6</v>
      </c>
      <c r="Y15" s="50" t="s">
        <v>53</v>
      </c>
      <c r="Z15" s="52"/>
      <c r="AA15" s="53" t="s">
        <v>52</v>
      </c>
      <c r="AB15" s="54"/>
      <c r="AC15" s="50" t="s">
        <v>53</v>
      </c>
      <c r="AD15" s="51"/>
      <c r="AE15" s="50" t="s">
        <v>53</v>
      </c>
      <c r="AF15" s="52"/>
      <c r="AG15" s="53" t="s">
        <v>52</v>
      </c>
      <c r="AH15" s="54"/>
      <c r="AI15" s="50" t="s">
        <v>53</v>
      </c>
      <c r="AJ15" s="51"/>
      <c r="AK15" s="50" t="s">
        <v>53</v>
      </c>
      <c r="AL15" s="52"/>
      <c r="AM15" s="55"/>
      <c r="AN15" s="46" t="s">
        <v>54</v>
      </c>
      <c r="AO15" s="56"/>
      <c r="AP15" s="56"/>
      <c r="AQ15" s="57"/>
    </row>
    <row r="16" spans="1:217" s="9" customFormat="1" ht="141" customHeight="1" x14ac:dyDescent="0.15">
      <c r="A16" s="38">
        <v>7</v>
      </c>
      <c r="B16" s="39" t="s">
        <v>71</v>
      </c>
      <c r="C16" s="40" t="s">
        <v>72</v>
      </c>
      <c r="D16" s="40" t="s">
        <v>73</v>
      </c>
      <c r="E16" s="41">
        <v>27.6</v>
      </c>
      <c r="F16" s="42">
        <v>27.6</v>
      </c>
      <c r="G16" s="43">
        <v>19.899999999999999</v>
      </c>
      <c r="H16" s="44" t="s">
        <v>74</v>
      </c>
      <c r="I16" s="44" t="s">
        <v>75</v>
      </c>
      <c r="J16" s="44" t="s">
        <v>76</v>
      </c>
      <c r="K16" s="41">
        <v>0</v>
      </c>
      <c r="L16" s="43">
        <v>0</v>
      </c>
      <c r="M16" s="45">
        <f t="shared" si="0"/>
        <v>0</v>
      </c>
      <c r="N16" s="41">
        <v>0</v>
      </c>
      <c r="O16" s="44" t="s">
        <v>77</v>
      </c>
      <c r="P16" s="44" t="s">
        <v>78</v>
      </c>
      <c r="Q16" s="39" t="s">
        <v>59</v>
      </c>
      <c r="R16" s="39" t="s">
        <v>49</v>
      </c>
      <c r="S16" s="46" t="s">
        <v>50</v>
      </c>
      <c r="T16" s="47" t="s">
        <v>51</v>
      </c>
      <c r="U16" s="48" t="s">
        <v>52</v>
      </c>
      <c r="V16" s="49"/>
      <c r="W16" s="50" t="s">
        <v>53</v>
      </c>
      <c r="X16" s="51">
        <v>7</v>
      </c>
      <c r="Y16" s="50" t="s">
        <v>53</v>
      </c>
      <c r="Z16" s="52"/>
      <c r="AA16" s="53" t="s">
        <v>52</v>
      </c>
      <c r="AB16" s="54"/>
      <c r="AC16" s="50" t="s">
        <v>53</v>
      </c>
      <c r="AD16" s="51"/>
      <c r="AE16" s="50" t="s">
        <v>53</v>
      </c>
      <c r="AF16" s="52"/>
      <c r="AG16" s="53" t="s">
        <v>52</v>
      </c>
      <c r="AH16" s="54"/>
      <c r="AI16" s="50" t="s">
        <v>53</v>
      </c>
      <c r="AJ16" s="51"/>
      <c r="AK16" s="50" t="s">
        <v>53</v>
      </c>
      <c r="AL16" s="52"/>
      <c r="AM16" s="55"/>
      <c r="AN16" s="46" t="s">
        <v>79</v>
      </c>
      <c r="AO16" s="56" t="s">
        <v>80</v>
      </c>
      <c r="AP16" s="56"/>
      <c r="AQ16" s="57"/>
    </row>
    <row r="17" spans="1:217" s="9" customFormat="1" ht="84.75" customHeight="1" x14ac:dyDescent="0.15">
      <c r="A17" s="38">
        <v>8</v>
      </c>
      <c r="B17" s="39" t="s">
        <v>81</v>
      </c>
      <c r="C17" s="40" t="s">
        <v>82</v>
      </c>
      <c r="D17" s="40" t="s">
        <v>42</v>
      </c>
      <c r="E17" s="41">
        <v>16.899999999999999</v>
      </c>
      <c r="F17" s="42">
        <v>16.899999999999999</v>
      </c>
      <c r="G17" s="43">
        <v>15</v>
      </c>
      <c r="H17" s="44" t="s">
        <v>43</v>
      </c>
      <c r="I17" s="44" t="s">
        <v>44</v>
      </c>
      <c r="J17" s="44" t="s">
        <v>45</v>
      </c>
      <c r="K17" s="41">
        <v>2.8</v>
      </c>
      <c r="L17" s="43">
        <v>0</v>
      </c>
      <c r="M17" s="45">
        <f t="shared" si="0"/>
        <v>-2.8</v>
      </c>
      <c r="N17" s="41">
        <v>0</v>
      </c>
      <c r="O17" s="44" t="s">
        <v>46</v>
      </c>
      <c r="P17" s="44" t="s">
        <v>47</v>
      </c>
      <c r="Q17" s="39" t="s">
        <v>59</v>
      </c>
      <c r="R17" s="39" t="s">
        <v>49</v>
      </c>
      <c r="S17" s="46" t="s">
        <v>50</v>
      </c>
      <c r="T17" s="47" t="s">
        <v>51</v>
      </c>
      <c r="U17" s="48" t="s">
        <v>52</v>
      </c>
      <c r="V17" s="49"/>
      <c r="W17" s="50" t="s">
        <v>53</v>
      </c>
      <c r="X17" s="51">
        <v>8</v>
      </c>
      <c r="Y17" s="50" t="s">
        <v>53</v>
      </c>
      <c r="Z17" s="52"/>
      <c r="AA17" s="53" t="s">
        <v>52</v>
      </c>
      <c r="AB17" s="54"/>
      <c r="AC17" s="50" t="s">
        <v>53</v>
      </c>
      <c r="AD17" s="51"/>
      <c r="AE17" s="50" t="s">
        <v>53</v>
      </c>
      <c r="AF17" s="52"/>
      <c r="AG17" s="53" t="s">
        <v>52</v>
      </c>
      <c r="AH17" s="54"/>
      <c r="AI17" s="50" t="s">
        <v>53</v>
      </c>
      <c r="AJ17" s="51"/>
      <c r="AK17" s="50" t="s">
        <v>53</v>
      </c>
      <c r="AL17" s="52"/>
      <c r="AM17" s="55"/>
      <c r="AN17" s="46" t="s">
        <v>83</v>
      </c>
      <c r="AO17" s="56"/>
      <c r="AP17" s="56"/>
      <c r="AQ17" s="57"/>
    </row>
    <row r="18" spans="1:217" s="9" customFormat="1" ht="84.75" customHeight="1" x14ac:dyDescent="0.15">
      <c r="A18" s="38">
        <v>9</v>
      </c>
      <c r="B18" s="39" t="s">
        <v>84</v>
      </c>
      <c r="C18" s="40" t="s">
        <v>85</v>
      </c>
      <c r="D18" s="40" t="s">
        <v>86</v>
      </c>
      <c r="E18" s="41">
        <v>51.9</v>
      </c>
      <c r="F18" s="42">
        <v>51.9</v>
      </c>
      <c r="G18" s="43">
        <v>45.1</v>
      </c>
      <c r="H18" s="44" t="s">
        <v>43</v>
      </c>
      <c r="I18" s="44" t="s">
        <v>44</v>
      </c>
      <c r="J18" s="44" t="s">
        <v>68</v>
      </c>
      <c r="K18" s="41">
        <v>51.7</v>
      </c>
      <c r="L18" s="43">
        <v>52.7</v>
      </c>
      <c r="M18" s="45">
        <f t="shared" si="0"/>
        <v>1</v>
      </c>
      <c r="N18" s="41">
        <v>0</v>
      </c>
      <c r="O18" s="44" t="s">
        <v>46</v>
      </c>
      <c r="P18" s="44" t="s">
        <v>87</v>
      </c>
      <c r="Q18" s="39" t="s">
        <v>59</v>
      </c>
      <c r="R18" s="39" t="s">
        <v>88</v>
      </c>
      <c r="S18" s="46" t="s">
        <v>89</v>
      </c>
      <c r="T18" s="47" t="s">
        <v>51</v>
      </c>
      <c r="U18" s="48" t="s">
        <v>52</v>
      </c>
      <c r="V18" s="49"/>
      <c r="W18" s="50" t="s">
        <v>53</v>
      </c>
      <c r="X18" s="51">
        <v>10</v>
      </c>
      <c r="Y18" s="50" t="s">
        <v>53</v>
      </c>
      <c r="Z18" s="52"/>
      <c r="AA18" s="53" t="s">
        <v>52</v>
      </c>
      <c r="AB18" s="54"/>
      <c r="AC18" s="50" t="s">
        <v>53</v>
      </c>
      <c r="AD18" s="51"/>
      <c r="AE18" s="50" t="s">
        <v>53</v>
      </c>
      <c r="AF18" s="52"/>
      <c r="AG18" s="53" t="s">
        <v>52</v>
      </c>
      <c r="AH18" s="54"/>
      <c r="AI18" s="50" t="s">
        <v>53</v>
      </c>
      <c r="AJ18" s="51"/>
      <c r="AK18" s="50" t="s">
        <v>53</v>
      </c>
      <c r="AL18" s="52"/>
      <c r="AM18" s="55"/>
      <c r="AN18" s="46" t="s">
        <v>54</v>
      </c>
      <c r="AO18" s="56" t="s">
        <v>80</v>
      </c>
      <c r="AP18" s="56"/>
      <c r="AQ18" s="57"/>
    </row>
    <row r="19" spans="1:217" s="9" customFormat="1" ht="85.5" customHeight="1" x14ac:dyDescent="0.15">
      <c r="A19" s="60">
        <v>10</v>
      </c>
      <c r="B19" s="39" t="s">
        <v>90</v>
      </c>
      <c r="C19" s="40" t="s">
        <v>91</v>
      </c>
      <c r="D19" s="40" t="s">
        <v>62</v>
      </c>
      <c r="E19" s="41">
        <v>4587.5</v>
      </c>
      <c r="F19" s="42">
        <v>4587.5</v>
      </c>
      <c r="G19" s="43">
        <v>4579.7</v>
      </c>
      <c r="H19" s="44" t="s">
        <v>43</v>
      </c>
      <c r="I19" s="44" t="s">
        <v>44</v>
      </c>
      <c r="J19" s="44" t="s">
        <v>57</v>
      </c>
      <c r="K19" s="41">
        <v>4635.7</v>
      </c>
      <c r="L19" s="43">
        <v>4550.3999999999996</v>
      </c>
      <c r="M19" s="45">
        <f t="shared" si="0"/>
        <v>-85.300000000000182</v>
      </c>
      <c r="N19" s="41">
        <v>-127.1</v>
      </c>
      <c r="O19" s="44" t="s">
        <v>92</v>
      </c>
      <c r="P19" s="44" t="s">
        <v>93</v>
      </c>
      <c r="Q19" s="39" t="s">
        <v>94</v>
      </c>
      <c r="R19" s="39" t="s">
        <v>95</v>
      </c>
      <c r="S19" s="46" t="s">
        <v>50</v>
      </c>
      <c r="T19" s="47" t="s">
        <v>96</v>
      </c>
      <c r="U19" s="48" t="s">
        <v>52</v>
      </c>
      <c r="V19" s="49"/>
      <c r="W19" s="50" t="s">
        <v>53</v>
      </c>
      <c r="X19" s="51">
        <v>45</v>
      </c>
      <c r="Y19" s="50" t="s">
        <v>53</v>
      </c>
      <c r="Z19" s="52"/>
      <c r="AA19" s="53" t="s">
        <v>52</v>
      </c>
      <c r="AB19" s="54"/>
      <c r="AC19" s="50" t="s">
        <v>53</v>
      </c>
      <c r="AD19" s="51"/>
      <c r="AE19" s="50" t="s">
        <v>53</v>
      </c>
      <c r="AF19" s="52"/>
      <c r="AG19" s="53" t="s">
        <v>52</v>
      </c>
      <c r="AH19" s="54"/>
      <c r="AI19" s="50" t="s">
        <v>53</v>
      </c>
      <c r="AJ19" s="51"/>
      <c r="AK19" s="50" t="s">
        <v>53</v>
      </c>
      <c r="AL19" s="52"/>
      <c r="AM19" s="55"/>
      <c r="AN19" s="46" t="s">
        <v>83</v>
      </c>
      <c r="AO19" s="56" t="s">
        <v>80</v>
      </c>
      <c r="AP19" s="56"/>
      <c r="AQ19" s="57"/>
    </row>
    <row r="20" spans="1:217" s="9" customFormat="1" ht="85.5" customHeight="1" x14ac:dyDescent="0.15">
      <c r="A20" s="60">
        <v>11</v>
      </c>
      <c r="B20" s="39" t="s">
        <v>97</v>
      </c>
      <c r="C20" s="40" t="s">
        <v>98</v>
      </c>
      <c r="D20" s="40" t="s">
        <v>62</v>
      </c>
      <c r="E20" s="41">
        <v>13</v>
      </c>
      <c r="F20" s="42">
        <v>13</v>
      </c>
      <c r="G20" s="43">
        <v>11.9</v>
      </c>
      <c r="H20" s="44" t="s">
        <v>43</v>
      </c>
      <c r="I20" s="44" t="s">
        <v>44</v>
      </c>
      <c r="J20" s="44" t="s">
        <v>68</v>
      </c>
      <c r="K20" s="41">
        <v>12.3</v>
      </c>
      <c r="L20" s="43">
        <v>12.2</v>
      </c>
      <c r="M20" s="45">
        <f t="shared" si="0"/>
        <v>-0.10000000000000142</v>
      </c>
      <c r="N20" s="41">
        <v>0</v>
      </c>
      <c r="O20" s="44" t="s">
        <v>46</v>
      </c>
      <c r="P20" s="44" t="s">
        <v>99</v>
      </c>
      <c r="Q20" s="39" t="s">
        <v>94</v>
      </c>
      <c r="R20" s="39" t="s">
        <v>95</v>
      </c>
      <c r="S20" s="46" t="s">
        <v>50</v>
      </c>
      <c r="T20" s="47" t="s">
        <v>96</v>
      </c>
      <c r="U20" s="48" t="s">
        <v>52</v>
      </c>
      <c r="V20" s="49"/>
      <c r="W20" s="50" t="s">
        <v>53</v>
      </c>
      <c r="X20" s="51">
        <v>46</v>
      </c>
      <c r="Y20" s="50" t="s">
        <v>53</v>
      </c>
      <c r="Z20" s="52"/>
      <c r="AA20" s="53" t="s">
        <v>52</v>
      </c>
      <c r="AB20" s="54"/>
      <c r="AC20" s="50" t="s">
        <v>53</v>
      </c>
      <c r="AD20" s="51"/>
      <c r="AE20" s="50" t="s">
        <v>53</v>
      </c>
      <c r="AF20" s="52"/>
      <c r="AG20" s="53" t="s">
        <v>52</v>
      </c>
      <c r="AH20" s="54"/>
      <c r="AI20" s="50" t="s">
        <v>53</v>
      </c>
      <c r="AJ20" s="51"/>
      <c r="AK20" s="50" t="s">
        <v>53</v>
      </c>
      <c r="AL20" s="52"/>
      <c r="AM20" s="55"/>
      <c r="AN20" s="46" t="s">
        <v>54</v>
      </c>
      <c r="AO20" s="56" t="s">
        <v>80</v>
      </c>
      <c r="AP20" s="56"/>
      <c r="AQ20" s="57"/>
    </row>
    <row r="21" spans="1:217" s="9" customFormat="1" ht="27" x14ac:dyDescent="0.15">
      <c r="A21" s="60">
        <v>12</v>
      </c>
      <c r="B21" s="39" t="s">
        <v>100</v>
      </c>
      <c r="C21" s="40" t="s">
        <v>56</v>
      </c>
      <c r="D21" s="40" t="s">
        <v>62</v>
      </c>
      <c r="E21" s="41">
        <v>75.8</v>
      </c>
      <c r="F21" s="42">
        <v>75.8</v>
      </c>
      <c r="G21" s="43">
        <v>72.7</v>
      </c>
      <c r="H21" s="44" t="s">
        <v>43</v>
      </c>
      <c r="I21" s="44" t="s">
        <v>44</v>
      </c>
      <c r="J21" s="44" t="s">
        <v>101</v>
      </c>
      <c r="K21" s="41">
        <v>76.2</v>
      </c>
      <c r="L21" s="43">
        <v>86.6</v>
      </c>
      <c r="M21" s="45">
        <f t="shared" si="0"/>
        <v>10.399999999999991</v>
      </c>
      <c r="N21" s="41">
        <v>0</v>
      </c>
      <c r="O21" s="44" t="s">
        <v>69</v>
      </c>
      <c r="P21" s="44" t="s">
        <v>102</v>
      </c>
      <c r="Q21" s="39" t="s">
        <v>59</v>
      </c>
      <c r="R21" s="39" t="s">
        <v>103</v>
      </c>
      <c r="S21" s="46" t="s">
        <v>50</v>
      </c>
      <c r="T21" s="47" t="s">
        <v>104</v>
      </c>
      <c r="U21" s="48" t="s">
        <v>52</v>
      </c>
      <c r="V21" s="49"/>
      <c r="W21" s="50" t="s">
        <v>53</v>
      </c>
      <c r="X21" s="51">
        <v>12</v>
      </c>
      <c r="Y21" s="50" t="s">
        <v>53</v>
      </c>
      <c r="Z21" s="52"/>
      <c r="AA21" s="53" t="s">
        <v>52</v>
      </c>
      <c r="AB21" s="54"/>
      <c r="AC21" s="50" t="s">
        <v>53</v>
      </c>
      <c r="AD21" s="51"/>
      <c r="AE21" s="50" t="s">
        <v>53</v>
      </c>
      <c r="AF21" s="52"/>
      <c r="AG21" s="53" t="s">
        <v>52</v>
      </c>
      <c r="AH21" s="54"/>
      <c r="AI21" s="50" t="s">
        <v>53</v>
      </c>
      <c r="AJ21" s="51"/>
      <c r="AK21" s="50" t="s">
        <v>53</v>
      </c>
      <c r="AL21" s="52"/>
      <c r="AM21" s="55"/>
      <c r="AN21" s="46" t="s">
        <v>54</v>
      </c>
      <c r="AO21" s="56"/>
      <c r="AP21" s="56"/>
      <c r="AQ21" s="57"/>
    </row>
    <row r="22" spans="1:217" s="9" customFormat="1" ht="44.25" customHeight="1" x14ac:dyDescent="0.15">
      <c r="A22" s="60">
        <v>13</v>
      </c>
      <c r="B22" s="39" t="s">
        <v>105</v>
      </c>
      <c r="C22" s="40" t="s">
        <v>56</v>
      </c>
      <c r="D22" s="40" t="s">
        <v>62</v>
      </c>
      <c r="E22" s="41">
        <v>377.2</v>
      </c>
      <c r="F22" s="42">
        <v>377.2</v>
      </c>
      <c r="G22" s="43">
        <v>332.9</v>
      </c>
      <c r="H22" s="44" t="s">
        <v>43</v>
      </c>
      <c r="I22" s="44" t="s">
        <v>44</v>
      </c>
      <c r="J22" s="44" t="s">
        <v>68</v>
      </c>
      <c r="K22" s="41">
        <v>402.7</v>
      </c>
      <c r="L22" s="43">
        <v>525.5</v>
      </c>
      <c r="M22" s="45">
        <f t="shared" si="0"/>
        <v>122.80000000000001</v>
      </c>
      <c r="N22" s="41">
        <v>0</v>
      </c>
      <c r="O22" s="44" t="s">
        <v>69</v>
      </c>
      <c r="P22" s="44" t="s">
        <v>106</v>
      </c>
      <c r="Q22" s="39" t="s">
        <v>59</v>
      </c>
      <c r="R22" s="39" t="s">
        <v>103</v>
      </c>
      <c r="S22" s="46" t="s">
        <v>50</v>
      </c>
      <c r="T22" s="47" t="s">
        <v>104</v>
      </c>
      <c r="U22" s="48" t="s">
        <v>52</v>
      </c>
      <c r="V22" s="49"/>
      <c r="W22" s="50" t="s">
        <v>53</v>
      </c>
      <c r="X22" s="51">
        <v>13</v>
      </c>
      <c r="Y22" s="50" t="s">
        <v>53</v>
      </c>
      <c r="Z22" s="52"/>
      <c r="AA22" s="53" t="s">
        <v>52</v>
      </c>
      <c r="AB22" s="54"/>
      <c r="AC22" s="50" t="s">
        <v>53</v>
      </c>
      <c r="AD22" s="51"/>
      <c r="AE22" s="50" t="s">
        <v>53</v>
      </c>
      <c r="AF22" s="52"/>
      <c r="AG22" s="53" t="s">
        <v>52</v>
      </c>
      <c r="AH22" s="54"/>
      <c r="AI22" s="50" t="s">
        <v>53</v>
      </c>
      <c r="AJ22" s="51"/>
      <c r="AK22" s="50" t="s">
        <v>53</v>
      </c>
      <c r="AL22" s="52"/>
      <c r="AM22" s="55"/>
      <c r="AN22" s="46" t="s">
        <v>54</v>
      </c>
      <c r="AO22" s="56"/>
      <c r="AP22" s="56"/>
      <c r="AQ22" s="57"/>
    </row>
    <row r="23" spans="1:217" x14ac:dyDescent="0.15">
      <c r="A23" s="61"/>
      <c r="B23" s="62" t="s">
        <v>107</v>
      </c>
      <c r="C23" s="63"/>
      <c r="D23" s="63"/>
      <c r="E23" s="64"/>
      <c r="F23" s="65"/>
      <c r="G23" s="64"/>
      <c r="H23" s="64"/>
      <c r="I23" s="66"/>
      <c r="J23" s="67"/>
      <c r="K23" s="68"/>
      <c r="L23" s="64"/>
      <c r="M23" s="69"/>
      <c r="N23" s="64"/>
      <c r="O23" s="70"/>
      <c r="P23" s="71"/>
      <c r="Q23" s="71"/>
      <c r="R23" s="72"/>
      <c r="S23" s="73"/>
      <c r="T23" s="74"/>
      <c r="U23" s="75"/>
      <c r="V23" s="75"/>
      <c r="W23" s="75"/>
      <c r="X23" s="76"/>
      <c r="Y23" s="75"/>
      <c r="Z23" s="75"/>
      <c r="AA23" s="75"/>
      <c r="AB23" s="76"/>
      <c r="AC23" s="75"/>
      <c r="AD23" s="76"/>
      <c r="AE23" s="75"/>
      <c r="AF23" s="75"/>
      <c r="AG23" s="75"/>
      <c r="AH23" s="76"/>
      <c r="AI23" s="75"/>
      <c r="AJ23" s="76"/>
      <c r="AK23" s="75"/>
      <c r="AL23" s="75"/>
      <c r="AM23" s="75"/>
      <c r="AN23" s="77"/>
      <c r="AO23" s="78"/>
      <c r="AP23" s="78"/>
      <c r="AQ23" s="79"/>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row>
    <row r="24" spans="1:217" s="9" customFormat="1" ht="85.5" customHeight="1" x14ac:dyDescent="0.15">
      <c r="A24" s="60">
        <v>14</v>
      </c>
      <c r="B24" s="39" t="s">
        <v>108</v>
      </c>
      <c r="C24" s="40" t="s">
        <v>109</v>
      </c>
      <c r="D24" s="40" t="s">
        <v>62</v>
      </c>
      <c r="E24" s="41">
        <v>51.5</v>
      </c>
      <c r="F24" s="42">
        <v>51.5</v>
      </c>
      <c r="G24" s="43">
        <v>50.6</v>
      </c>
      <c r="H24" s="44" t="s">
        <v>43</v>
      </c>
      <c r="I24" s="44" t="s">
        <v>44</v>
      </c>
      <c r="J24" s="44" t="s">
        <v>68</v>
      </c>
      <c r="K24" s="41">
        <v>61.9</v>
      </c>
      <c r="L24" s="43">
        <v>77</v>
      </c>
      <c r="M24" s="45">
        <f t="shared" si="0"/>
        <v>15.100000000000001</v>
      </c>
      <c r="N24" s="41">
        <v>0</v>
      </c>
      <c r="O24" s="44" t="s">
        <v>69</v>
      </c>
      <c r="P24" s="44" t="s">
        <v>110</v>
      </c>
      <c r="Q24" s="39" t="s">
        <v>111</v>
      </c>
      <c r="R24" s="39" t="s">
        <v>112</v>
      </c>
      <c r="S24" s="46" t="s">
        <v>50</v>
      </c>
      <c r="T24" s="47" t="s">
        <v>113</v>
      </c>
      <c r="U24" s="48" t="s">
        <v>52</v>
      </c>
      <c r="V24" s="49"/>
      <c r="W24" s="50" t="s">
        <v>53</v>
      </c>
      <c r="X24" s="51">
        <v>106</v>
      </c>
      <c r="Y24" s="50" t="s">
        <v>53</v>
      </c>
      <c r="Z24" s="52"/>
      <c r="AA24" s="53" t="s">
        <v>52</v>
      </c>
      <c r="AB24" s="54"/>
      <c r="AC24" s="50" t="s">
        <v>53</v>
      </c>
      <c r="AD24" s="51"/>
      <c r="AE24" s="50" t="s">
        <v>53</v>
      </c>
      <c r="AF24" s="52"/>
      <c r="AG24" s="53" t="s">
        <v>52</v>
      </c>
      <c r="AH24" s="54"/>
      <c r="AI24" s="50" t="s">
        <v>53</v>
      </c>
      <c r="AJ24" s="51"/>
      <c r="AK24" s="50" t="s">
        <v>53</v>
      </c>
      <c r="AL24" s="52"/>
      <c r="AM24" s="55"/>
      <c r="AN24" s="46" t="s">
        <v>54</v>
      </c>
      <c r="AO24" s="56"/>
      <c r="AP24" s="56"/>
      <c r="AQ24" s="57"/>
    </row>
    <row r="25" spans="1:217" s="9" customFormat="1" ht="85.5" customHeight="1" x14ac:dyDescent="0.15">
      <c r="A25" s="60">
        <v>15</v>
      </c>
      <c r="B25" s="39" t="s">
        <v>114</v>
      </c>
      <c r="C25" s="40" t="s">
        <v>115</v>
      </c>
      <c r="D25" s="40" t="s">
        <v>62</v>
      </c>
      <c r="E25" s="41">
        <v>122.2</v>
      </c>
      <c r="F25" s="42">
        <v>122.2</v>
      </c>
      <c r="G25" s="43">
        <v>122.2</v>
      </c>
      <c r="H25" s="44" t="s">
        <v>43</v>
      </c>
      <c r="I25" s="44" t="s">
        <v>116</v>
      </c>
      <c r="J25" s="44" t="s">
        <v>117</v>
      </c>
      <c r="K25" s="41">
        <v>121.5</v>
      </c>
      <c r="L25" s="43">
        <v>184.3</v>
      </c>
      <c r="M25" s="45">
        <f t="shared" si="0"/>
        <v>62.800000000000011</v>
      </c>
      <c r="N25" s="41">
        <v>0</v>
      </c>
      <c r="O25" s="44" t="s">
        <v>116</v>
      </c>
      <c r="P25" s="44" t="s">
        <v>118</v>
      </c>
      <c r="Q25" s="39" t="s">
        <v>111</v>
      </c>
      <c r="R25" s="39" t="s">
        <v>112</v>
      </c>
      <c r="S25" s="46" t="s">
        <v>50</v>
      </c>
      <c r="T25" s="47" t="s">
        <v>113</v>
      </c>
      <c r="U25" s="48" t="s">
        <v>52</v>
      </c>
      <c r="V25" s="49"/>
      <c r="W25" s="50" t="s">
        <v>53</v>
      </c>
      <c r="X25" s="51">
        <v>107</v>
      </c>
      <c r="Y25" s="50" t="s">
        <v>53</v>
      </c>
      <c r="Z25" s="52"/>
      <c r="AA25" s="53" t="s">
        <v>52</v>
      </c>
      <c r="AB25" s="54"/>
      <c r="AC25" s="50" t="s">
        <v>53</v>
      </c>
      <c r="AD25" s="51"/>
      <c r="AE25" s="50" t="s">
        <v>53</v>
      </c>
      <c r="AF25" s="52"/>
      <c r="AG25" s="53" t="s">
        <v>52</v>
      </c>
      <c r="AH25" s="54"/>
      <c r="AI25" s="50" t="s">
        <v>53</v>
      </c>
      <c r="AJ25" s="51"/>
      <c r="AK25" s="50" t="s">
        <v>53</v>
      </c>
      <c r="AL25" s="52"/>
      <c r="AM25" s="55"/>
      <c r="AN25" s="46" t="s">
        <v>54</v>
      </c>
      <c r="AO25" s="56"/>
      <c r="AP25" s="56" t="s">
        <v>80</v>
      </c>
      <c r="AQ25" s="57"/>
    </row>
    <row r="26" spans="1:217" s="9" customFormat="1" ht="85.5" customHeight="1" x14ac:dyDescent="0.15">
      <c r="A26" s="60">
        <v>16</v>
      </c>
      <c r="B26" s="39" t="s">
        <v>119</v>
      </c>
      <c r="C26" s="40" t="s">
        <v>120</v>
      </c>
      <c r="D26" s="40" t="s">
        <v>62</v>
      </c>
      <c r="E26" s="41">
        <v>17794.099999999999</v>
      </c>
      <c r="F26" s="42">
        <v>17794.099999999999</v>
      </c>
      <c r="G26" s="43">
        <v>17193.599999999999</v>
      </c>
      <c r="H26" s="44" t="s">
        <v>43</v>
      </c>
      <c r="I26" s="44" t="s">
        <v>44</v>
      </c>
      <c r="J26" s="44" t="s">
        <v>57</v>
      </c>
      <c r="K26" s="41">
        <v>17446.900000000001</v>
      </c>
      <c r="L26" s="43">
        <v>18102.2</v>
      </c>
      <c r="M26" s="45">
        <f t="shared" si="0"/>
        <v>655.29999999999927</v>
      </c>
      <c r="N26" s="41">
        <v>0</v>
      </c>
      <c r="O26" s="44" t="s">
        <v>46</v>
      </c>
      <c r="P26" s="44" t="s">
        <v>57</v>
      </c>
      <c r="Q26" s="39" t="s">
        <v>121</v>
      </c>
      <c r="R26" s="39" t="s">
        <v>112</v>
      </c>
      <c r="S26" s="46" t="s">
        <v>50</v>
      </c>
      <c r="T26" s="47" t="s">
        <v>113</v>
      </c>
      <c r="U26" s="48" t="s">
        <v>52</v>
      </c>
      <c r="V26" s="49"/>
      <c r="W26" s="50" t="s">
        <v>53</v>
      </c>
      <c r="X26" s="51">
        <v>108</v>
      </c>
      <c r="Y26" s="50" t="s">
        <v>53</v>
      </c>
      <c r="Z26" s="52"/>
      <c r="AA26" s="53" t="s">
        <v>52</v>
      </c>
      <c r="AB26" s="54"/>
      <c r="AC26" s="50" t="s">
        <v>53</v>
      </c>
      <c r="AD26" s="51"/>
      <c r="AE26" s="50" t="s">
        <v>53</v>
      </c>
      <c r="AF26" s="52"/>
      <c r="AG26" s="53" t="s">
        <v>52</v>
      </c>
      <c r="AH26" s="54"/>
      <c r="AI26" s="50" t="s">
        <v>53</v>
      </c>
      <c r="AJ26" s="51"/>
      <c r="AK26" s="50" t="s">
        <v>53</v>
      </c>
      <c r="AL26" s="52"/>
      <c r="AM26" s="55"/>
      <c r="AN26" s="46" t="s">
        <v>83</v>
      </c>
      <c r="AO26" s="56"/>
      <c r="AP26" s="56"/>
      <c r="AQ26" s="57"/>
    </row>
    <row r="27" spans="1:217" s="9" customFormat="1" ht="85.5" customHeight="1" x14ac:dyDescent="0.15">
      <c r="A27" s="60">
        <v>17</v>
      </c>
      <c r="B27" s="39" t="s">
        <v>122</v>
      </c>
      <c r="C27" s="40" t="s">
        <v>123</v>
      </c>
      <c r="D27" s="40" t="s">
        <v>62</v>
      </c>
      <c r="E27" s="41">
        <v>73.8</v>
      </c>
      <c r="F27" s="42">
        <v>73.8</v>
      </c>
      <c r="G27" s="43">
        <v>59.2</v>
      </c>
      <c r="H27" s="44" t="s">
        <v>43</v>
      </c>
      <c r="I27" s="44" t="s">
        <v>44</v>
      </c>
      <c r="J27" s="44" t="s">
        <v>68</v>
      </c>
      <c r="K27" s="41">
        <v>64.2</v>
      </c>
      <c r="L27" s="43">
        <v>64.599999999999994</v>
      </c>
      <c r="M27" s="45">
        <f t="shared" si="0"/>
        <v>0.39999999999999147</v>
      </c>
      <c r="N27" s="41">
        <v>0</v>
      </c>
      <c r="O27" s="44" t="s">
        <v>46</v>
      </c>
      <c r="P27" s="44" t="s">
        <v>57</v>
      </c>
      <c r="Q27" s="39" t="s">
        <v>124</v>
      </c>
      <c r="R27" s="39" t="s">
        <v>49</v>
      </c>
      <c r="S27" s="46" t="s">
        <v>50</v>
      </c>
      <c r="T27" s="47" t="s">
        <v>125</v>
      </c>
      <c r="U27" s="48" t="s">
        <v>52</v>
      </c>
      <c r="V27" s="49"/>
      <c r="W27" s="50" t="s">
        <v>53</v>
      </c>
      <c r="X27" s="51">
        <v>74</v>
      </c>
      <c r="Y27" s="50" t="s">
        <v>53</v>
      </c>
      <c r="Z27" s="52"/>
      <c r="AA27" s="53" t="s">
        <v>52</v>
      </c>
      <c r="AB27" s="54"/>
      <c r="AC27" s="50" t="s">
        <v>53</v>
      </c>
      <c r="AD27" s="51"/>
      <c r="AE27" s="50" t="s">
        <v>53</v>
      </c>
      <c r="AF27" s="52"/>
      <c r="AG27" s="53" t="s">
        <v>52</v>
      </c>
      <c r="AH27" s="54"/>
      <c r="AI27" s="50" t="s">
        <v>53</v>
      </c>
      <c r="AJ27" s="51"/>
      <c r="AK27" s="50" t="s">
        <v>53</v>
      </c>
      <c r="AL27" s="52"/>
      <c r="AM27" s="55"/>
      <c r="AN27" s="46" t="s">
        <v>54</v>
      </c>
      <c r="AO27" s="56"/>
      <c r="AP27" s="56"/>
      <c r="AQ27" s="57"/>
    </row>
    <row r="28" spans="1:217" x14ac:dyDescent="0.15">
      <c r="A28" s="61"/>
      <c r="B28" s="62" t="s">
        <v>126</v>
      </c>
      <c r="C28" s="63"/>
      <c r="D28" s="63"/>
      <c r="E28" s="64"/>
      <c r="F28" s="65"/>
      <c r="G28" s="64"/>
      <c r="H28" s="64"/>
      <c r="I28" s="66"/>
      <c r="J28" s="67"/>
      <c r="K28" s="68"/>
      <c r="L28" s="64"/>
      <c r="M28" s="69"/>
      <c r="N28" s="64"/>
      <c r="O28" s="70"/>
      <c r="P28" s="71"/>
      <c r="Q28" s="71"/>
      <c r="R28" s="72"/>
      <c r="S28" s="73"/>
      <c r="T28" s="74"/>
      <c r="U28" s="75"/>
      <c r="V28" s="75"/>
      <c r="W28" s="75"/>
      <c r="X28" s="76"/>
      <c r="Y28" s="75"/>
      <c r="Z28" s="75"/>
      <c r="AA28" s="75"/>
      <c r="AB28" s="76"/>
      <c r="AC28" s="75"/>
      <c r="AD28" s="76"/>
      <c r="AE28" s="75"/>
      <c r="AF28" s="75"/>
      <c r="AG28" s="75"/>
      <c r="AH28" s="76"/>
      <c r="AI28" s="75"/>
      <c r="AJ28" s="76"/>
      <c r="AK28" s="75"/>
      <c r="AL28" s="75"/>
      <c r="AM28" s="75"/>
      <c r="AN28" s="77"/>
      <c r="AO28" s="78"/>
      <c r="AP28" s="78"/>
      <c r="AQ28" s="79"/>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row>
    <row r="29" spans="1:217" s="9" customFormat="1" ht="82.5" customHeight="1" x14ac:dyDescent="0.15">
      <c r="A29" s="60">
        <v>18</v>
      </c>
      <c r="B29" s="39" t="s">
        <v>127</v>
      </c>
      <c r="C29" s="40" t="s">
        <v>128</v>
      </c>
      <c r="D29" s="40" t="s">
        <v>62</v>
      </c>
      <c r="E29" s="41">
        <v>62.1</v>
      </c>
      <c r="F29" s="42">
        <v>62.1</v>
      </c>
      <c r="G29" s="43">
        <v>54.3</v>
      </c>
      <c r="H29" s="44" t="s">
        <v>43</v>
      </c>
      <c r="I29" s="44" t="s">
        <v>44</v>
      </c>
      <c r="J29" s="44" t="s">
        <v>68</v>
      </c>
      <c r="K29" s="41">
        <v>55.3</v>
      </c>
      <c r="L29" s="43">
        <v>68.400000000000006</v>
      </c>
      <c r="M29" s="45">
        <f t="shared" si="0"/>
        <v>13.100000000000009</v>
      </c>
      <c r="N29" s="41">
        <v>0</v>
      </c>
      <c r="O29" s="44" t="s">
        <v>69</v>
      </c>
      <c r="P29" s="44" t="s">
        <v>129</v>
      </c>
      <c r="Q29" s="39" t="s">
        <v>130</v>
      </c>
      <c r="R29" s="39" t="s">
        <v>49</v>
      </c>
      <c r="S29" s="46" t="s">
        <v>50</v>
      </c>
      <c r="T29" s="47" t="s">
        <v>131</v>
      </c>
      <c r="U29" s="48" t="s">
        <v>52</v>
      </c>
      <c r="V29" s="49"/>
      <c r="W29" s="50" t="s">
        <v>53</v>
      </c>
      <c r="X29" s="51">
        <v>28</v>
      </c>
      <c r="Y29" s="50" t="s">
        <v>53</v>
      </c>
      <c r="Z29" s="52"/>
      <c r="AA29" s="53" t="s">
        <v>52</v>
      </c>
      <c r="AB29" s="54"/>
      <c r="AC29" s="50" t="s">
        <v>53</v>
      </c>
      <c r="AD29" s="51"/>
      <c r="AE29" s="50" t="s">
        <v>53</v>
      </c>
      <c r="AF29" s="52"/>
      <c r="AG29" s="53" t="s">
        <v>52</v>
      </c>
      <c r="AH29" s="54"/>
      <c r="AI29" s="50" t="s">
        <v>53</v>
      </c>
      <c r="AJ29" s="51"/>
      <c r="AK29" s="50" t="s">
        <v>53</v>
      </c>
      <c r="AL29" s="52"/>
      <c r="AM29" s="55"/>
      <c r="AN29" s="46" t="s">
        <v>83</v>
      </c>
      <c r="AO29" s="56"/>
      <c r="AP29" s="56"/>
      <c r="AQ29" s="57"/>
    </row>
    <row r="30" spans="1:217" s="9" customFormat="1" ht="82.5" customHeight="1" x14ac:dyDescent="0.15">
      <c r="A30" s="60">
        <v>19</v>
      </c>
      <c r="B30" s="39" t="s">
        <v>132</v>
      </c>
      <c r="C30" s="40" t="s">
        <v>133</v>
      </c>
      <c r="D30" s="40" t="s">
        <v>42</v>
      </c>
      <c r="E30" s="41">
        <v>26.6</v>
      </c>
      <c r="F30" s="42">
        <v>26.6</v>
      </c>
      <c r="G30" s="43">
        <v>22.9</v>
      </c>
      <c r="H30" s="44" t="s">
        <v>43</v>
      </c>
      <c r="I30" s="44" t="s">
        <v>44</v>
      </c>
      <c r="J30" s="44" t="s">
        <v>134</v>
      </c>
      <c r="K30" s="41">
        <v>24.5</v>
      </c>
      <c r="L30" s="43">
        <v>0</v>
      </c>
      <c r="M30" s="45">
        <f t="shared" si="0"/>
        <v>-24.5</v>
      </c>
      <c r="N30" s="41">
        <v>-24.5</v>
      </c>
      <c r="O30" s="44" t="s">
        <v>92</v>
      </c>
      <c r="P30" s="44" t="s">
        <v>135</v>
      </c>
      <c r="Q30" s="39" t="s">
        <v>94</v>
      </c>
      <c r="R30" s="39" t="s">
        <v>95</v>
      </c>
      <c r="S30" s="46" t="s">
        <v>50</v>
      </c>
      <c r="T30" s="47" t="s">
        <v>136</v>
      </c>
      <c r="U30" s="48" t="s">
        <v>52</v>
      </c>
      <c r="V30" s="49"/>
      <c r="W30" s="50" t="s">
        <v>53</v>
      </c>
      <c r="X30" s="51">
        <v>61</v>
      </c>
      <c r="Y30" s="50" t="s">
        <v>53</v>
      </c>
      <c r="Z30" s="52"/>
      <c r="AA30" s="53" t="s">
        <v>52</v>
      </c>
      <c r="AB30" s="54"/>
      <c r="AC30" s="50" t="s">
        <v>53</v>
      </c>
      <c r="AD30" s="51"/>
      <c r="AE30" s="50" t="s">
        <v>53</v>
      </c>
      <c r="AF30" s="52"/>
      <c r="AG30" s="53" t="s">
        <v>52</v>
      </c>
      <c r="AH30" s="54"/>
      <c r="AI30" s="50" t="s">
        <v>53</v>
      </c>
      <c r="AJ30" s="51"/>
      <c r="AK30" s="50" t="s">
        <v>53</v>
      </c>
      <c r="AL30" s="52"/>
      <c r="AM30" s="55"/>
      <c r="AN30" s="46" t="s">
        <v>83</v>
      </c>
      <c r="AO30" s="56" t="s">
        <v>80</v>
      </c>
      <c r="AP30" s="56"/>
      <c r="AQ30" s="57"/>
    </row>
    <row r="31" spans="1:217" s="9" customFormat="1" ht="82.5" customHeight="1" x14ac:dyDescent="0.15">
      <c r="A31" s="60">
        <v>20</v>
      </c>
      <c r="B31" s="39" t="s">
        <v>137</v>
      </c>
      <c r="C31" s="40" t="s">
        <v>98</v>
      </c>
      <c r="D31" s="40" t="s">
        <v>62</v>
      </c>
      <c r="E31" s="41">
        <v>91.7</v>
      </c>
      <c r="F31" s="42">
        <v>91.7</v>
      </c>
      <c r="G31" s="43">
        <v>66.5</v>
      </c>
      <c r="H31" s="44" t="s">
        <v>43</v>
      </c>
      <c r="I31" s="44" t="s">
        <v>44</v>
      </c>
      <c r="J31" s="44" t="s">
        <v>57</v>
      </c>
      <c r="K31" s="41">
        <v>65.2</v>
      </c>
      <c r="L31" s="43">
        <v>65.2</v>
      </c>
      <c r="M31" s="45">
        <f t="shared" si="0"/>
        <v>0</v>
      </c>
      <c r="N31" s="41">
        <v>0</v>
      </c>
      <c r="O31" s="44" t="s">
        <v>69</v>
      </c>
      <c r="P31" s="44" t="s">
        <v>57</v>
      </c>
      <c r="Q31" s="39" t="s">
        <v>138</v>
      </c>
      <c r="R31" s="39" t="s">
        <v>112</v>
      </c>
      <c r="S31" s="46" t="s">
        <v>50</v>
      </c>
      <c r="T31" s="47" t="s">
        <v>139</v>
      </c>
      <c r="U31" s="48" t="s">
        <v>52</v>
      </c>
      <c r="V31" s="49"/>
      <c r="W31" s="50" t="s">
        <v>53</v>
      </c>
      <c r="X31" s="51">
        <v>87</v>
      </c>
      <c r="Y31" s="50" t="s">
        <v>53</v>
      </c>
      <c r="Z31" s="52"/>
      <c r="AA31" s="53" t="s">
        <v>52</v>
      </c>
      <c r="AB31" s="54"/>
      <c r="AC31" s="50" t="s">
        <v>53</v>
      </c>
      <c r="AD31" s="51"/>
      <c r="AE31" s="50" t="s">
        <v>53</v>
      </c>
      <c r="AF31" s="52"/>
      <c r="AG31" s="53" t="s">
        <v>52</v>
      </c>
      <c r="AH31" s="54"/>
      <c r="AI31" s="50" t="s">
        <v>53</v>
      </c>
      <c r="AJ31" s="51"/>
      <c r="AK31" s="50" t="s">
        <v>53</v>
      </c>
      <c r="AL31" s="52"/>
      <c r="AM31" s="55"/>
      <c r="AN31" s="46" t="s">
        <v>83</v>
      </c>
      <c r="AO31" s="80"/>
      <c r="AP31" s="81" t="s">
        <v>140</v>
      </c>
      <c r="AQ31" s="82"/>
    </row>
    <row r="32" spans="1:217" s="9" customFormat="1" ht="82.5" customHeight="1" x14ac:dyDescent="0.15">
      <c r="A32" s="60">
        <v>21</v>
      </c>
      <c r="B32" s="39" t="s">
        <v>141</v>
      </c>
      <c r="C32" s="40" t="s">
        <v>142</v>
      </c>
      <c r="D32" s="40" t="s">
        <v>62</v>
      </c>
      <c r="E32" s="41">
        <v>1.4</v>
      </c>
      <c r="F32" s="42">
        <v>1.4</v>
      </c>
      <c r="G32" s="43">
        <v>0.8</v>
      </c>
      <c r="H32" s="44" t="s">
        <v>43</v>
      </c>
      <c r="I32" s="44" t="s">
        <v>44</v>
      </c>
      <c r="J32" s="44" t="s">
        <v>143</v>
      </c>
      <c r="K32" s="41">
        <v>1.2</v>
      </c>
      <c r="L32" s="43">
        <v>0</v>
      </c>
      <c r="M32" s="45">
        <f t="shared" si="0"/>
        <v>-1.2</v>
      </c>
      <c r="N32" s="41">
        <v>-1.2</v>
      </c>
      <c r="O32" s="44" t="s">
        <v>92</v>
      </c>
      <c r="P32" s="44" t="s">
        <v>144</v>
      </c>
      <c r="Q32" s="39" t="s">
        <v>138</v>
      </c>
      <c r="R32" s="39" t="s">
        <v>112</v>
      </c>
      <c r="S32" s="46" t="s">
        <v>50</v>
      </c>
      <c r="T32" s="47" t="s">
        <v>139</v>
      </c>
      <c r="U32" s="48" t="s">
        <v>52</v>
      </c>
      <c r="V32" s="49"/>
      <c r="W32" s="50" t="s">
        <v>53</v>
      </c>
      <c r="X32" s="51">
        <v>88</v>
      </c>
      <c r="Y32" s="50" t="s">
        <v>53</v>
      </c>
      <c r="Z32" s="52"/>
      <c r="AA32" s="53" t="s">
        <v>52</v>
      </c>
      <c r="AB32" s="54"/>
      <c r="AC32" s="50" t="s">
        <v>53</v>
      </c>
      <c r="AD32" s="51"/>
      <c r="AE32" s="50" t="s">
        <v>53</v>
      </c>
      <c r="AF32" s="52"/>
      <c r="AG32" s="53" t="s">
        <v>52</v>
      </c>
      <c r="AH32" s="54"/>
      <c r="AI32" s="50" t="s">
        <v>53</v>
      </c>
      <c r="AJ32" s="51"/>
      <c r="AK32" s="50" t="s">
        <v>53</v>
      </c>
      <c r="AL32" s="52"/>
      <c r="AM32" s="55"/>
      <c r="AN32" s="46" t="s">
        <v>54</v>
      </c>
      <c r="AO32" s="80"/>
      <c r="AP32" s="81"/>
      <c r="AQ32" s="82"/>
    </row>
    <row r="33" spans="1:217" s="9" customFormat="1" ht="82.5" customHeight="1" x14ac:dyDescent="0.15">
      <c r="A33" s="60">
        <v>22</v>
      </c>
      <c r="B33" s="39" t="s">
        <v>145</v>
      </c>
      <c r="C33" s="40" t="s">
        <v>133</v>
      </c>
      <c r="D33" s="40" t="s">
        <v>86</v>
      </c>
      <c r="E33" s="41">
        <v>20.8</v>
      </c>
      <c r="F33" s="42">
        <v>20.8</v>
      </c>
      <c r="G33" s="43">
        <v>7.1</v>
      </c>
      <c r="H33" s="44" t="s">
        <v>43</v>
      </c>
      <c r="I33" s="44" t="s">
        <v>44</v>
      </c>
      <c r="J33" s="44" t="s">
        <v>143</v>
      </c>
      <c r="K33" s="41">
        <v>16.8</v>
      </c>
      <c r="L33" s="43">
        <v>10.8</v>
      </c>
      <c r="M33" s="45">
        <f t="shared" si="0"/>
        <v>-6</v>
      </c>
      <c r="N33" s="41">
        <v>-6</v>
      </c>
      <c r="O33" s="44" t="s">
        <v>92</v>
      </c>
      <c r="P33" s="44" t="s">
        <v>146</v>
      </c>
      <c r="Q33" s="39" t="s">
        <v>138</v>
      </c>
      <c r="R33" s="39" t="s">
        <v>112</v>
      </c>
      <c r="S33" s="46" t="s">
        <v>50</v>
      </c>
      <c r="T33" s="47" t="s">
        <v>139</v>
      </c>
      <c r="U33" s="48" t="s">
        <v>52</v>
      </c>
      <c r="V33" s="49"/>
      <c r="W33" s="50" t="s">
        <v>53</v>
      </c>
      <c r="X33" s="51">
        <v>92</v>
      </c>
      <c r="Y33" s="50" t="s">
        <v>53</v>
      </c>
      <c r="Z33" s="52"/>
      <c r="AA33" s="53" t="s">
        <v>52</v>
      </c>
      <c r="AB33" s="54"/>
      <c r="AC33" s="50" t="s">
        <v>53</v>
      </c>
      <c r="AD33" s="51"/>
      <c r="AE33" s="50" t="s">
        <v>53</v>
      </c>
      <c r="AF33" s="52"/>
      <c r="AG33" s="53" t="s">
        <v>52</v>
      </c>
      <c r="AH33" s="54"/>
      <c r="AI33" s="50" t="s">
        <v>53</v>
      </c>
      <c r="AJ33" s="51"/>
      <c r="AK33" s="50" t="s">
        <v>53</v>
      </c>
      <c r="AL33" s="52"/>
      <c r="AM33" s="55"/>
      <c r="AN33" s="46" t="s">
        <v>54</v>
      </c>
      <c r="AO33" s="83"/>
      <c r="AP33" s="83"/>
      <c r="AQ33" s="84"/>
    </row>
    <row r="34" spans="1:217" s="9" customFormat="1" ht="82.5" customHeight="1" x14ac:dyDescent="0.15">
      <c r="A34" s="60">
        <v>23</v>
      </c>
      <c r="B34" s="85" t="s">
        <v>147</v>
      </c>
      <c r="C34" s="40" t="s">
        <v>148</v>
      </c>
      <c r="D34" s="40" t="s">
        <v>42</v>
      </c>
      <c r="E34" s="41">
        <v>89</v>
      </c>
      <c r="F34" s="42">
        <v>89</v>
      </c>
      <c r="G34" s="43">
        <v>77.599999999999994</v>
      </c>
      <c r="H34" s="44" t="s">
        <v>43</v>
      </c>
      <c r="I34" s="44" t="s">
        <v>116</v>
      </c>
      <c r="J34" s="44" t="s">
        <v>149</v>
      </c>
      <c r="K34" s="41">
        <v>74.2</v>
      </c>
      <c r="L34" s="43">
        <v>75.2</v>
      </c>
      <c r="M34" s="45">
        <f t="shared" si="0"/>
        <v>1</v>
      </c>
      <c r="N34" s="41">
        <v>0</v>
      </c>
      <c r="O34" s="44" t="s">
        <v>116</v>
      </c>
      <c r="P34" s="44" t="s">
        <v>53</v>
      </c>
      <c r="Q34" s="39" t="s">
        <v>138</v>
      </c>
      <c r="R34" s="39" t="s">
        <v>112</v>
      </c>
      <c r="S34" s="46" t="s">
        <v>89</v>
      </c>
      <c r="T34" s="47" t="s">
        <v>139</v>
      </c>
      <c r="U34" s="48" t="s">
        <v>52</v>
      </c>
      <c r="V34" s="49"/>
      <c r="W34" s="50" t="s">
        <v>53</v>
      </c>
      <c r="X34" s="51">
        <v>94</v>
      </c>
      <c r="Y34" s="50" t="s">
        <v>53</v>
      </c>
      <c r="Z34" s="52"/>
      <c r="AA34" s="53" t="s">
        <v>52</v>
      </c>
      <c r="AB34" s="54"/>
      <c r="AC34" s="50" t="s">
        <v>53</v>
      </c>
      <c r="AD34" s="51">
        <v>134</v>
      </c>
      <c r="AE34" s="50" t="s">
        <v>53</v>
      </c>
      <c r="AF34" s="52"/>
      <c r="AG34" s="53" t="s">
        <v>52</v>
      </c>
      <c r="AH34" s="54"/>
      <c r="AI34" s="50" t="s">
        <v>53</v>
      </c>
      <c r="AJ34" s="51"/>
      <c r="AK34" s="50" t="s">
        <v>53</v>
      </c>
      <c r="AL34" s="52"/>
      <c r="AM34" s="55"/>
      <c r="AN34" s="46" t="s">
        <v>150</v>
      </c>
      <c r="AO34" s="56"/>
      <c r="AP34" s="56"/>
      <c r="AQ34" s="57"/>
    </row>
    <row r="35" spans="1:217" s="9" customFormat="1" ht="90" x14ac:dyDescent="0.15">
      <c r="A35" s="60">
        <v>24</v>
      </c>
      <c r="B35" s="39" t="s">
        <v>151</v>
      </c>
      <c r="C35" s="40" t="s">
        <v>56</v>
      </c>
      <c r="D35" s="40" t="s">
        <v>62</v>
      </c>
      <c r="E35" s="41">
        <v>1265.8</v>
      </c>
      <c r="F35" s="42">
        <v>1265.8</v>
      </c>
      <c r="G35" s="43">
        <v>1265.8</v>
      </c>
      <c r="H35" s="44" t="s">
        <v>43</v>
      </c>
      <c r="I35" s="44" t="s">
        <v>44</v>
      </c>
      <c r="J35" s="44" t="s">
        <v>68</v>
      </c>
      <c r="K35" s="41">
        <v>1263.3</v>
      </c>
      <c r="L35" s="43">
        <v>1324.4</v>
      </c>
      <c r="M35" s="45">
        <f t="shared" si="0"/>
        <v>61.100000000000136</v>
      </c>
      <c r="N35" s="41">
        <v>0</v>
      </c>
      <c r="O35" s="44" t="s">
        <v>69</v>
      </c>
      <c r="P35" s="44" t="s">
        <v>129</v>
      </c>
      <c r="Q35" s="39" t="s">
        <v>138</v>
      </c>
      <c r="R35" s="39" t="s">
        <v>112</v>
      </c>
      <c r="S35" s="46" t="s">
        <v>50</v>
      </c>
      <c r="T35" s="47" t="s">
        <v>152</v>
      </c>
      <c r="U35" s="48" t="s">
        <v>52</v>
      </c>
      <c r="V35" s="49"/>
      <c r="W35" s="50" t="s">
        <v>53</v>
      </c>
      <c r="X35" s="51">
        <v>95</v>
      </c>
      <c r="Y35" s="50" t="s">
        <v>53</v>
      </c>
      <c r="Z35" s="52"/>
      <c r="AA35" s="53" t="s">
        <v>52</v>
      </c>
      <c r="AB35" s="54"/>
      <c r="AC35" s="50" t="s">
        <v>53</v>
      </c>
      <c r="AD35" s="51"/>
      <c r="AE35" s="50" t="s">
        <v>53</v>
      </c>
      <c r="AF35" s="52"/>
      <c r="AG35" s="53" t="s">
        <v>52</v>
      </c>
      <c r="AH35" s="54"/>
      <c r="AI35" s="50" t="s">
        <v>53</v>
      </c>
      <c r="AJ35" s="51"/>
      <c r="AK35" s="50" t="s">
        <v>53</v>
      </c>
      <c r="AL35" s="52"/>
      <c r="AM35" s="55"/>
      <c r="AN35" s="46" t="s">
        <v>83</v>
      </c>
      <c r="AO35" s="81"/>
      <c r="AP35" s="81"/>
      <c r="AQ35" s="82"/>
    </row>
    <row r="36" spans="1:217" s="9" customFormat="1" ht="90" customHeight="1" x14ac:dyDescent="0.15">
      <c r="A36" s="60">
        <v>25</v>
      </c>
      <c r="B36" s="39" t="s">
        <v>153</v>
      </c>
      <c r="C36" s="40" t="s">
        <v>56</v>
      </c>
      <c r="D36" s="40" t="s">
        <v>42</v>
      </c>
      <c r="E36" s="41">
        <v>85</v>
      </c>
      <c r="F36" s="42">
        <v>2</v>
      </c>
      <c r="G36" s="43">
        <v>2</v>
      </c>
      <c r="H36" s="44" t="s">
        <v>43</v>
      </c>
      <c r="I36" s="44" t="s">
        <v>44</v>
      </c>
      <c r="J36" s="44" t="s">
        <v>68</v>
      </c>
      <c r="K36" s="41">
        <v>0</v>
      </c>
      <c r="L36" s="43">
        <v>183.8</v>
      </c>
      <c r="M36" s="45">
        <f t="shared" si="0"/>
        <v>183.8</v>
      </c>
      <c r="N36" s="41">
        <v>0</v>
      </c>
      <c r="O36" s="44" t="s">
        <v>69</v>
      </c>
      <c r="P36" s="44" t="s">
        <v>129</v>
      </c>
      <c r="Q36" s="39" t="s">
        <v>154</v>
      </c>
      <c r="R36" s="39" t="s">
        <v>112</v>
      </c>
      <c r="S36" s="46" t="s">
        <v>50</v>
      </c>
      <c r="T36" s="47" t="s">
        <v>155</v>
      </c>
      <c r="U36" s="48" t="s">
        <v>52</v>
      </c>
      <c r="V36" s="49"/>
      <c r="W36" s="50" t="s">
        <v>53</v>
      </c>
      <c r="X36" s="51">
        <v>96</v>
      </c>
      <c r="Y36" s="50" t="s">
        <v>53</v>
      </c>
      <c r="Z36" s="52"/>
      <c r="AA36" s="53" t="s">
        <v>52</v>
      </c>
      <c r="AB36" s="54"/>
      <c r="AC36" s="50" t="s">
        <v>53</v>
      </c>
      <c r="AD36" s="51"/>
      <c r="AE36" s="50" t="s">
        <v>53</v>
      </c>
      <c r="AF36" s="52"/>
      <c r="AG36" s="53" t="s">
        <v>52</v>
      </c>
      <c r="AH36" s="54"/>
      <c r="AI36" s="50" t="s">
        <v>53</v>
      </c>
      <c r="AJ36" s="51"/>
      <c r="AK36" s="50" t="s">
        <v>53</v>
      </c>
      <c r="AL36" s="52"/>
      <c r="AM36" s="55"/>
      <c r="AN36" s="46" t="s">
        <v>150</v>
      </c>
      <c r="AO36" s="81"/>
      <c r="AP36" s="56" t="s">
        <v>80</v>
      </c>
      <c r="AQ36" s="82"/>
    </row>
    <row r="37" spans="1:217" x14ac:dyDescent="0.15">
      <c r="A37" s="61"/>
      <c r="B37" s="62" t="s">
        <v>156</v>
      </c>
      <c r="C37" s="63"/>
      <c r="D37" s="63"/>
      <c r="E37" s="64"/>
      <c r="F37" s="65"/>
      <c r="G37" s="64"/>
      <c r="H37" s="64"/>
      <c r="I37" s="66"/>
      <c r="J37" s="67"/>
      <c r="K37" s="68"/>
      <c r="L37" s="64"/>
      <c r="M37" s="69"/>
      <c r="N37" s="64"/>
      <c r="O37" s="70"/>
      <c r="P37" s="71"/>
      <c r="Q37" s="71"/>
      <c r="R37" s="72"/>
      <c r="S37" s="73"/>
      <c r="T37" s="86"/>
      <c r="U37" s="75"/>
      <c r="V37" s="75"/>
      <c r="W37" s="75"/>
      <c r="X37" s="76"/>
      <c r="Y37" s="75"/>
      <c r="Z37" s="75"/>
      <c r="AA37" s="75"/>
      <c r="AB37" s="76"/>
      <c r="AC37" s="75"/>
      <c r="AD37" s="76"/>
      <c r="AE37" s="75"/>
      <c r="AF37" s="75"/>
      <c r="AG37" s="75"/>
      <c r="AH37" s="76"/>
      <c r="AI37" s="75"/>
      <c r="AJ37" s="76"/>
      <c r="AK37" s="75"/>
      <c r="AL37" s="75"/>
      <c r="AM37" s="75"/>
      <c r="AN37" s="77"/>
      <c r="AO37" s="78"/>
      <c r="AP37" s="78"/>
      <c r="AQ37" s="79"/>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row>
    <row r="38" spans="1:217" s="9" customFormat="1" ht="82.5" customHeight="1" x14ac:dyDescent="0.15">
      <c r="A38" s="60">
        <v>26</v>
      </c>
      <c r="B38" s="39" t="s">
        <v>157</v>
      </c>
      <c r="C38" s="40" t="s">
        <v>158</v>
      </c>
      <c r="D38" s="40" t="s">
        <v>73</v>
      </c>
      <c r="E38" s="41">
        <v>27.7</v>
      </c>
      <c r="F38" s="42">
        <v>27.7</v>
      </c>
      <c r="G38" s="43">
        <v>24.3</v>
      </c>
      <c r="H38" s="44" t="s">
        <v>43</v>
      </c>
      <c r="I38" s="44" t="s">
        <v>75</v>
      </c>
      <c r="J38" s="44" t="s">
        <v>76</v>
      </c>
      <c r="K38" s="41">
        <v>0</v>
      </c>
      <c r="L38" s="43">
        <v>0</v>
      </c>
      <c r="M38" s="45">
        <f t="shared" si="0"/>
        <v>0</v>
      </c>
      <c r="N38" s="41">
        <v>0</v>
      </c>
      <c r="O38" s="44" t="s">
        <v>77</v>
      </c>
      <c r="P38" s="44" t="s">
        <v>78</v>
      </c>
      <c r="Q38" s="39"/>
      <c r="R38" s="39" t="s">
        <v>49</v>
      </c>
      <c r="S38" s="46" t="s">
        <v>50</v>
      </c>
      <c r="T38" s="47" t="s">
        <v>159</v>
      </c>
      <c r="U38" s="48" t="s">
        <v>52</v>
      </c>
      <c r="V38" s="49"/>
      <c r="W38" s="50" t="s">
        <v>53</v>
      </c>
      <c r="X38" s="51">
        <v>14</v>
      </c>
      <c r="Y38" s="50" t="s">
        <v>53</v>
      </c>
      <c r="Z38" s="52"/>
      <c r="AA38" s="53" t="s">
        <v>52</v>
      </c>
      <c r="AB38" s="54"/>
      <c r="AC38" s="50" t="s">
        <v>53</v>
      </c>
      <c r="AD38" s="51"/>
      <c r="AE38" s="50" t="s">
        <v>53</v>
      </c>
      <c r="AF38" s="52"/>
      <c r="AG38" s="53" t="s">
        <v>52</v>
      </c>
      <c r="AH38" s="54"/>
      <c r="AI38" s="50" t="s">
        <v>53</v>
      </c>
      <c r="AJ38" s="51"/>
      <c r="AK38" s="50" t="s">
        <v>53</v>
      </c>
      <c r="AL38" s="52"/>
      <c r="AM38" s="55"/>
      <c r="AN38" s="46" t="s">
        <v>54</v>
      </c>
      <c r="AO38" s="56" t="s">
        <v>80</v>
      </c>
      <c r="AP38" s="56"/>
      <c r="AQ38" s="57"/>
    </row>
    <row r="39" spans="1:217" s="9" customFormat="1" ht="82.5" customHeight="1" x14ac:dyDescent="0.15">
      <c r="A39" s="60">
        <v>27</v>
      </c>
      <c r="B39" s="39" t="s">
        <v>160</v>
      </c>
      <c r="C39" s="40" t="s">
        <v>161</v>
      </c>
      <c r="D39" s="40" t="s">
        <v>62</v>
      </c>
      <c r="E39" s="41">
        <v>320.89999999999998</v>
      </c>
      <c r="F39" s="42">
        <v>320.89999999999998</v>
      </c>
      <c r="G39" s="43">
        <v>314.39999999999998</v>
      </c>
      <c r="H39" s="44" t="s">
        <v>43</v>
      </c>
      <c r="I39" s="44" t="s">
        <v>44</v>
      </c>
      <c r="J39" s="44" t="s">
        <v>68</v>
      </c>
      <c r="K39" s="41">
        <v>353.2</v>
      </c>
      <c r="L39" s="43">
        <v>409</v>
      </c>
      <c r="M39" s="45">
        <f t="shared" si="0"/>
        <v>55.800000000000011</v>
      </c>
      <c r="N39" s="41">
        <v>0</v>
      </c>
      <c r="O39" s="44" t="s">
        <v>69</v>
      </c>
      <c r="P39" s="44" t="s">
        <v>162</v>
      </c>
      <c r="Q39" s="39"/>
      <c r="R39" s="39" t="s">
        <v>49</v>
      </c>
      <c r="S39" s="46" t="s">
        <v>50</v>
      </c>
      <c r="T39" s="47" t="s">
        <v>159</v>
      </c>
      <c r="U39" s="48" t="s">
        <v>52</v>
      </c>
      <c r="V39" s="49"/>
      <c r="W39" s="50" t="s">
        <v>53</v>
      </c>
      <c r="X39" s="51">
        <v>15</v>
      </c>
      <c r="Y39" s="50" t="s">
        <v>53</v>
      </c>
      <c r="Z39" s="52"/>
      <c r="AA39" s="53" t="s">
        <v>52</v>
      </c>
      <c r="AB39" s="54"/>
      <c r="AC39" s="50" t="s">
        <v>53</v>
      </c>
      <c r="AD39" s="51"/>
      <c r="AE39" s="50" t="s">
        <v>53</v>
      </c>
      <c r="AF39" s="52"/>
      <c r="AG39" s="53" t="s">
        <v>52</v>
      </c>
      <c r="AH39" s="54"/>
      <c r="AI39" s="50" t="s">
        <v>53</v>
      </c>
      <c r="AJ39" s="51"/>
      <c r="AK39" s="50" t="s">
        <v>53</v>
      </c>
      <c r="AL39" s="52"/>
      <c r="AM39" s="55"/>
      <c r="AN39" s="46" t="s">
        <v>150</v>
      </c>
      <c r="AO39" s="56"/>
      <c r="AP39" s="56"/>
      <c r="AQ39" s="57"/>
    </row>
    <row r="40" spans="1:217" s="9" customFormat="1" ht="82.5" customHeight="1" x14ac:dyDescent="0.15">
      <c r="A40" s="60">
        <v>28</v>
      </c>
      <c r="B40" s="39" t="s">
        <v>163</v>
      </c>
      <c r="C40" s="40" t="s">
        <v>164</v>
      </c>
      <c r="D40" s="40" t="s">
        <v>62</v>
      </c>
      <c r="E40" s="41">
        <v>7784.4</v>
      </c>
      <c r="F40" s="42">
        <v>7784.4</v>
      </c>
      <c r="G40" s="43">
        <v>7784.4</v>
      </c>
      <c r="H40" s="44" t="s">
        <v>43</v>
      </c>
      <c r="I40" s="44" t="s">
        <v>44</v>
      </c>
      <c r="J40" s="44" t="s">
        <v>68</v>
      </c>
      <c r="K40" s="41">
        <v>7715.5</v>
      </c>
      <c r="L40" s="43">
        <v>7763.5</v>
      </c>
      <c r="M40" s="45">
        <f t="shared" si="0"/>
        <v>48</v>
      </c>
      <c r="N40" s="41">
        <v>0</v>
      </c>
      <c r="O40" s="44" t="s">
        <v>69</v>
      </c>
      <c r="P40" s="44" t="s">
        <v>165</v>
      </c>
      <c r="Q40" s="39" t="s">
        <v>166</v>
      </c>
      <c r="R40" s="39" t="s">
        <v>49</v>
      </c>
      <c r="S40" s="46" t="s">
        <v>50</v>
      </c>
      <c r="T40" s="47" t="s">
        <v>159</v>
      </c>
      <c r="U40" s="48" t="s">
        <v>52</v>
      </c>
      <c r="V40" s="49"/>
      <c r="W40" s="50" t="s">
        <v>53</v>
      </c>
      <c r="X40" s="51">
        <v>16</v>
      </c>
      <c r="Y40" s="50" t="s">
        <v>53</v>
      </c>
      <c r="Z40" s="52"/>
      <c r="AA40" s="53" t="s">
        <v>52</v>
      </c>
      <c r="AB40" s="54"/>
      <c r="AC40" s="50" t="s">
        <v>53</v>
      </c>
      <c r="AD40" s="51"/>
      <c r="AE40" s="50" t="s">
        <v>53</v>
      </c>
      <c r="AF40" s="52"/>
      <c r="AG40" s="53" t="s">
        <v>52</v>
      </c>
      <c r="AH40" s="54"/>
      <c r="AI40" s="50" t="s">
        <v>53</v>
      </c>
      <c r="AJ40" s="51"/>
      <c r="AK40" s="50" t="s">
        <v>53</v>
      </c>
      <c r="AL40" s="52"/>
      <c r="AM40" s="55"/>
      <c r="AN40" s="46" t="s">
        <v>54</v>
      </c>
      <c r="AO40" s="56"/>
      <c r="AP40" s="56" t="s">
        <v>80</v>
      </c>
      <c r="AQ40" s="57"/>
    </row>
    <row r="41" spans="1:217" s="9" customFormat="1" ht="82.5" customHeight="1" x14ac:dyDescent="0.15">
      <c r="A41" s="60">
        <v>29</v>
      </c>
      <c r="B41" s="39" t="s">
        <v>167</v>
      </c>
      <c r="C41" s="40" t="s">
        <v>72</v>
      </c>
      <c r="D41" s="40" t="s">
        <v>62</v>
      </c>
      <c r="E41" s="41">
        <v>133.4</v>
      </c>
      <c r="F41" s="42">
        <v>133.4</v>
      </c>
      <c r="G41" s="43">
        <v>127</v>
      </c>
      <c r="H41" s="44" t="s">
        <v>43</v>
      </c>
      <c r="I41" s="44" t="s">
        <v>44</v>
      </c>
      <c r="J41" s="44" t="s">
        <v>57</v>
      </c>
      <c r="K41" s="41">
        <v>162.4</v>
      </c>
      <c r="L41" s="43">
        <v>162.4</v>
      </c>
      <c r="M41" s="45">
        <f t="shared" si="0"/>
        <v>0</v>
      </c>
      <c r="N41" s="41">
        <v>0</v>
      </c>
      <c r="O41" s="44" t="s">
        <v>69</v>
      </c>
      <c r="P41" s="44" t="s">
        <v>168</v>
      </c>
      <c r="Q41" s="39"/>
      <c r="R41" s="39" t="s">
        <v>49</v>
      </c>
      <c r="S41" s="46" t="s">
        <v>50</v>
      </c>
      <c r="T41" s="47" t="s">
        <v>159</v>
      </c>
      <c r="U41" s="48" t="s">
        <v>52</v>
      </c>
      <c r="V41" s="49"/>
      <c r="W41" s="50" t="s">
        <v>53</v>
      </c>
      <c r="X41" s="51">
        <v>17</v>
      </c>
      <c r="Y41" s="50" t="s">
        <v>53</v>
      </c>
      <c r="Z41" s="52"/>
      <c r="AA41" s="53" t="s">
        <v>52</v>
      </c>
      <c r="AB41" s="54"/>
      <c r="AC41" s="50" t="s">
        <v>53</v>
      </c>
      <c r="AD41" s="51"/>
      <c r="AE41" s="50" t="s">
        <v>53</v>
      </c>
      <c r="AF41" s="52"/>
      <c r="AG41" s="53" t="s">
        <v>52</v>
      </c>
      <c r="AH41" s="54"/>
      <c r="AI41" s="50" t="s">
        <v>53</v>
      </c>
      <c r="AJ41" s="51"/>
      <c r="AK41" s="50" t="s">
        <v>53</v>
      </c>
      <c r="AL41" s="52"/>
      <c r="AM41" s="55"/>
      <c r="AN41" s="46" t="s">
        <v>54</v>
      </c>
      <c r="AO41" s="56"/>
      <c r="AP41" s="56"/>
      <c r="AQ41" s="57"/>
    </row>
    <row r="42" spans="1:217" s="9" customFormat="1" ht="82.5" customHeight="1" x14ac:dyDescent="0.15">
      <c r="A42" s="60">
        <v>30</v>
      </c>
      <c r="B42" s="39" t="s">
        <v>169</v>
      </c>
      <c r="C42" s="40" t="s">
        <v>133</v>
      </c>
      <c r="D42" s="40" t="s">
        <v>86</v>
      </c>
      <c r="E42" s="41">
        <v>179.2</v>
      </c>
      <c r="F42" s="42">
        <v>179.2</v>
      </c>
      <c r="G42" s="43">
        <v>109.7</v>
      </c>
      <c r="H42" s="44" t="s">
        <v>43</v>
      </c>
      <c r="I42" s="44" t="s">
        <v>44</v>
      </c>
      <c r="J42" s="44" t="s">
        <v>143</v>
      </c>
      <c r="K42" s="41">
        <v>174.7</v>
      </c>
      <c r="L42" s="43">
        <v>50</v>
      </c>
      <c r="M42" s="45">
        <f t="shared" si="0"/>
        <v>-124.69999999999999</v>
      </c>
      <c r="N42" s="41">
        <v>-124.7</v>
      </c>
      <c r="O42" s="44" t="s">
        <v>92</v>
      </c>
      <c r="P42" s="44" t="s">
        <v>170</v>
      </c>
      <c r="Q42" s="39"/>
      <c r="R42" s="39" t="s">
        <v>49</v>
      </c>
      <c r="S42" s="46" t="s">
        <v>50</v>
      </c>
      <c r="T42" s="47" t="s">
        <v>159</v>
      </c>
      <c r="U42" s="48" t="s">
        <v>52</v>
      </c>
      <c r="V42" s="49"/>
      <c r="W42" s="50" t="s">
        <v>53</v>
      </c>
      <c r="X42" s="51">
        <v>19</v>
      </c>
      <c r="Y42" s="50" t="s">
        <v>53</v>
      </c>
      <c r="Z42" s="52"/>
      <c r="AA42" s="53" t="s">
        <v>52</v>
      </c>
      <c r="AB42" s="54"/>
      <c r="AC42" s="50" t="s">
        <v>53</v>
      </c>
      <c r="AD42" s="51"/>
      <c r="AE42" s="50" t="s">
        <v>53</v>
      </c>
      <c r="AF42" s="52"/>
      <c r="AG42" s="53" t="s">
        <v>52</v>
      </c>
      <c r="AH42" s="54"/>
      <c r="AI42" s="50" t="s">
        <v>53</v>
      </c>
      <c r="AJ42" s="51"/>
      <c r="AK42" s="50" t="s">
        <v>53</v>
      </c>
      <c r="AL42" s="52"/>
      <c r="AM42" s="55"/>
      <c r="AN42" s="46" t="s">
        <v>54</v>
      </c>
      <c r="AO42" s="56" t="s">
        <v>80</v>
      </c>
      <c r="AP42" s="56"/>
      <c r="AQ42" s="57"/>
    </row>
    <row r="43" spans="1:217" s="9" customFormat="1" ht="82.5" customHeight="1" x14ac:dyDescent="0.15">
      <c r="A43" s="60">
        <v>31</v>
      </c>
      <c r="B43" s="39" t="s">
        <v>171</v>
      </c>
      <c r="C43" s="40" t="s">
        <v>148</v>
      </c>
      <c r="D43" s="40" t="s">
        <v>86</v>
      </c>
      <c r="E43" s="41">
        <v>1739.6</v>
      </c>
      <c r="F43" s="42">
        <v>1739.6</v>
      </c>
      <c r="G43" s="43">
        <v>729.2</v>
      </c>
      <c r="H43" s="44" t="s">
        <v>43</v>
      </c>
      <c r="I43" s="44" t="s">
        <v>44</v>
      </c>
      <c r="J43" s="44" t="s">
        <v>57</v>
      </c>
      <c r="K43" s="41">
        <v>1274</v>
      </c>
      <c r="L43" s="43">
        <v>983.5</v>
      </c>
      <c r="M43" s="45">
        <f t="shared" si="0"/>
        <v>-290.5</v>
      </c>
      <c r="N43" s="41">
        <v>0</v>
      </c>
      <c r="O43" s="44" t="s">
        <v>46</v>
      </c>
      <c r="P43" s="44" t="s">
        <v>172</v>
      </c>
      <c r="Q43" s="39"/>
      <c r="R43" s="39" t="s">
        <v>95</v>
      </c>
      <c r="S43" s="46" t="s">
        <v>173</v>
      </c>
      <c r="T43" s="47" t="s">
        <v>159</v>
      </c>
      <c r="U43" s="48" t="s">
        <v>52</v>
      </c>
      <c r="V43" s="49"/>
      <c r="W43" s="50" t="s">
        <v>53</v>
      </c>
      <c r="X43" s="51">
        <v>21</v>
      </c>
      <c r="Y43" s="50" t="s">
        <v>53</v>
      </c>
      <c r="Z43" s="52"/>
      <c r="AA43" s="53" t="s">
        <v>52</v>
      </c>
      <c r="AB43" s="54"/>
      <c r="AC43" s="50" t="s">
        <v>53</v>
      </c>
      <c r="AD43" s="51"/>
      <c r="AE43" s="50" t="s">
        <v>53</v>
      </c>
      <c r="AF43" s="52"/>
      <c r="AG43" s="53" t="s">
        <v>52</v>
      </c>
      <c r="AH43" s="54"/>
      <c r="AI43" s="50" t="s">
        <v>53</v>
      </c>
      <c r="AJ43" s="51"/>
      <c r="AK43" s="50" t="s">
        <v>53</v>
      </c>
      <c r="AL43" s="52"/>
      <c r="AM43" s="55"/>
      <c r="AN43" s="46" t="s">
        <v>150</v>
      </c>
      <c r="AO43" s="56"/>
      <c r="AP43" s="56"/>
      <c r="AQ43" s="57"/>
    </row>
    <row r="44" spans="1:217" s="9" customFormat="1" ht="82.5" customHeight="1" x14ac:dyDescent="0.15">
      <c r="A44" s="60">
        <v>32</v>
      </c>
      <c r="B44" s="39" t="s">
        <v>174</v>
      </c>
      <c r="C44" s="40" t="s">
        <v>148</v>
      </c>
      <c r="D44" s="40" t="s">
        <v>42</v>
      </c>
      <c r="E44" s="41">
        <v>195.3</v>
      </c>
      <c r="F44" s="42">
        <v>195.3</v>
      </c>
      <c r="G44" s="43">
        <v>154</v>
      </c>
      <c r="H44" s="44" t="s">
        <v>43</v>
      </c>
      <c r="I44" s="44" t="s">
        <v>44</v>
      </c>
      <c r="J44" s="44" t="s">
        <v>143</v>
      </c>
      <c r="K44" s="41">
        <v>196.4</v>
      </c>
      <c r="L44" s="43">
        <v>195.8</v>
      </c>
      <c r="M44" s="45">
        <f t="shared" si="0"/>
        <v>-0.59999999999999432</v>
      </c>
      <c r="N44" s="41">
        <v>0</v>
      </c>
      <c r="O44" s="44" t="s">
        <v>46</v>
      </c>
      <c r="P44" s="44" t="s">
        <v>175</v>
      </c>
      <c r="Q44" s="39"/>
      <c r="R44" s="39" t="s">
        <v>95</v>
      </c>
      <c r="S44" s="46" t="s">
        <v>173</v>
      </c>
      <c r="T44" s="47" t="s">
        <v>159</v>
      </c>
      <c r="U44" s="48" t="s">
        <v>52</v>
      </c>
      <c r="V44" s="49"/>
      <c r="W44" s="50" t="s">
        <v>53</v>
      </c>
      <c r="X44" s="51">
        <v>22</v>
      </c>
      <c r="Y44" s="50" t="s">
        <v>53</v>
      </c>
      <c r="Z44" s="52"/>
      <c r="AA44" s="53" t="s">
        <v>52</v>
      </c>
      <c r="AB44" s="54"/>
      <c r="AC44" s="50" t="s">
        <v>53</v>
      </c>
      <c r="AD44" s="51"/>
      <c r="AE44" s="50" t="s">
        <v>53</v>
      </c>
      <c r="AF44" s="52"/>
      <c r="AG44" s="53" t="s">
        <v>52</v>
      </c>
      <c r="AH44" s="54"/>
      <c r="AI44" s="50" t="s">
        <v>53</v>
      </c>
      <c r="AJ44" s="51"/>
      <c r="AK44" s="50" t="s">
        <v>53</v>
      </c>
      <c r="AL44" s="52"/>
      <c r="AM44" s="55"/>
      <c r="AN44" s="46" t="s">
        <v>150</v>
      </c>
      <c r="AO44" s="56"/>
      <c r="AP44" s="56"/>
      <c r="AQ44" s="57"/>
    </row>
    <row r="45" spans="1:217" s="9" customFormat="1" ht="201.75" customHeight="1" x14ac:dyDescent="0.15">
      <c r="A45" s="60">
        <v>33</v>
      </c>
      <c r="B45" s="87" t="s">
        <v>176</v>
      </c>
      <c r="C45" s="40" t="s">
        <v>73</v>
      </c>
      <c r="D45" s="40" t="s">
        <v>42</v>
      </c>
      <c r="E45" s="41">
        <v>60.6</v>
      </c>
      <c r="F45" s="42">
        <v>60.6</v>
      </c>
      <c r="G45" s="43">
        <v>30.7</v>
      </c>
      <c r="H45" s="44" t="s">
        <v>177</v>
      </c>
      <c r="I45" s="44" t="s">
        <v>44</v>
      </c>
      <c r="J45" s="44" t="s">
        <v>178</v>
      </c>
      <c r="K45" s="41">
        <v>52.2</v>
      </c>
      <c r="L45" s="43">
        <v>52.1</v>
      </c>
      <c r="M45" s="45">
        <f t="shared" si="0"/>
        <v>-0.10000000000000142</v>
      </c>
      <c r="N45" s="41">
        <v>0</v>
      </c>
      <c r="O45" s="44" t="s">
        <v>46</v>
      </c>
      <c r="P45" s="44" t="s">
        <v>179</v>
      </c>
      <c r="Q45" s="39" t="s">
        <v>180</v>
      </c>
      <c r="R45" s="39" t="s">
        <v>95</v>
      </c>
      <c r="S45" s="46" t="s">
        <v>173</v>
      </c>
      <c r="T45" s="47" t="s">
        <v>159</v>
      </c>
      <c r="U45" s="48" t="s">
        <v>52</v>
      </c>
      <c r="V45" s="49" t="s">
        <v>181</v>
      </c>
      <c r="W45" s="50" t="s">
        <v>53</v>
      </c>
      <c r="X45" s="51">
        <v>1</v>
      </c>
      <c r="Y45" s="50" t="s">
        <v>53</v>
      </c>
      <c r="Z45" s="52"/>
      <c r="AA45" s="53" t="s">
        <v>52</v>
      </c>
      <c r="AB45" s="54"/>
      <c r="AC45" s="50" t="s">
        <v>53</v>
      </c>
      <c r="AD45" s="51"/>
      <c r="AE45" s="50" t="s">
        <v>53</v>
      </c>
      <c r="AF45" s="52"/>
      <c r="AG45" s="53" t="s">
        <v>52</v>
      </c>
      <c r="AH45" s="54"/>
      <c r="AI45" s="50" t="s">
        <v>53</v>
      </c>
      <c r="AJ45" s="51"/>
      <c r="AK45" s="50" t="s">
        <v>53</v>
      </c>
      <c r="AL45" s="52"/>
      <c r="AM45" s="55"/>
      <c r="AN45" s="46" t="s">
        <v>182</v>
      </c>
      <c r="AO45" s="56"/>
      <c r="AP45" s="56"/>
      <c r="AQ45" s="57"/>
    </row>
    <row r="46" spans="1:217" s="9" customFormat="1" ht="111" customHeight="1" x14ac:dyDescent="0.15">
      <c r="A46" s="60">
        <v>34</v>
      </c>
      <c r="B46" s="85" t="s">
        <v>183</v>
      </c>
      <c r="C46" s="40" t="s">
        <v>73</v>
      </c>
      <c r="D46" s="40" t="s">
        <v>42</v>
      </c>
      <c r="E46" s="41">
        <v>10.7</v>
      </c>
      <c r="F46" s="42">
        <v>10.7</v>
      </c>
      <c r="G46" s="43">
        <v>10.1</v>
      </c>
      <c r="H46" s="44" t="s">
        <v>184</v>
      </c>
      <c r="I46" s="44" t="s">
        <v>44</v>
      </c>
      <c r="J46" s="44" t="s">
        <v>178</v>
      </c>
      <c r="K46" s="41">
        <v>17.5</v>
      </c>
      <c r="L46" s="43">
        <v>25.7</v>
      </c>
      <c r="M46" s="45">
        <f t="shared" si="0"/>
        <v>8.1999999999999993</v>
      </c>
      <c r="N46" s="41">
        <v>0</v>
      </c>
      <c r="O46" s="44" t="s">
        <v>46</v>
      </c>
      <c r="P46" s="44" t="s">
        <v>185</v>
      </c>
      <c r="Q46" s="39" t="s">
        <v>180</v>
      </c>
      <c r="R46" s="39" t="s">
        <v>95</v>
      </c>
      <c r="S46" s="46" t="s">
        <v>173</v>
      </c>
      <c r="T46" s="47" t="s">
        <v>159</v>
      </c>
      <c r="U46" s="48" t="s">
        <v>52</v>
      </c>
      <c r="V46" s="49" t="s">
        <v>181</v>
      </c>
      <c r="W46" s="50" t="s">
        <v>53</v>
      </c>
      <c r="X46" s="51">
        <v>3</v>
      </c>
      <c r="Y46" s="50" t="s">
        <v>53</v>
      </c>
      <c r="Z46" s="52"/>
      <c r="AA46" s="53" t="s">
        <v>52</v>
      </c>
      <c r="AB46" s="54"/>
      <c r="AC46" s="50" t="s">
        <v>53</v>
      </c>
      <c r="AD46" s="51"/>
      <c r="AE46" s="50" t="s">
        <v>53</v>
      </c>
      <c r="AF46" s="52"/>
      <c r="AG46" s="53" t="s">
        <v>52</v>
      </c>
      <c r="AH46" s="54"/>
      <c r="AI46" s="50" t="s">
        <v>53</v>
      </c>
      <c r="AJ46" s="51"/>
      <c r="AK46" s="50" t="s">
        <v>53</v>
      </c>
      <c r="AL46" s="52"/>
      <c r="AM46" s="55"/>
      <c r="AN46" s="46" t="s">
        <v>182</v>
      </c>
      <c r="AO46" s="56"/>
      <c r="AP46" s="56"/>
      <c r="AQ46" s="57"/>
    </row>
    <row r="47" spans="1:217" s="9" customFormat="1" ht="85.5" customHeight="1" x14ac:dyDescent="0.15">
      <c r="A47" s="60">
        <v>35</v>
      </c>
      <c r="B47" s="39" t="s">
        <v>186</v>
      </c>
      <c r="C47" s="40" t="s">
        <v>187</v>
      </c>
      <c r="D47" s="40" t="s">
        <v>42</v>
      </c>
      <c r="E47" s="41">
        <v>1.5</v>
      </c>
      <c r="F47" s="42">
        <v>1.5</v>
      </c>
      <c r="G47" s="43">
        <v>0.2</v>
      </c>
      <c r="H47" s="44" t="s">
        <v>43</v>
      </c>
      <c r="I47" s="44" t="s">
        <v>44</v>
      </c>
      <c r="J47" s="44" t="s">
        <v>101</v>
      </c>
      <c r="K47" s="41">
        <v>0.7</v>
      </c>
      <c r="L47" s="43">
        <v>1.5</v>
      </c>
      <c r="M47" s="45">
        <f t="shared" si="0"/>
        <v>0.8</v>
      </c>
      <c r="N47" s="41">
        <v>0</v>
      </c>
      <c r="O47" s="44" t="s">
        <v>69</v>
      </c>
      <c r="P47" s="44" t="s">
        <v>102</v>
      </c>
      <c r="Q47" s="39" t="s">
        <v>188</v>
      </c>
      <c r="R47" s="39" t="s">
        <v>112</v>
      </c>
      <c r="S47" s="46" t="s">
        <v>89</v>
      </c>
      <c r="T47" s="47" t="s">
        <v>189</v>
      </c>
      <c r="U47" s="48" t="s">
        <v>52</v>
      </c>
      <c r="V47" s="49"/>
      <c r="W47" s="50" t="s">
        <v>53</v>
      </c>
      <c r="X47" s="51">
        <v>134</v>
      </c>
      <c r="Y47" s="50" t="s">
        <v>53</v>
      </c>
      <c r="Z47" s="52"/>
      <c r="AA47" s="53" t="s">
        <v>52</v>
      </c>
      <c r="AB47" s="54"/>
      <c r="AC47" s="50" t="s">
        <v>53</v>
      </c>
      <c r="AD47" s="51"/>
      <c r="AE47" s="50" t="s">
        <v>53</v>
      </c>
      <c r="AF47" s="52"/>
      <c r="AG47" s="53" t="s">
        <v>52</v>
      </c>
      <c r="AH47" s="54"/>
      <c r="AI47" s="50" t="s">
        <v>53</v>
      </c>
      <c r="AJ47" s="51"/>
      <c r="AK47" s="50" t="s">
        <v>53</v>
      </c>
      <c r="AL47" s="52"/>
      <c r="AM47" s="55"/>
      <c r="AN47" s="46" t="s">
        <v>190</v>
      </c>
      <c r="AO47" s="56"/>
      <c r="AP47" s="56"/>
      <c r="AQ47" s="57"/>
    </row>
    <row r="48" spans="1:217" x14ac:dyDescent="0.15">
      <c r="A48" s="61"/>
      <c r="B48" s="62" t="s">
        <v>191</v>
      </c>
      <c r="C48" s="63"/>
      <c r="D48" s="63"/>
      <c r="E48" s="64"/>
      <c r="F48" s="65"/>
      <c r="G48" s="64"/>
      <c r="H48" s="64"/>
      <c r="I48" s="66"/>
      <c r="J48" s="67"/>
      <c r="K48" s="68"/>
      <c r="L48" s="64"/>
      <c r="M48" s="69"/>
      <c r="N48" s="64"/>
      <c r="O48" s="70"/>
      <c r="P48" s="71"/>
      <c r="Q48" s="71"/>
      <c r="R48" s="72"/>
      <c r="S48" s="73"/>
      <c r="T48" s="74"/>
      <c r="U48" s="75"/>
      <c r="V48" s="75"/>
      <c r="W48" s="75"/>
      <c r="X48" s="76"/>
      <c r="Y48" s="75"/>
      <c r="Z48" s="75"/>
      <c r="AA48" s="75"/>
      <c r="AB48" s="76"/>
      <c r="AC48" s="75"/>
      <c r="AD48" s="76"/>
      <c r="AE48" s="75"/>
      <c r="AF48" s="75"/>
      <c r="AG48" s="75"/>
      <c r="AH48" s="76"/>
      <c r="AI48" s="75"/>
      <c r="AJ48" s="76"/>
      <c r="AK48" s="75"/>
      <c r="AL48" s="75"/>
      <c r="AM48" s="75"/>
      <c r="AN48" s="77"/>
      <c r="AO48" s="78"/>
      <c r="AP48" s="78"/>
      <c r="AQ48" s="79"/>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row>
    <row r="49" spans="1:217" s="9" customFormat="1" ht="85.5" customHeight="1" x14ac:dyDescent="0.15">
      <c r="A49" s="38">
        <v>36</v>
      </c>
      <c r="B49" s="58" t="s">
        <v>192</v>
      </c>
      <c r="C49" s="59" t="s">
        <v>133</v>
      </c>
      <c r="D49" s="59" t="s">
        <v>193</v>
      </c>
      <c r="E49" s="41">
        <v>9.9</v>
      </c>
      <c r="F49" s="42">
        <v>9.9</v>
      </c>
      <c r="G49" s="43">
        <v>8.1</v>
      </c>
      <c r="H49" s="44" t="s">
        <v>43</v>
      </c>
      <c r="I49" s="44" t="s">
        <v>75</v>
      </c>
      <c r="J49" s="44" t="s">
        <v>76</v>
      </c>
      <c r="K49" s="41">
        <v>0</v>
      </c>
      <c r="L49" s="43">
        <v>0</v>
      </c>
      <c r="M49" s="45">
        <f t="shared" si="0"/>
        <v>0</v>
      </c>
      <c r="N49" s="41">
        <v>0</v>
      </c>
      <c r="O49" s="44" t="s">
        <v>77</v>
      </c>
      <c r="P49" s="44" t="s">
        <v>78</v>
      </c>
      <c r="Q49" s="58" t="s">
        <v>59</v>
      </c>
      <c r="R49" s="58" t="s">
        <v>49</v>
      </c>
      <c r="S49" s="46" t="s">
        <v>50</v>
      </c>
      <c r="T49" s="47" t="s">
        <v>194</v>
      </c>
      <c r="U49" s="48" t="s">
        <v>52</v>
      </c>
      <c r="V49" s="49"/>
      <c r="W49" s="50" t="s">
        <v>53</v>
      </c>
      <c r="X49" s="51">
        <v>9</v>
      </c>
      <c r="Y49" s="50" t="s">
        <v>53</v>
      </c>
      <c r="Z49" s="52"/>
      <c r="AA49" s="53" t="s">
        <v>52</v>
      </c>
      <c r="AB49" s="54"/>
      <c r="AC49" s="50" t="s">
        <v>53</v>
      </c>
      <c r="AD49" s="51"/>
      <c r="AE49" s="50" t="s">
        <v>53</v>
      </c>
      <c r="AF49" s="52"/>
      <c r="AG49" s="53" t="s">
        <v>52</v>
      </c>
      <c r="AH49" s="54"/>
      <c r="AI49" s="50" t="s">
        <v>53</v>
      </c>
      <c r="AJ49" s="51"/>
      <c r="AK49" s="50" t="s">
        <v>53</v>
      </c>
      <c r="AL49" s="52"/>
      <c r="AM49" s="55"/>
      <c r="AN49" s="46" t="s">
        <v>83</v>
      </c>
      <c r="AO49" s="56" t="s">
        <v>80</v>
      </c>
      <c r="AP49" s="56"/>
      <c r="AQ49" s="57"/>
    </row>
    <row r="50" spans="1:217" s="9" customFormat="1" ht="85.5" customHeight="1" x14ac:dyDescent="0.15">
      <c r="A50" s="60">
        <v>37</v>
      </c>
      <c r="B50" s="39" t="s">
        <v>195</v>
      </c>
      <c r="C50" s="40" t="s">
        <v>133</v>
      </c>
      <c r="D50" s="40" t="s">
        <v>42</v>
      </c>
      <c r="E50" s="41">
        <v>6475.4</v>
      </c>
      <c r="F50" s="42">
        <v>6475.4</v>
      </c>
      <c r="G50" s="43">
        <v>6418.1</v>
      </c>
      <c r="H50" s="44" t="s">
        <v>43</v>
      </c>
      <c r="I50" s="44" t="s">
        <v>44</v>
      </c>
      <c r="J50" s="44" t="s">
        <v>68</v>
      </c>
      <c r="K50" s="41">
        <v>6394.9</v>
      </c>
      <c r="L50" s="43">
        <v>9116.1</v>
      </c>
      <c r="M50" s="45">
        <f t="shared" si="0"/>
        <v>2721.2000000000007</v>
      </c>
      <c r="N50" s="41">
        <v>0</v>
      </c>
      <c r="O50" s="44" t="s">
        <v>69</v>
      </c>
      <c r="P50" s="44" t="s">
        <v>196</v>
      </c>
      <c r="Q50" s="39" t="s">
        <v>197</v>
      </c>
      <c r="R50" s="39" t="s">
        <v>49</v>
      </c>
      <c r="S50" s="46" t="s">
        <v>50</v>
      </c>
      <c r="T50" s="47" t="s">
        <v>198</v>
      </c>
      <c r="U50" s="48" t="s">
        <v>52</v>
      </c>
      <c r="V50" s="49"/>
      <c r="W50" s="50" t="s">
        <v>53</v>
      </c>
      <c r="X50" s="51">
        <v>30</v>
      </c>
      <c r="Y50" s="50" t="s">
        <v>53</v>
      </c>
      <c r="Z50" s="52"/>
      <c r="AA50" s="53" t="s">
        <v>52</v>
      </c>
      <c r="AB50" s="54"/>
      <c r="AC50" s="50" t="s">
        <v>53</v>
      </c>
      <c r="AD50" s="51"/>
      <c r="AE50" s="50" t="s">
        <v>53</v>
      </c>
      <c r="AF50" s="52"/>
      <c r="AG50" s="53" t="s">
        <v>52</v>
      </c>
      <c r="AH50" s="54"/>
      <c r="AI50" s="50" t="s">
        <v>53</v>
      </c>
      <c r="AJ50" s="51"/>
      <c r="AK50" s="50" t="s">
        <v>53</v>
      </c>
      <c r="AL50" s="52"/>
      <c r="AM50" s="55"/>
      <c r="AN50" s="46" t="s">
        <v>54</v>
      </c>
      <c r="AO50" s="56" t="s">
        <v>80</v>
      </c>
      <c r="AP50" s="56" t="s">
        <v>80</v>
      </c>
      <c r="AQ50" s="57"/>
    </row>
    <row r="51" spans="1:217" s="9" customFormat="1" ht="83.25" customHeight="1" x14ac:dyDescent="0.15">
      <c r="A51" s="60">
        <v>38</v>
      </c>
      <c r="B51" s="39" t="s">
        <v>199</v>
      </c>
      <c r="C51" s="40" t="s">
        <v>148</v>
      </c>
      <c r="D51" s="40" t="s">
        <v>73</v>
      </c>
      <c r="E51" s="41">
        <v>85.9</v>
      </c>
      <c r="F51" s="42">
        <v>85.9</v>
      </c>
      <c r="G51" s="43">
        <v>58.8</v>
      </c>
      <c r="H51" s="44" t="s">
        <v>43</v>
      </c>
      <c r="I51" s="44" t="s">
        <v>75</v>
      </c>
      <c r="J51" s="44" t="s">
        <v>76</v>
      </c>
      <c r="K51" s="41">
        <v>0</v>
      </c>
      <c r="L51" s="43">
        <v>0</v>
      </c>
      <c r="M51" s="45">
        <f t="shared" si="0"/>
        <v>0</v>
      </c>
      <c r="N51" s="41">
        <v>0</v>
      </c>
      <c r="O51" s="44" t="s">
        <v>77</v>
      </c>
      <c r="P51" s="44" t="s">
        <v>78</v>
      </c>
      <c r="Q51" s="39" t="s">
        <v>130</v>
      </c>
      <c r="R51" s="39" t="s">
        <v>95</v>
      </c>
      <c r="S51" s="46" t="s">
        <v>173</v>
      </c>
      <c r="T51" s="47" t="s">
        <v>198</v>
      </c>
      <c r="U51" s="48" t="s">
        <v>52</v>
      </c>
      <c r="V51" s="49"/>
      <c r="W51" s="50" t="s">
        <v>53</v>
      </c>
      <c r="X51" s="51">
        <v>33</v>
      </c>
      <c r="Y51" s="50" t="s">
        <v>53</v>
      </c>
      <c r="Z51" s="52"/>
      <c r="AA51" s="53" t="s">
        <v>52</v>
      </c>
      <c r="AB51" s="54"/>
      <c r="AC51" s="50" t="s">
        <v>53</v>
      </c>
      <c r="AD51" s="51"/>
      <c r="AE51" s="50" t="s">
        <v>53</v>
      </c>
      <c r="AF51" s="52"/>
      <c r="AG51" s="53" t="s">
        <v>52</v>
      </c>
      <c r="AH51" s="54"/>
      <c r="AI51" s="50" t="s">
        <v>53</v>
      </c>
      <c r="AJ51" s="51"/>
      <c r="AK51" s="50" t="s">
        <v>53</v>
      </c>
      <c r="AL51" s="52"/>
      <c r="AM51" s="55"/>
      <c r="AN51" s="46" t="s">
        <v>150</v>
      </c>
      <c r="AO51" s="56"/>
      <c r="AP51" s="56"/>
      <c r="AQ51" s="57"/>
    </row>
    <row r="52" spans="1:217" ht="83.25" customHeight="1" x14ac:dyDescent="0.15">
      <c r="A52" s="60">
        <v>39</v>
      </c>
      <c r="B52" s="39" t="s">
        <v>200</v>
      </c>
      <c r="C52" s="40" t="s">
        <v>148</v>
      </c>
      <c r="D52" s="40" t="s">
        <v>42</v>
      </c>
      <c r="E52" s="41">
        <v>12.5</v>
      </c>
      <c r="F52" s="42">
        <v>12.5</v>
      </c>
      <c r="G52" s="43">
        <v>11.5</v>
      </c>
      <c r="H52" s="44" t="s">
        <v>43</v>
      </c>
      <c r="I52" s="44" t="s">
        <v>44</v>
      </c>
      <c r="J52" s="44" t="s">
        <v>101</v>
      </c>
      <c r="K52" s="41">
        <v>13.7</v>
      </c>
      <c r="L52" s="43">
        <v>22.9</v>
      </c>
      <c r="M52" s="45">
        <f t="shared" si="0"/>
        <v>9.1999999999999993</v>
      </c>
      <c r="N52" s="41">
        <v>0</v>
      </c>
      <c r="O52" s="44" t="s">
        <v>69</v>
      </c>
      <c r="P52" s="44" t="s">
        <v>102</v>
      </c>
      <c r="Q52" s="39" t="s">
        <v>201</v>
      </c>
      <c r="R52" s="39" t="s">
        <v>49</v>
      </c>
      <c r="S52" s="46" t="s">
        <v>50</v>
      </c>
      <c r="T52" s="47" t="s">
        <v>202</v>
      </c>
      <c r="U52" s="48" t="s">
        <v>52</v>
      </c>
      <c r="V52" s="49"/>
      <c r="W52" s="50" t="s">
        <v>53</v>
      </c>
      <c r="X52" s="51">
        <v>35</v>
      </c>
      <c r="Y52" s="50" t="s">
        <v>53</v>
      </c>
      <c r="Z52" s="52"/>
      <c r="AA52" s="53" t="s">
        <v>52</v>
      </c>
      <c r="AB52" s="54"/>
      <c r="AC52" s="50" t="s">
        <v>53</v>
      </c>
      <c r="AD52" s="51"/>
      <c r="AE52" s="50" t="s">
        <v>53</v>
      </c>
      <c r="AF52" s="52"/>
      <c r="AG52" s="53" t="s">
        <v>52</v>
      </c>
      <c r="AH52" s="54"/>
      <c r="AI52" s="50" t="s">
        <v>53</v>
      </c>
      <c r="AJ52" s="51"/>
      <c r="AK52" s="50" t="s">
        <v>53</v>
      </c>
      <c r="AL52" s="52"/>
      <c r="AM52" s="55"/>
      <c r="AN52" s="88" t="s">
        <v>150</v>
      </c>
      <c r="AO52" s="89" t="s">
        <v>80</v>
      </c>
      <c r="AP52" s="89"/>
      <c r="AQ52" s="90"/>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row>
    <row r="53" spans="1:217" ht="83.25" customHeight="1" x14ac:dyDescent="0.15">
      <c r="A53" s="60">
        <v>40</v>
      </c>
      <c r="B53" s="39" t="s">
        <v>203</v>
      </c>
      <c r="C53" s="40" t="s">
        <v>204</v>
      </c>
      <c r="D53" s="40" t="s">
        <v>62</v>
      </c>
      <c r="E53" s="41">
        <v>37.1</v>
      </c>
      <c r="F53" s="42">
        <v>37.1</v>
      </c>
      <c r="G53" s="43">
        <v>30.6</v>
      </c>
      <c r="H53" s="44" t="s">
        <v>205</v>
      </c>
      <c r="I53" s="44" t="s">
        <v>44</v>
      </c>
      <c r="J53" s="44" t="s">
        <v>45</v>
      </c>
      <c r="K53" s="41">
        <v>32</v>
      </c>
      <c r="L53" s="43">
        <v>39.9</v>
      </c>
      <c r="M53" s="45">
        <f t="shared" si="0"/>
        <v>7.8999999999999986</v>
      </c>
      <c r="N53" s="41">
        <v>0</v>
      </c>
      <c r="O53" s="44" t="s">
        <v>46</v>
      </c>
      <c r="P53" s="44" t="s">
        <v>206</v>
      </c>
      <c r="Q53" s="39" t="s">
        <v>124</v>
      </c>
      <c r="R53" s="39" t="s">
        <v>49</v>
      </c>
      <c r="S53" s="46" t="s">
        <v>50</v>
      </c>
      <c r="T53" s="47" t="s">
        <v>207</v>
      </c>
      <c r="U53" s="48" t="s">
        <v>52</v>
      </c>
      <c r="V53" s="49"/>
      <c r="W53" s="50" t="s">
        <v>53</v>
      </c>
      <c r="X53" s="51">
        <v>73</v>
      </c>
      <c r="Y53" s="50" t="s">
        <v>53</v>
      </c>
      <c r="Z53" s="52"/>
      <c r="AA53" s="53" t="s">
        <v>52</v>
      </c>
      <c r="AB53" s="54"/>
      <c r="AC53" s="50" t="s">
        <v>53</v>
      </c>
      <c r="AD53" s="51"/>
      <c r="AE53" s="50" t="s">
        <v>53</v>
      </c>
      <c r="AF53" s="52"/>
      <c r="AG53" s="53" t="s">
        <v>52</v>
      </c>
      <c r="AH53" s="54"/>
      <c r="AI53" s="50" t="s">
        <v>53</v>
      </c>
      <c r="AJ53" s="51"/>
      <c r="AK53" s="50" t="s">
        <v>53</v>
      </c>
      <c r="AL53" s="52"/>
      <c r="AM53" s="55"/>
      <c r="AN53" s="46" t="s">
        <v>79</v>
      </c>
      <c r="AO53" s="56" t="s">
        <v>80</v>
      </c>
      <c r="AP53" s="56"/>
      <c r="AQ53" s="57"/>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row>
    <row r="54" spans="1:217" ht="83.25" customHeight="1" x14ac:dyDescent="0.15">
      <c r="A54" s="60">
        <v>41</v>
      </c>
      <c r="B54" s="39" t="s">
        <v>208</v>
      </c>
      <c r="C54" s="40" t="s">
        <v>204</v>
      </c>
      <c r="D54" s="40" t="s">
        <v>62</v>
      </c>
      <c r="E54" s="41">
        <v>24.1</v>
      </c>
      <c r="F54" s="42">
        <v>24.1</v>
      </c>
      <c r="G54" s="43">
        <v>21.9</v>
      </c>
      <c r="H54" s="44" t="s">
        <v>43</v>
      </c>
      <c r="I54" s="44" t="s">
        <v>44</v>
      </c>
      <c r="J54" s="44" t="s">
        <v>68</v>
      </c>
      <c r="K54" s="41">
        <v>25.1</v>
      </c>
      <c r="L54" s="43">
        <v>21.5</v>
      </c>
      <c r="M54" s="45">
        <f t="shared" si="0"/>
        <v>-3.6000000000000014</v>
      </c>
      <c r="N54" s="41">
        <v>0</v>
      </c>
      <c r="O54" s="44" t="s">
        <v>69</v>
      </c>
      <c r="P54" s="44" t="s">
        <v>209</v>
      </c>
      <c r="Q54" s="39" t="s">
        <v>124</v>
      </c>
      <c r="R54" s="91" t="s">
        <v>49</v>
      </c>
      <c r="S54" s="88" t="s">
        <v>50</v>
      </c>
      <c r="T54" s="92" t="s">
        <v>207</v>
      </c>
      <c r="U54" s="48" t="s">
        <v>52</v>
      </c>
      <c r="V54" s="49"/>
      <c r="W54" s="50" t="s">
        <v>53</v>
      </c>
      <c r="X54" s="51">
        <v>75</v>
      </c>
      <c r="Y54" s="50" t="s">
        <v>53</v>
      </c>
      <c r="Z54" s="52"/>
      <c r="AA54" s="53" t="s">
        <v>52</v>
      </c>
      <c r="AB54" s="54"/>
      <c r="AC54" s="50" t="s">
        <v>53</v>
      </c>
      <c r="AD54" s="51"/>
      <c r="AE54" s="50" t="s">
        <v>53</v>
      </c>
      <c r="AF54" s="52"/>
      <c r="AG54" s="53" t="s">
        <v>52</v>
      </c>
      <c r="AH54" s="54"/>
      <c r="AI54" s="50" t="s">
        <v>53</v>
      </c>
      <c r="AJ54" s="51"/>
      <c r="AK54" s="50" t="s">
        <v>53</v>
      </c>
      <c r="AL54" s="52"/>
      <c r="AM54" s="55"/>
      <c r="AN54" s="88" t="s">
        <v>150</v>
      </c>
      <c r="AO54" s="89" t="s">
        <v>80</v>
      </c>
      <c r="AP54" s="89"/>
      <c r="AQ54" s="90"/>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row>
    <row r="55" spans="1:217" s="9" customFormat="1" ht="83.25" customHeight="1" x14ac:dyDescent="0.15">
      <c r="A55" s="60">
        <v>42</v>
      </c>
      <c r="B55" s="39" t="s">
        <v>210</v>
      </c>
      <c r="C55" s="40" t="s">
        <v>72</v>
      </c>
      <c r="D55" s="40" t="s">
        <v>62</v>
      </c>
      <c r="E55" s="41">
        <v>23.2</v>
      </c>
      <c r="F55" s="42">
        <v>23.2</v>
      </c>
      <c r="G55" s="43">
        <v>20.399999999999999</v>
      </c>
      <c r="H55" s="44" t="s">
        <v>43</v>
      </c>
      <c r="I55" s="44" t="s">
        <v>44</v>
      </c>
      <c r="J55" s="44" t="s">
        <v>101</v>
      </c>
      <c r="K55" s="41">
        <v>0</v>
      </c>
      <c r="L55" s="43">
        <v>0</v>
      </c>
      <c r="M55" s="45">
        <f t="shared" si="0"/>
        <v>0</v>
      </c>
      <c r="N55" s="41">
        <v>0</v>
      </c>
      <c r="O55" s="44" t="s">
        <v>69</v>
      </c>
      <c r="P55" s="44" t="s">
        <v>211</v>
      </c>
      <c r="Q55" s="39" t="s">
        <v>212</v>
      </c>
      <c r="R55" s="39" t="s">
        <v>95</v>
      </c>
      <c r="S55" s="46" t="s">
        <v>50</v>
      </c>
      <c r="T55" s="47" t="s">
        <v>213</v>
      </c>
      <c r="U55" s="48" t="s">
        <v>52</v>
      </c>
      <c r="V55" s="49"/>
      <c r="W55" s="50" t="s">
        <v>53</v>
      </c>
      <c r="X55" s="51">
        <v>85</v>
      </c>
      <c r="Y55" s="50" t="s">
        <v>53</v>
      </c>
      <c r="Z55" s="52"/>
      <c r="AA55" s="53" t="s">
        <v>52</v>
      </c>
      <c r="AB55" s="54"/>
      <c r="AC55" s="50" t="s">
        <v>53</v>
      </c>
      <c r="AD55" s="51"/>
      <c r="AE55" s="50" t="s">
        <v>53</v>
      </c>
      <c r="AF55" s="52"/>
      <c r="AG55" s="53" t="s">
        <v>52</v>
      </c>
      <c r="AH55" s="54"/>
      <c r="AI55" s="50" t="s">
        <v>53</v>
      </c>
      <c r="AJ55" s="51"/>
      <c r="AK55" s="50" t="s">
        <v>53</v>
      </c>
      <c r="AL55" s="52"/>
      <c r="AM55" s="55"/>
      <c r="AN55" s="46" t="s">
        <v>150</v>
      </c>
      <c r="AO55" s="56" t="s">
        <v>80</v>
      </c>
      <c r="AP55" s="56"/>
      <c r="AQ55" s="57"/>
    </row>
    <row r="56" spans="1:217" s="9" customFormat="1" ht="116.25" customHeight="1" x14ac:dyDescent="0.15">
      <c r="A56" s="60">
        <v>43</v>
      </c>
      <c r="B56" s="39" t="s">
        <v>214</v>
      </c>
      <c r="C56" s="40" t="s">
        <v>215</v>
      </c>
      <c r="D56" s="40" t="s">
        <v>62</v>
      </c>
      <c r="E56" s="41">
        <v>1981</v>
      </c>
      <c r="F56" s="42">
        <v>2391.5</v>
      </c>
      <c r="G56" s="43">
        <v>2027</v>
      </c>
      <c r="H56" s="44" t="s">
        <v>43</v>
      </c>
      <c r="I56" s="44" t="s">
        <v>44</v>
      </c>
      <c r="J56" s="44" t="s">
        <v>101</v>
      </c>
      <c r="K56" s="41">
        <v>0</v>
      </c>
      <c r="L56" s="43">
        <v>0</v>
      </c>
      <c r="M56" s="45">
        <f t="shared" si="0"/>
        <v>0</v>
      </c>
      <c r="N56" s="41">
        <v>0</v>
      </c>
      <c r="O56" s="44" t="s">
        <v>69</v>
      </c>
      <c r="P56" s="44" t="s">
        <v>216</v>
      </c>
      <c r="Q56" s="39" t="s">
        <v>130</v>
      </c>
      <c r="R56" s="39" t="s">
        <v>49</v>
      </c>
      <c r="S56" s="46" t="s">
        <v>50</v>
      </c>
      <c r="T56" s="47" t="s">
        <v>217</v>
      </c>
      <c r="U56" s="48" t="s">
        <v>52</v>
      </c>
      <c r="V56" s="49"/>
      <c r="W56" s="50" t="s">
        <v>53</v>
      </c>
      <c r="X56" s="51">
        <v>29</v>
      </c>
      <c r="Y56" s="50" t="s">
        <v>53</v>
      </c>
      <c r="Z56" s="52"/>
      <c r="AA56" s="53" t="s">
        <v>52</v>
      </c>
      <c r="AB56" s="54"/>
      <c r="AC56" s="50" t="s">
        <v>53</v>
      </c>
      <c r="AD56" s="51"/>
      <c r="AE56" s="50" t="s">
        <v>53</v>
      </c>
      <c r="AF56" s="52"/>
      <c r="AG56" s="53" t="s">
        <v>52</v>
      </c>
      <c r="AH56" s="54"/>
      <c r="AI56" s="50" t="s">
        <v>53</v>
      </c>
      <c r="AJ56" s="51"/>
      <c r="AK56" s="50" t="s">
        <v>53</v>
      </c>
      <c r="AL56" s="52"/>
      <c r="AM56" s="55"/>
      <c r="AN56" s="46" t="s">
        <v>190</v>
      </c>
      <c r="AO56" s="56"/>
      <c r="AP56" s="56" t="s">
        <v>80</v>
      </c>
      <c r="AQ56" s="57"/>
    </row>
    <row r="57" spans="1:217" ht="33.75" x14ac:dyDescent="0.15">
      <c r="A57" s="60">
        <v>44</v>
      </c>
      <c r="B57" s="39" t="s">
        <v>218</v>
      </c>
      <c r="C57" s="40" t="s">
        <v>91</v>
      </c>
      <c r="D57" s="40" t="s">
        <v>62</v>
      </c>
      <c r="E57" s="41">
        <v>8720.4</v>
      </c>
      <c r="F57" s="42">
        <v>8720.4</v>
      </c>
      <c r="G57" s="43">
        <v>8720.4</v>
      </c>
      <c r="H57" s="44" t="s">
        <v>43</v>
      </c>
      <c r="I57" s="44" t="s">
        <v>44</v>
      </c>
      <c r="J57" s="44" t="s">
        <v>68</v>
      </c>
      <c r="K57" s="41">
        <v>8657.7000000000007</v>
      </c>
      <c r="L57" s="43">
        <v>8683.9</v>
      </c>
      <c r="M57" s="45">
        <f t="shared" si="0"/>
        <v>26.199999999998909</v>
      </c>
      <c r="N57" s="41">
        <v>0</v>
      </c>
      <c r="O57" s="44" t="s">
        <v>69</v>
      </c>
      <c r="P57" s="44" t="s">
        <v>165</v>
      </c>
      <c r="Q57" s="39" t="s">
        <v>124</v>
      </c>
      <c r="R57" s="91" t="s">
        <v>49</v>
      </c>
      <c r="S57" s="88" t="s">
        <v>50</v>
      </c>
      <c r="T57" s="47" t="s">
        <v>219</v>
      </c>
      <c r="U57" s="48" t="s">
        <v>52</v>
      </c>
      <c r="V57" s="49"/>
      <c r="W57" s="50" t="s">
        <v>53</v>
      </c>
      <c r="X57" s="51">
        <v>77</v>
      </c>
      <c r="Y57" s="50" t="s">
        <v>53</v>
      </c>
      <c r="Z57" s="52"/>
      <c r="AA57" s="53" t="s">
        <v>52</v>
      </c>
      <c r="AB57" s="54"/>
      <c r="AC57" s="50" t="s">
        <v>53</v>
      </c>
      <c r="AD57" s="51"/>
      <c r="AE57" s="50" t="s">
        <v>53</v>
      </c>
      <c r="AF57" s="52"/>
      <c r="AG57" s="53" t="s">
        <v>52</v>
      </c>
      <c r="AH57" s="54"/>
      <c r="AI57" s="50" t="s">
        <v>53</v>
      </c>
      <c r="AJ57" s="51"/>
      <c r="AK57" s="50" t="s">
        <v>53</v>
      </c>
      <c r="AL57" s="52"/>
      <c r="AM57" s="55"/>
      <c r="AN57" s="46" t="s">
        <v>54</v>
      </c>
      <c r="AO57" s="89"/>
      <c r="AP57" s="89"/>
      <c r="AQ57" s="90"/>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row>
    <row r="58" spans="1:217" ht="33.75" x14ac:dyDescent="0.15">
      <c r="A58" s="60">
        <v>45</v>
      </c>
      <c r="B58" s="39" t="s">
        <v>220</v>
      </c>
      <c r="C58" s="40" t="s">
        <v>91</v>
      </c>
      <c r="D58" s="40" t="s">
        <v>62</v>
      </c>
      <c r="E58" s="41">
        <v>652.4</v>
      </c>
      <c r="F58" s="42">
        <v>206.9</v>
      </c>
      <c r="G58" s="43">
        <v>206.9</v>
      </c>
      <c r="H58" s="44" t="s">
        <v>43</v>
      </c>
      <c r="I58" s="44" t="s">
        <v>44</v>
      </c>
      <c r="J58" s="44" t="s">
        <v>68</v>
      </c>
      <c r="K58" s="41">
        <v>0</v>
      </c>
      <c r="L58" s="43">
        <v>745.8</v>
      </c>
      <c r="M58" s="45">
        <f t="shared" si="0"/>
        <v>745.8</v>
      </c>
      <c r="N58" s="41">
        <v>0</v>
      </c>
      <c r="O58" s="44" t="s">
        <v>69</v>
      </c>
      <c r="P58" s="44" t="s">
        <v>165</v>
      </c>
      <c r="Q58" s="39" t="s">
        <v>221</v>
      </c>
      <c r="R58" s="39" t="s">
        <v>49</v>
      </c>
      <c r="S58" s="46" t="s">
        <v>50</v>
      </c>
      <c r="T58" s="47" t="s">
        <v>222</v>
      </c>
      <c r="U58" s="48" t="s">
        <v>52</v>
      </c>
      <c r="V58" s="49"/>
      <c r="W58" s="50" t="s">
        <v>53</v>
      </c>
      <c r="X58" s="51">
        <v>78</v>
      </c>
      <c r="Y58" s="50" t="s">
        <v>53</v>
      </c>
      <c r="Z58" s="52"/>
      <c r="AA58" s="53" t="s">
        <v>52</v>
      </c>
      <c r="AB58" s="54"/>
      <c r="AC58" s="50" t="s">
        <v>53</v>
      </c>
      <c r="AD58" s="51"/>
      <c r="AE58" s="50" t="s">
        <v>53</v>
      </c>
      <c r="AF58" s="52"/>
      <c r="AG58" s="53" t="s">
        <v>52</v>
      </c>
      <c r="AH58" s="54"/>
      <c r="AI58" s="50" t="s">
        <v>53</v>
      </c>
      <c r="AJ58" s="51"/>
      <c r="AK58" s="50" t="s">
        <v>53</v>
      </c>
      <c r="AL58" s="52"/>
      <c r="AM58" s="55"/>
      <c r="AN58" s="46" t="s">
        <v>54</v>
      </c>
      <c r="AO58" s="56"/>
      <c r="AP58" s="56" t="s">
        <v>80</v>
      </c>
      <c r="AQ58" s="57"/>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row>
    <row r="59" spans="1:217" s="9" customFormat="1" ht="27" x14ac:dyDescent="0.15">
      <c r="A59" s="60">
        <v>46</v>
      </c>
      <c r="B59" s="39" t="s">
        <v>223</v>
      </c>
      <c r="C59" s="40" t="s">
        <v>56</v>
      </c>
      <c r="D59" s="40" t="s">
        <v>62</v>
      </c>
      <c r="E59" s="41">
        <v>36.1</v>
      </c>
      <c r="F59" s="42">
        <v>36.1</v>
      </c>
      <c r="G59" s="43">
        <v>35</v>
      </c>
      <c r="H59" s="44" t="s">
        <v>43</v>
      </c>
      <c r="I59" s="44" t="s">
        <v>44</v>
      </c>
      <c r="J59" s="44" t="s">
        <v>57</v>
      </c>
      <c r="K59" s="41">
        <v>38.9</v>
      </c>
      <c r="L59" s="43">
        <v>41.7</v>
      </c>
      <c r="M59" s="45">
        <f t="shared" si="0"/>
        <v>2.8000000000000043</v>
      </c>
      <c r="N59" s="41">
        <v>0</v>
      </c>
      <c r="O59" s="44" t="s">
        <v>69</v>
      </c>
      <c r="P59" s="44" t="s">
        <v>57</v>
      </c>
      <c r="Q59" s="39" t="s">
        <v>130</v>
      </c>
      <c r="R59" s="39" t="s">
        <v>103</v>
      </c>
      <c r="S59" s="46" t="s">
        <v>50</v>
      </c>
      <c r="T59" s="47" t="s">
        <v>224</v>
      </c>
      <c r="U59" s="48" t="s">
        <v>52</v>
      </c>
      <c r="V59" s="49"/>
      <c r="W59" s="50" t="s">
        <v>53</v>
      </c>
      <c r="X59" s="51">
        <v>34</v>
      </c>
      <c r="Y59" s="50" t="s">
        <v>53</v>
      </c>
      <c r="Z59" s="52"/>
      <c r="AA59" s="53" t="s">
        <v>52</v>
      </c>
      <c r="AB59" s="54"/>
      <c r="AC59" s="50" t="s">
        <v>53</v>
      </c>
      <c r="AD59" s="51"/>
      <c r="AE59" s="50" t="s">
        <v>53</v>
      </c>
      <c r="AF59" s="52"/>
      <c r="AG59" s="53" t="s">
        <v>52</v>
      </c>
      <c r="AH59" s="54"/>
      <c r="AI59" s="50" t="s">
        <v>53</v>
      </c>
      <c r="AJ59" s="51"/>
      <c r="AK59" s="50" t="s">
        <v>53</v>
      </c>
      <c r="AL59" s="52"/>
      <c r="AM59" s="55"/>
      <c r="AN59" s="46" t="s">
        <v>83</v>
      </c>
      <c r="AO59" s="56"/>
      <c r="AP59" s="56"/>
      <c r="AQ59" s="57"/>
    </row>
    <row r="60" spans="1:217" x14ac:dyDescent="0.15">
      <c r="A60" s="61"/>
      <c r="B60" s="62" t="s">
        <v>225</v>
      </c>
      <c r="C60" s="63"/>
      <c r="D60" s="63"/>
      <c r="E60" s="64"/>
      <c r="F60" s="65"/>
      <c r="G60" s="64"/>
      <c r="H60" s="64"/>
      <c r="I60" s="66"/>
      <c r="J60" s="67"/>
      <c r="K60" s="68"/>
      <c r="L60" s="64"/>
      <c r="M60" s="69"/>
      <c r="N60" s="64"/>
      <c r="O60" s="70"/>
      <c r="P60" s="71"/>
      <c r="Q60" s="71"/>
      <c r="R60" s="72"/>
      <c r="S60" s="73"/>
      <c r="T60" s="74"/>
      <c r="U60" s="75"/>
      <c r="V60" s="75"/>
      <c r="W60" s="75"/>
      <c r="X60" s="76"/>
      <c r="Y60" s="75"/>
      <c r="Z60" s="75"/>
      <c r="AA60" s="75"/>
      <c r="AB60" s="76"/>
      <c r="AC60" s="75"/>
      <c r="AD60" s="76"/>
      <c r="AE60" s="75"/>
      <c r="AF60" s="75"/>
      <c r="AG60" s="75"/>
      <c r="AH60" s="76"/>
      <c r="AI60" s="75"/>
      <c r="AJ60" s="76"/>
      <c r="AK60" s="75"/>
      <c r="AL60" s="75"/>
      <c r="AM60" s="75"/>
      <c r="AN60" s="78"/>
      <c r="AO60" s="78"/>
      <c r="AP60" s="78"/>
      <c r="AQ60" s="79"/>
      <c r="DV60" s="5"/>
      <c r="DW60" s="5"/>
      <c r="DX60" s="5"/>
      <c r="DY60" s="5"/>
      <c r="DZ60" s="5"/>
      <c r="EA60" s="5"/>
      <c r="EB60" s="5"/>
      <c r="EC60" s="5"/>
      <c r="ED60" s="5"/>
      <c r="EE60" s="5"/>
      <c r="EF60" s="5"/>
      <c r="EG60" s="5"/>
      <c r="EH60" s="5"/>
      <c r="EI60" s="5"/>
      <c r="EJ60" s="5"/>
      <c r="EK60" s="5"/>
      <c r="EL60" s="5"/>
      <c r="EM60" s="5"/>
      <c r="EN60" s="5"/>
      <c r="EO60" s="5"/>
      <c r="EP60" s="5"/>
      <c r="EQ60" s="5"/>
      <c r="ER60" s="5"/>
      <c r="ES60" s="5"/>
      <c r="ET60" s="5"/>
      <c r="EU60" s="5"/>
      <c r="EV60" s="5"/>
      <c r="EW60" s="5"/>
      <c r="EX60" s="5"/>
      <c r="EY60" s="5"/>
      <c r="EZ60" s="5"/>
      <c r="FA60" s="5"/>
      <c r="FB60" s="5"/>
      <c r="FC60" s="5"/>
      <c r="FD60" s="5"/>
      <c r="FE60" s="5"/>
      <c r="FF60" s="5"/>
      <c r="FG60" s="5"/>
      <c r="FH60" s="5"/>
      <c r="FI60" s="5"/>
      <c r="FJ60" s="5"/>
      <c r="FK60" s="5"/>
      <c r="FL60" s="5"/>
      <c r="FM60" s="5"/>
      <c r="FN60" s="5"/>
      <c r="FO60" s="5"/>
      <c r="FP60" s="5"/>
      <c r="FQ60" s="5"/>
      <c r="FR60" s="5"/>
      <c r="FS60" s="5"/>
      <c r="FT60" s="5"/>
      <c r="FU60" s="5"/>
      <c r="FV60" s="5"/>
      <c r="FW60" s="5"/>
      <c r="FX60" s="5"/>
      <c r="FY60" s="5"/>
      <c r="FZ60" s="5"/>
      <c r="GA60" s="5"/>
      <c r="GB60" s="5"/>
      <c r="GC60" s="5"/>
      <c r="GD60" s="5"/>
      <c r="GE60" s="5"/>
      <c r="GF60" s="5"/>
      <c r="GG60" s="5"/>
      <c r="GH60" s="5"/>
      <c r="GI60" s="5"/>
      <c r="GJ60" s="5"/>
      <c r="GK60" s="5"/>
      <c r="GL60" s="5"/>
      <c r="GM60" s="5"/>
      <c r="GN60" s="5"/>
      <c r="GO60" s="5"/>
      <c r="GP60" s="5"/>
      <c r="GQ60" s="5"/>
      <c r="GR60" s="5"/>
      <c r="GS60" s="5"/>
      <c r="GT60" s="5"/>
      <c r="GU60" s="5"/>
      <c r="GV60" s="5"/>
      <c r="GW60" s="5"/>
      <c r="GX60" s="5"/>
      <c r="GY60" s="5"/>
      <c r="GZ60" s="5"/>
      <c r="HA60" s="5"/>
      <c r="HB60" s="5"/>
      <c r="HC60" s="5"/>
      <c r="HD60" s="5"/>
      <c r="HE60" s="5"/>
      <c r="HF60" s="5"/>
      <c r="HG60" s="5"/>
      <c r="HH60" s="5"/>
      <c r="HI60" s="5"/>
    </row>
    <row r="61" spans="1:217" s="9" customFormat="1" ht="96.75" customHeight="1" x14ac:dyDescent="0.15">
      <c r="A61" s="60">
        <v>47</v>
      </c>
      <c r="B61" s="39" t="s">
        <v>226</v>
      </c>
      <c r="C61" s="40" t="s">
        <v>72</v>
      </c>
      <c r="D61" s="40" t="s">
        <v>62</v>
      </c>
      <c r="E61" s="41">
        <v>10.199999999999999</v>
      </c>
      <c r="F61" s="42">
        <v>10.199999999999999</v>
      </c>
      <c r="G61" s="43">
        <v>9.8000000000000007</v>
      </c>
      <c r="H61" s="44" t="s">
        <v>205</v>
      </c>
      <c r="I61" s="44" t="s">
        <v>44</v>
      </c>
      <c r="J61" s="44" t="s">
        <v>227</v>
      </c>
      <c r="K61" s="41">
        <v>22.6</v>
      </c>
      <c r="L61" s="43">
        <v>22.6</v>
      </c>
      <c r="M61" s="45">
        <f t="shared" si="0"/>
        <v>0</v>
      </c>
      <c r="N61" s="41">
        <v>0</v>
      </c>
      <c r="O61" s="44" t="s">
        <v>46</v>
      </c>
      <c r="P61" s="44" t="s">
        <v>228</v>
      </c>
      <c r="Q61" s="39" t="s">
        <v>229</v>
      </c>
      <c r="R61" s="39" t="s">
        <v>49</v>
      </c>
      <c r="S61" s="46" t="s">
        <v>50</v>
      </c>
      <c r="T61" s="47" t="s">
        <v>230</v>
      </c>
      <c r="U61" s="48" t="s">
        <v>52</v>
      </c>
      <c r="V61" s="49"/>
      <c r="W61" s="50" t="s">
        <v>53</v>
      </c>
      <c r="X61" s="51">
        <v>18</v>
      </c>
      <c r="Y61" s="50" t="s">
        <v>53</v>
      </c>
      <c r="Z61" s="52"/>
      <c r="AA61" s="53" t="s">
        <v>52</v>
      </c>
      <c r="AB61" s="54"/>
      <c r="AC61" s="50" t="s">
        <v>53</v>
      </c>
      <c r="AD61" s="51"/>
      <c r="AE61" s="50" t="s">
        <v>53</v>
      </c>
      <c r="AF61" s="52"/>
      <c r="AG61" s="53" t="s">
        <v>52</v>
      </c>
      <c r="AH61" s="54"/>
      <c r="AI61" s="50" t="s">
        <v>53</v>
      </c>
      <c r="AJ61" s="51"/>
      <c r="AK61" s="50" t="s">
        <v>53</v>
      </c>
      <c r="AL61" s="52"/>
      <c r="AM61" s="55"/>
      <c r="AN61" s="46" t="s">
        <v>79</v>
      </c>
      <c r="AO61" s="56" t="s">
        <v>80</v>
      </c>
      <c r="AP61" s="56"/>
      <c r="AQ61" s="57"/>
    </row>
    <row r="62" spans="1:217" s="9" customFormat="1" ht="96.75" customHeight="1" x14ac:dyDescent="0.15">
      <c r="A62" s="60">
        <v>48</v>
      </c>
      <c r="B62" s="39" t="s">
        <v>231</v>
      </c>
      <c r="C62" s="40" t="s">
        <v>148</v>
      </c>
      <c r="D62" s="40" t="s">
        <v>86</v>
      </c>
      <c r="E62" s="41">
        <v>36.6</v>
      </c>
      <c r="F62" s="42">
        <v>36.6</v>
      </c>
      <c r="G62" s="43">
        <v>31.4</v>
      </c>
      <c r="H62" s="44" t="s">
        <v>43</v>
      </c>
      <c r="I62" s="44" t="s">
        <v>232</v>
      </c>
      <c r="J62" s="44" t="s">
        <v>233</v>
      </c>
      <c r="K62" s="41">
        <v>32.1</v>
      </c>
      <c r="L62" s="43">
        <v>0</v>
      </c>
      <c r="M62" s="45">
        <f t="shared" si="0"/>
        <v>-32.1</v>
      </c>
      <c r="N62" s="41">
        <v>-32.1</v>
      </c>
      <c r="O62" s="44" t="s">
        <v>92</v>
      </c>
      <c r="P62" s="44" t="s">
        <v>233</v>
      </c>
      <c r="Q62" s="39" t="s">
        <v>229</v>
      </c>
      <c r="R62" s="39" t="s">
        <v>95</v>
      </c>
      <c r="S62" s="46" t="s">
        <v>173</v>
      </c>
      <c r="T62" s="47" t="s">
        <v>230</v>
      </c>
      <c r="U62" s="48" t="s">
        <v>52</v>
      </c>
      <c r="V62" s="49"/>
      <c r="W62" s="50" t="s">
        <v>53</v>
      </c>
      <c r="X62" s="51">
        <v>23</v>
      </c>
      <c r="Y62" s="50" t="s">
        <v>53</v>
      </c>
      <c r="Z62" s="52"/>
      <c r="AA62" s="53" t="s">
        <v>52</v>
      </c>
      <c r="AB62" s="54"/>
      <c r="AC62" s="50" t="s">
        <v>53</v>
      </c>
      <c r="AD62" s="51"/>
      <c r="AE62" s="50" t="s">
        <v>53</v>
      </c>
      <c r="AF62" s="52"/>
      <c r="AG62" s="53" t="s">
        <v>52</v>
      </c>
      <c r="AH62" s="54"/>
      <c r="AI62" s="50" t="s">
        <v>53</v>
      </c>
      <c r="AJ62" s="51"/>
      <c r="AK62" s="50" t="s">
        <v>53</v>
      </c>
      <c r="AL62" s="52"/>
      <c r="AM62" s="55"/>
      <c r="AN62" s="46" t="s">
        <v>150</v>
      </c>
      <c r="AO62" s="56" t="s">
        <v>140</v>
      </c>
      <c r="AP62" s="56"/>
      <c r="AQ62" s="57"/>
    </row>
    <row r="63" spans="1:217" s="9" customFormat="1" ht="190.5" customHeight="1" x14ac:dyDescent="0.15">
      <c r="A63" s="60">
        <v>49</v>
      </c>
      <c r="B63" s="39" t="s">
        <v>234</v>
      </c>
      <c r="C63" s="40" t="s">
        <v>73</v>
      </c>
      <c r="D63" s="40" t="s">
        <v>86</v>
      </c>
      <c r="E63" s="41">
        <v>106.2</v>
      </c>
      <c r="F63" s="42">
        <v>106.2</v>
      </c>
      <c r="G63" s="43">
        <v>84.7</v>
      </c>
      <c r="H63" s="44" t="s">
        <v>235</v>
      </c>
      <c r="I63" s="44" t="s">
        <v>44</v>
      </c>
      <c r="J63" s="44" t="s">
        <v>236</v>
      </c>
      <c r="K63" s="41">
        <v>104.7</v>
      </c>
      <c r="L63" s="43">
        <v>161</v>
      </c>
      <c r="M63" s="45">
        <f t="shared" si="0"/>
        <v>56.3</v>
      </c>
      <c r="N63" s="41">
        <v>-8.6999999999999993</v>
      </c>
      <c r="O63" s="44" t="s">
        <v>92</v>
      </c>
      <c r="P63" s="44" t="s">
        <v>237</v>
      </c>
      <c r="Q63" s="39" t="s">
        <v>180</v>
      </c>
      <c r="R63" s="93" t="s">
        <v>95</v>
      </c>
      <c r="S63" s="46" t="s">
        <v>238</v>
      </c>
      <c r="T63" s="47" t="s">
        <v>230</v>
      </c>
      <c r="U63" s="48" t="s">
        <v>52</v>
      </c>
      <c r="V63" s="49" t="s">
        <v>181</v>
      </c>
      <c r="W63" s="50" t="s">
        <v>53</v>
      </c>
      <c r="X63" s="51">
        <v>2</v>
      </c>
      <c r="Y63" s="50" t="s">
        <v>53</v>
      </c>
      <c r="Z63" s="52"/>
      <c r="AA63" s="53" t="s">
        <v>52</v>
      </c>
      <c r="AB63" s="54"/>
      <c r="AC63" s="50" t="s">
        <v>53</v>
      </c>
      <c r="AD63" s="51"/>
      <c r="AE63" s="50" t="s">
        <v>53</v>
      </c>
      <c r="AF63" s="52"/>
      <c r="AG63" s="53" t="s">
        <v>52</v>
      </c>
      <c r="AH63" s="54"/>
      <c r="AI63" s="50" t="s">
        <v>53</v>
      </c>
      <c r="AJ63" s="51"/>
      <c r="AK63" s="50" t="s">
        <v>53</v>
      </c>
      <c r="AL63" s="52"/>
      <c r="AM63" s="55"/>
      <c r="AN63" s="46" t="s">
        <v>182</v>
      </c>
      <c r="AO63" s="56"/>
      <c r="AP63" s="56"/>
      <c r="AQ63" s="57"/>
    </row>
    <row r="64" spans="1:217" ht="93" customHeight="1" x14ac:dyDescent="0.15">
      <c r="A64" s="60">
        <v>50</v>
      </c>
      <c r="B64" s="39" t="s">
        <v>239</v>
      </c>
      <c r="C64" s="40" t="s">
        <v>128</v>
      </c>
      <c r="D64" s="40" t="s">
        <v>62</v>
      </c>
      <c r="E64" s="41">
        <v>224.6</v>
      </c>
      <c r="F64" s="42">
        <v>224.6</v>
      </c>
      <c r="G64" s="43">
        <v>146.30000000000001</v>
      </c>
      <c r="H64" s="44" t="s">
        <v>43</v>
      </c>
      <c r="I64" s="44" t="s">
        <v>44</v>
      </c>
      <c r="J64" s="44" t="s">
        <v>236</v>
      </c>
      <c r="K64" s="41">
        <v>234.1</v>
      </c>
      <c r="L64" s="43">
        <v>332.7</v>
      </c>
      <c r="M64" s="45">
        <f t="shared" si="0"/>
        <v>98.6</v>
      </c>
      <c r="N64" s="41">
        <v>-31</v>
      </c>
      <c r="O64" s="44" t="s">
        <v>92</v>
      </c>
      <c r="P64" s="44" t="s">
        <v>240</v>
      </c>
      <c r="Q64" s="39" t="s">
        <v>241</v>
      </c>
      <c r="R64" s="93" t="s">
        <v>95</v>
      </c>
      <c r="S64" s="88" t="s">
        <v>50</v>
      </c>
      <c r="T64" s="47" t="s">
        <v>242</v>
      </c>
      <c r="U64" s="48" t="s">
        <v>52</v>
      </c>
      <c r="V64" s="49"/>
      <c r="W64" s="50" t="s">
        <v>53</v>
      </c>
      <c r="X64" s="51">
        <v>80</v>
      </c>
      <c r="Y64" s="50" t="s">
        <v>53</v>
      </c>
      <c r="Z64" s="52"/>
      <c r="AA64" s="53" t="s">
        <v>52</v>
      </c>
      <c r="AB64" s="54"/>
      <c r="AC64" s="50" t="s">
        <v>53</v>
      </c>
      <c r="AD64" s="51"/>
      <c r="AE64" s="50" t="s">
        <v>53</v>
      </c>
      <c r="AF64" s="52"/>
      <c r="AG64" s="53" t="s">
        <v>52</v>
      </c>
      <c r="AH64" s="54"/>
      <c r="AI64" s="50" t="s">
        <v>53</v>
      </c>
      <c r="AJ64" s="51"/>
      <c r="AK64" s="50" t="s">
        <v>53</v>
      </c>
      <c r="AL64" s="52"/>
      <c r="AM64" s="55"/>
      <c r="AN64" s="88" t="s">
        <v>83</v>
      </c>
      <c r="AO64" s="89" t="s">
        <v>80</v>
      </c>
      <c r="AP64" s="89"/>
      <c r="AQ64" s="90"/>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row>
    <row r="65" spans="1:217" ht="93" customHeight="1" x14ac:dyDescent="0.15">
      <c r="A65" s="60">
        <v>51</v>
      </c>
      <c r="B65" s="91" t="s">
        <v>243</v>
      </c>
      <c r="C65" s="40" t="s">
        <v>128</v>
      </c>
      <c r="D65" s="40" t="s">
        <v>62</v>
      </c>
      <c r="E65" s="41">
        <v>2134.1999999999998</v>
      </c>
      <c r="F65" s="42">
        <v>2134.1999999999998</v>
      </c>
      <c r="G65" s="43">
        <v>2134.1999999999998</v>
      </c>
      <c r="H65" s="44" t="s">
        <v>43</v>
      </c>
      <c r="I65" s="44" t="s">
        <v>44</v>
      </c>
      <c r="J65" s="44" t="s">
        <v>57</v>
      </c>
      <c r="K65" s="41">
        <v>2324.1</v>
      </c>
      <c r="L65" s="43">
        <v>2324.1</v>
      </c>
      <c r="M65" s="45">
        <f t="shared" si="0"/>
        <v>0</v>
      </c>
      <c r="N65" s="41">
        <v>0</v>
      </c>
      <c r="O65" s="44" t="s">
        <v>46</v>
      </c>
      <c r="P65" s="44" t="s">
        <v>244</v>
      </c>
      <c r="Q65" s="39" t="s">
        <v>245</v>
      </c>
      <c r="R65" s="93" t="s">
        <v>95</v>
      </c>
      <c r="S65" s="88" t="s">
        <v>50</v>
      </c>
      <c r="T65" s="47" t="s">
        <v>242</v>
      </c>
      <c r="U65" s="48" t="s">
        <v>52</v>
      </c>
      <c r="V65" s="49"/>
      <c r="W65" s="50" t="s">
        <v>53</v>
      </c>
      <c r="X65" s="51">
        <v>82</v>
      </c>
      <c r="Y65" s="50" t="s">
        <v>53</v>
      </c>
      <c r="Z65" s="52"/>
      <c r="AA65" s="53" t="s">
        <v>52</v>
      </c>
      <c r="AB65" s="54"/>
      <c r="AC65" s="50" t="s">
        <v>53</v>
      </c>
      <c r="AD65" s="51"/>
      <c r="AE65" s="50" t="s">
        <v>53</v>
      </c>
      <c r="AF65" s="52"/>
      <c r="AG65" s="53" t="s">
        <v>52</v>
      </c>
      <c r="AH65" s="54"/>
      <c r="AI65" s="50" t="s">
        <v>53</v>
      </c>
      <c r="AJ65" s="51"/>
      <c r="AK65" s="50" t="s">
        <v>53</v>
      </c>
      <c r="AL65" s="52"/>
      <c r="AM65" s="55"/>
      <c r="AN65" s="88" t="s">
        <v>83</v>
      </c>
      <c r="AO65" s="56"/>
      <c r="AP65" s="89" t="s">
        <v>80</v>
      </c>
      <c r="AQ65" s="90"/>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row>
    <row r="66" spans="1:217" ht="93" customHeight="1" x14ac:dyDescent="0.15">
      <c r="A66" s="60">
        <v>52</v>
      </c>
      <c r="B66" s="91" t="s">
        <v>246</v>
      </c>
      <c r="C66" s="40" t="s">
        <v>247</v>
      </c>
      <c r="D66" s="40" t="s">
        <v>62</v>
      </c>
      <c r="E66" s="41">
        <v>42.3</v>
      </c>
      <c r="F66" s="42">
        <v>42.3</v>
      </c>
      <c r="G66" s="43">
        <v>39</v>
      </c>
      <c r="H66" s="44" t="s">
        <v>43</v>
      </c>
      <c r="I66" s="44" t="s">
        <v>44</v>
      </c>
      <c r="J66" s="44" t="s">
        <v>57</v>
      </c>
      <c r="K66" s="41">
        <v>37.700000000000003</v>
      </c>
      <c r="L66" s="43">
        <v>55.7</v>
      </c>
      <c r="M66" s="45">
        <f t="shared" si="0"/>
        <v>18</v>
      </c>
      <c r="N66" s="41">
        <v>0</v>
      </c>
      <c r="O66" s="44" t="s">
        <v>69</v>
      </c>
      <c r="P66" s="44" t="s">
        <v>211</v>
      </c>
      <c r="Q66" s="39" t="s">
        <v>124</v>
      </c>
      <c r="R66" s="91" t="s">
        <v>49</v>
      </c>
      <c r="S66" s="88" t="s">
        <v>50</v>
      </c>
      <c r="T66" s="92" t="s">
        <v>248</v>
      </c>
      <c r="U66" s="48" t="s">
        <v>52</v>
      </c>
      <c r="V66" s="49"/>
      <c r="W66" s="50" t="s">
        <v>53</v>
      </c>
      <c r="X66" s="51">
        <v>76</v>
      </c>
      <c r="Y66" s="50" t="s">
        <v>53</v>
      </c>
      <c r="Z66" s="52"/>
      <c r="AA66" s="53" t="s">
        <v>52</v>
      </c>
      <c r="AB66" s="54"/>
      <c r="AC66" s="50" t="s">
        <v>53</v>
      </c>
      <c r="AD66" s="51"/>
      <c r="AE66" s="50" t="s">
        <v>53</v>
      </c>
      <c r="AF66" s="52"/>
      <c r="AG66" s="53" t="s">
        <v>52</v>
      </c>
      <c r="AH66" s="54"/>
      <c r="AI66" s="50" t="s">
        <v>53</v>
      </c>
      <c r="AJ66" s="51"/>
      <c r="AK66" s="50" t="s">
        <v>53</v>
      </c>
      <c r="AL66" s="52"/>
      <c r="AM66" s="55"/>
      <c r="AN66" s="46" t="s">
        <v>54</v>
      </c>
      <c r="AO66" s="89"/>
      <c r="AP66" s="89"/>
      <c r="AQ66" s="90"/>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c r="FG66" s="5"/>
      <c r="FH66" s="5"/>
      <c r="FI66" s="5"/>
      <c r="FJ66" s="5"/>
      <c r="FK66" s="5"/>
      <c r="FL66" s="5"/>
      <c r="FM66" s="5"/>
      <c r="FN66" s="5"/>
      <c r="FO66" s="5"/>
      <c r="FP66" s="5"/>
      <c r="FQ66" s="5"/>
      <c r="FR66" s="5"/>
      <c r="FS66" s="5"/>
      <c r="FT66" s="5"/>
      <c r="FU66" s="5"/>
      <c r="FV66" s="5"/>
      <c r="FW66" s="5"/>
      <c r="FX66" s="5"/>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row>
    <row r="67" spans="1:217" s="9" customFormat="1" ht="93" customHeight="1" x14ac:dyDescent="0.15">
      <c r="A67" s="60">
        <v>53</v>
      </c>
      <c r="B67" s="39" t="s">
        <v>249</v>
      </c>
      <c r="C67" s="40" t="s">
        <v>250</v>
      </c>
      <c r="D67" s="40" t="s">
        <v>62</v>
      </c>
      <c r="E67" s="41">
        <v>228.6</v>
      </c>
      <c r="F67" s="42">
        <v>228.6</v>
      </c>
      <c r="G67" s="43">
        <v>227.2</v>
      </c>
      <c r="H67" s="44" t="s">
        <v>43</v>
      </c>
      <c r="I67" s="44" t="s">
        <v>44</v>
      </c>
      <c r="J67" s="44" t="s">
        <v>57</v>
      </c>
      <c r="K67" s="41">
        <v>503.6</v>
      </c>
      <c r="L67" s="43">
        <v>825.7</v>
      </c>
      <c r="M67" s="45">
        <f t="shared" si="0"/>
        <v>322.10000000000002</v>
      </c>
      <c r="N67" s="41">
        <v>-12.4</v>
      </c>
      <c r="O67" s="44" t="s">
        <v>92</v>
      </c>
      <c r="P67" s="44" t="s">
        <v>251</v>
      </c>
      <c r="Q67" s="39" t="s">
        <v>252</v>
      </c>
      <c r="R67" s="39" t="s">
        <v>49</v>
      </c>
      <c r="S67" s="46" t="s">
        <v>50</v>
      </c>
      <c r="T67" s="47" t="s">
        <v>253</v>
      </c>
      <c r="U67" s="48" t="s">
        <v>52</v>
      </c>
      <c r="V67" s="49"/>
      <c r="W67" s="50" t="s">
        <v>53</v>
      </c>
      <c r="X67" s="51">
        <v>109</v>
      </c>
      <c r="Y67" s="50" t="s">
        <v>53</v>
      </c>
      <c r="Z67" s="52"/>
      <c r="AA67" s="53" t="s">
        <v>52</v>
      </c>
      <c r="AB67" s="54"/>
      <c r="AC67" s="50" t="s">
        <v>53</v>
      </c>
      <c r="AD67" s="51"/>
      <c r="AE67" s="50" t="s">
        <v>53</v>
      </c>
      <c r="AF67" s="52"/>
      <c r="AG67" s="53" t="s">
        <v>52</v>
      </c>
      <c r="AH67" s="54"/>
      <c r="AI67" s="50" t="s">
        <v>53</v>
      </c>
      <c r="AJ67" s="51"/>
      <c r="AK67" s="50" t="s">
        <v>53</v>
      </c>
      <c r="AL67" s="52"/>
      <c r="AM67" s="55"/>
      <c r="AN67" s="46" t="s">
        <v>54</v>
      </c>
      <c r="AO67" s="56"/>
      <c r="AP67" s="56" t="s">
        <v>80</v>
      </c>
      <c r="AQ67" s="57"/>
    </row>
    <row r="68" spans="1:217" s="9" customFormat="1" ht="33.75" x14ac:dyDescent="0.15">
      <c r="A68" s="60">
        <v>54</v>
      </c>
      <c r="B68" s="39" t="s">
        <v>254</v>
      </c>
      <c r="C68" s="40" t="s">
        <v>56</v>
      </c>
      <c r="D68" s="40" t="s">
        <v>62</v>
      </c>
      <c r="E68" s="41">
        <v>497.2</v>
      </c>
      <c r="F68" s="42">
        <v>497.2</v>
      </c>
      <c r="G68" s="43">
        <v>497.2</v>
      </c>
      <c r="H68" s="44" t="s">
        <v>43</v>
      </c>
      <c r="I68" s="44" t="s">
        <v>44</v>
      </c>
      <c r="J68" s="44" t="s">
        <v>68</v>
      </c>
      <c r="K68" s="41">
        <v>502.2</v>
      </c>
      <c r="L68" s="43">
        <v>562.29999999999995</v>
      </c>
      <c r="M68" s="45">
        <f t="shared" si="0"/>
        <v>60.099999999999966</v>
      </c>
      <c r="N68" s="41">
        <v>0</v>
      </c>
      <c r="O68" s="44" t="s">
        <v>69</v>
      </c>
      <c r="P68" s="44" t="s">
        <v>255</v>
      </c>
      <c r="Q68" s="39" t="s">
        <v>180</v>
      </c>
      <c r="R68" s="39" t="s">
        <v>49</v>
      </c>
      <c r="S68" s="46" t="s">
        <v>50</v>
      </c>
      <c r="T68" s="47" t="s">
        <v>256</v>
      </c>
      <c r="U68" s="48" t="s">
        <v>52</v>
      </c>
      <c r="V68" s="49"/>
      <c r="W68" s="50" t="s">
        <v>53</v>
      </c>
      <c r="X68" s="51">
        <v>26</v>
      </c>
      <c r="Y68" s="50" t="s">
        <v>53</v>
      </c>
      <c r="Z68" s="52"/>
      <c r="AA68" s="53" t="s">
        <v>52</v>
      </c>
      <c r="AB68" s="54"/>
      <c r="AC68" s="50" t="s">
        <v>53</v>
      </c>
      <c r="AD68" s="51"/>
      <c r="AE68" s="50" t="s">
        <v>53</v>
      </c>
      <c r="AF68" s="52"/>
      <c r="AG68" s="53" t="s">
        <v>52</v>
      </c>
      <c r="AH68" s="54"/>
      <c r="AI68" s="50" t="s">
        <v>53</v>
      </c>
      <c r="AJ68" s="51"/>
      <c r="AK68" s="50" t="s">
        <v>53</v>
      </c>
      <c r="AL68" s="52"/>
      <c r="AM68" s="55"/>
      <c r="AN68" s="46" t="s">
        <v>54</v>
      </c>
      <c r="AO68" s="56"/>
      <c r="AP68" s="56"/>
      <c r="AQ68" s="57"/>
    </row>
    <row r="69" spans="1:217" s="9" customFormat="1" ht="45" x14ac:dyDescent="0.15">
      <c r="A69" s="60">
        <v>55</v>
      </c>
      <c r="B69" s="39" t="s">
        <v>257</v>
      </c>
      <c r="C69" s="40" t="s">
        <v>56</v>
      </c>
      <c r="D69" s="40" t="s">
        <v>62</v>
      </c>
      <c r="E69" s="41">
        <v>429.3</v>
      </c>
      <c r="F69" s="42">
        <v>327.9</v>
      </c>
      <c r="G69" s="43">
        <v>327.8</v>
      </c>
      <c r="H69" s="44" t="s">
        <v>43</v>
      </c>
      <c r="I69" s="44" t="s">
        <v>44</v>
      </c>
      <c r="J69" s="44" t="s">
        <v>68</v>
      </c>
      <c r="K69" s="41">
        <v>0</v>
      </c>
      <c r="L69" s="43">
        <v>250</v>
      </c>
      <c r="M69" s="45">
        <f t="shared" si="0"/>
        <v>250</v>
      </c>
      <c r="N69" s="41">
        <v>0</v>
      </c>
      <c r="O69" s="44" t="s">
        <v>69</v>
      </c>
      <c r="P69" s="44" t="s">
        <v>255</v>
      </c>
      <c r="Q69" s="39" t="s">
        <v>258</v>
      </c>
      <c r="R69" s="39" t="s">
        <v>49</v>
      </c>
      <c r="S69" s="46" t="s">
        <v>50</v>
      </c>
      <c r="T69" s="47" t="s">
        <v>259</v>
      </c>
      <c r="U69" s="48" t="s">
        <v>52</v>
      </c>
      <c r="V69" s="49"/>
      <c r="W69" s="50" t="s">
        <v>53</v>
      </c>
      <c r="X69" s="51">
        <v>27</v>
      </c>
      <c r="Y69" s="50" t="s">
        <v>53</v>
      </c>
      <c r="Z69" s="52"/>
      <c r="AA69" s="53" t="s">
        <v>52</v>
      </c>
      <c r="AB69" s="54"/>
      <c r="AC69" s="50" t="s">
        <v>53</v>
      </c>
      <c r="AD69" s="51"/>
      <c r="AE69" s="50" t="s">
        <v>53</v>
      </c>
      <c r="AF69" s="52"/>
      <c r="AG69" s="53" t="s">
        <v>52</v>
      </c>
      <c r="AH69" s="54"/>
      <c r="AI69" s="50" t="s">
        <v>53</v>
      </c>
      <c r="AJ69" s="51"/>
      <c r="AK69" s="50" t="s">
        <v>53</v>
      </c>
      <c r="AL69" s="52"/>
      <c r="AM69" s="55"/>
      <c r="AN69" s="46" t="s">
        <v>54</v>
      </c>
      <c r="AO69" s="56"/>
      <c r="AP69" s="56" t="s">
        <v>80</v>
      </c>
      <c r="AQ69" s="57"/>
    </row>
    <row r="70" spans="1:217" x14ac:dyDescent="0.15">
      <c r="A70" s="61"/>
      <c r="B70" s="62" t="s">
        <v>260</v>
      </c>
      <c r="C70" s="63"/>
      <c r="D70" s="63"/>
      <c r="E70" s="64"/>
      <c r="F70" s="65"/>
      <c r="G70" s="64"/>
      <c r="H70" s="64"/>
      <c r="I70" s="66"/>
      <c r="J70" s="67"/>
      <c r="K70" s="68"/>
      <c r="L70" s="64"/>
      <c r="M70" s="69"/>
      <c r="N70" s="64"/>
      <c r="O70" s="70"/>
      <c r="P70" s="71"/>
      <c r="Q70" s="71"/>
      <c r="R70" s="72"/>
      <c r="S70" s="73"/>
      <c r="T70" s="74"/>
      <c r="U70" s="75"/>
      <c r="V70" s="75"/>
      <c r="W70" s="75"/>
      <c r="X70" s="76"/>
      <c r="Y70" s="75"/>
      <c r="Z70" s="75"/>
      <c r="AA70" s="75"/>
      <c r="AB70" s="76"/>
      <c r="AC70" s="75"/>
      <c r="AD70" s="76"/>
      <c r="AE70" s="75"/>
      <c r="AF70" s="75"/>
      <c r="AG70" s="75"/>
      <c r="AH70" s="76"/>
      <c r="AI70" s="75"/>
      <c r="AJ70" s="76"/>
      <c r="AK70" s="75"/>
      <c r="AL70" s="75"/>
      <c r="AM70" s="75"/>
      <c r="AN70" s="77"/>
      <c r="AO70" s="78"/>
      <c r="AP70" s="78"/>
      <c r="AQ70" s="79"/>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row>
    <row r="71" spans="1:217" s="9" customFormat="1" ht="27" x14ac:dyDescent="0.15">
      <c r="A71" s="60">
        <v>56</v>
      </c>
      <c r="B71" s="39" t="s">
        <v>261</v>
      </c>
      <c r="C71" s="40" t="s">
        <v>262</v>
      </c>
      <c r="D71" s="40" t="s">
        <v>62</v>
      </c>
      <c r="E71" s="41">
        <v>69.400000000000006</v>
      </c>
      <c r="F71" s="42">
        <v>69.400000000000006</v>
      </c>
      <c r="G71" s="43">
        <v>65.7</v>
      </c>
      <c r="H71" s="44" t="s">
        <v>43</v>
      </c>
      <c r="I71" s="44" t="s">
        <v>44</v>
      </c>
      <c r="J71" s="44" t="s">
        <v>57</v>
      </c>
      <c r="K71" s="41">
        <v>69.7</v>
      </c>
      <c r="L71" s="43">
        <v>82.9</v>
      </c>
      <c r="M71" s="45">
        <f t="shared" ref="M71:M128" si="1">L71-K71</f>
        <v>13.200000000000003</v>
      </c>
      <c r="N71" s="41">
        <v>0</v>
      </c>
      <c r="O71" s="44" t="s">
        <v>69</v>
      </c>
      <c r="P71" s="44" t="s">
        <v>263</v>
      </c>
      <c r="Q71" s="39"/>
      <c r="R71" s="39" t="s">
        <v>264</v>
      </c>
      <c r="S71" s="46" t="s">
        <v>50</v>
      </c>
      <c r="T71" s="47" t="s">
        <v>265</v>
      </c>
      <c r="U71" s="48" t="s">
        <v>52</v>
      </c>
      <c r="V71" s="49"/>
      <c r="W71" s="50" t="s">
        <v>53</v>
      </c>
      <c r="X71" s="51">
        <v>44</v>
      </c>
      <c r="Y71" s="50" t="s">
        <v>53</v>
      </c>
      <c r="Z71" s="52"/>
      <c r="AA71" s="53" t="s">
        <v>52</v>
      </c>
      <c r="AB71" s="54"/>
      <c r="AC71" s="50" t="s">
        <v>53</v>
      </c>
      <c r="AD71" s="51"/>
      <c r="AE71" s="50" t="s">
        <v>53</v>
      </c>
      <c r="AF71" s="52"/>
      <c r="AG71" s="53" t="s">
        <v>52</v>
      </c>
      <c r="AH71" s="54"/>
      <c r="AI71" s="50" t="s">
        <v>53</v>
      </c>
      <c r="AJ71" s="51"/>
      <c r="AK71" s="50" t="s">
        <v>53</v>
      </c>
      <c r="AL71" s="52"/>
      <c r="AM71" s="55"/>
      <c r="AN71" s="46" t="s">
        <v>54</v>
      </c>
      <c r="AO71" s="56" t="s">
        <v>80</v>
      </c>
      <c r="AP71" s="56"/>
      <c r="AQ71" s="57"/>
    </row>
    <row r="72" spans="1:217" s="9" customFormat="1" ht="27" x14ac:dyDescent="0.15">
      <c r="A72" s="60">
        <v>57</v>
      </c>
      <c r="B72" s="39" t="s">
        <v>266</v>
      </c>
      <c r="C72" s="40" t="s">
        <v>67</v>
      </c>
      <c r="D72" s="40" t="s">
        <v>62</v>
      </c>
      <c r="E72" s="41">
        <v>577</v>
      </c>
      <c r="F72" s="42">
        <v>577</v>
      </c>
      <c r="G72" s="43">
        <v>515.70000000000005</v>
      </c>
      <c r="H72" s="44" t="s">
        <v>43</v>
      </c>
      <c r="I72" s="44" t="s">
        <v>44</v>
      </c>
      <c r="J72" s="44" t="s">
        <v>57</v>
      </c>
      <c r="K72" s="41">
        <v>282.3</v>
      </c>
      <c r="L72" s="43">
        <v>237.4</v>
      </c>
      <c r="M72" s="45">
        <f t="shared" si="1"/>
        <v>-44.900000000000006</v>
      </c>
      <c r="N72" s="41">
        <v>0</v>
      </c>
      <c r="O72" s="44" t="s">
        <v>69</v>
      </c>
      <c r="P72" s="44" t="s">
        <v>263</v>
      </c>
      <c r="Q72" s="39"/>
      <c r="R72" s="39" t="s">
        <v>264</v>
      </c>
      <c r="S72" s="46" t="s">
        <v>50</v>
      </c>
      <c r="T72" s="47" t="s">
        <v>265</v>
      </c>
      <c r="U72" s="48" t="s">
        <v>52</v>
      </c>
      <c r="V72" s="49"/>
      <c r="W72" s="50" t="s">
        <v>53</v>
      </c>
      <c r="X72" s="51">
        <v>47</v>
      </c>
      <c r="Y72" s="50" t="s">
        <v>53</v>
      </c>
      <c r="Z72" s="52"/>
      <c r="AA72" s="53" t="s">
        <v>52</v>
      </c>
      <c r="AB72" s="54"/>
      <c r="AC72" s="50" t="s">
        <v>53</v>
      </c>
      <c r="AD72" s="51"/>
      <c r="AE72" s="50" t="s">
        <v>53</v>
      </c>
      <c r="AF72" s="52"/>
      <c r="AG72" s="53" t="s">
        <v>52</v>
      </c>
      <c r="AH72" s="54"/>
      <c r="AI72" s="50" t="s">
        <v>53</v>
      </c>
      <c r="AJ72" s="51"/>
      <c r="AK72" s="50" t="s">
        <v>53</v>
      </c>
      <c r="AL72" s="52"/>
      <c r="AM72" s="55"/>
      <c r="AN72" s="46" t="s">
        <v>54</v>
      </c>
      <c r="AO72" s="56"/>
      <c r="AP72" s="56"/>
      <c r="AQ72" s="57"/>
    </row>
    <row r="73" spans="1:217" s="9" customFormat="1" ht="27" x14ac:dyDescent="0.15">
      <c r="A73" s="60">
        <v>58</v>
      </c>
      <c r="B73" s="39" t="s">
        <v>267</v>
      </c>
      <c r="C73" s="40" t="s">
        <v>250</v>
      </c>
      <c r="D73" s="40" t="s">
        <v>62</v>
      </c>
      <c r="E73" s="41">
        <v>6.8</v>
      </c>
      <c r="F73" s="42">
        <v>6.8</v>
      </c>
      <c r="G73" s="43">
        <v>6.7</v>
      </c>
      <c r="H73" s="44" t="s">
        <v>43</v>
      </c>
      <c r="I73" s="44" t="s">
        <v>44</v>
      </c>
      <c r="J73" s="44" t="s">
        <v>68</v>
      </c>
      <c r="K73" s="41">
        <v>6.3</v>
      </c>
      <c r="L73" s="43">
        <v>7</v>
      </c>
      <c r="M73" s="45">
        <f t="shared" si="1"/>
        <v>0.70000000000000018</v>
      </c>
      <c r="N73" s="41">
        <v>0</v>
      </c>
      <c r="O73" s="44" t="s">
        <v>69</v>
      </c>
      <c r="P73" s="44" t="s">
        <v>268</v>
      </c>
      <c r="Q73" s="39"/>
      <c r="R73" s="39" t="s">
        <v>264</v>
      </c>
      <c r="S73" s="46" t="s">
        <v>50</v>
      </c>
      <c r="T73" s="47" t="s">
        <v>265</v>
      </c>
      <c r="U73" s="48" t="s">
        <v>52</v>
      </c>
      <c r="V73" s="49"/>
      <c r="W73" s="50" t="s">
        <v>53</v>
      </c>
      <c r="X73" s="51">
        <v>48</v>
      </c>
      <c r="Y73" s="50" t="s">
        <v>53</v>
      </c>
      <c r="Z73" s="52"/>
      <c r="AA73" s="53" t="s">
        <v>52</v>
      </c>
      <c r="AB73" s="54"/>
      <c r="AC73" s="50" t="s">
        <v>53</v>
      </c>
      <c r="AD73" s="51"/>
      <c r="AE73" s="50" t="s">
        <v>53</v>
      </c>
      <c r="AF73" s="52"/>
      <c r="AG73" s="53" t="s">
        <v>52</v>
      </c>
      <c r="AH73" s="54"/>
      <c r="AI73" s="50" t="s">
        <v>53</v>
      </c>
      <c r="AJ73" s="51"/>
      <c r="AK73" s="50" t="s">
        <v>53</v>
      </c>
      <c r="AL73" s="52"/>
      <c r="AM73" s="55"/>
      <c r="AN73" s="46" t="s">
        <v>54</v>
      </c>
      <c r="AO73" s="56"/>
      <c r="AP73" s="56"/>
      <c r="AQ73" s="57"/>
    </row>
    <row r="74" spans="1:217" s="9" customFormat="1" ht="27" x14ac:dyDescent="0.15">
      <c r="A74" s="60">
        <v>59</v>
      </c>
      <c r="B74" s="39" t="s">
        <v>269</v>
      </c>
      <c r="C74" s="40" t="s">
        <v>65</v>
      </c>
      <c r="D74" s="40" t="s">
        <v>62</v>
      </c>
      <c r="E74" s="41">
        <v>43443.1</v>
      </c>
      <c r="F74" s="42">
        <v>43443.1</v>
      </c>
      <c r="G74" s="43">
        <v>43016.4</v>
      </c>
      <c r="H74" s="44" t="s">
        <v>43</v>
      </c>
      <c r="I74" s="44" t="s">
        <v>44</v>
      </c>
      <c r="J74" s="44" t="s">
        <v>68</v>
      </c>
      <c r="K74" s="41">
        <v>45052.4</v>
      </c>
      <c r="L74" s="43">
        <v>47033.5</v>
      </c>
      <c r="M74" s="45">
        <f t="shared" si="1"/>
        <v>1981.0999999999985</v>
      </c>
      <c r="N74" s="41">
        <v>0</v>
      </c>
      <c r="O74" s="44" t="s">
        <v>69</v>
      </c>
      <c r="P74" s="44" t="s">
        <v>270</v>
      </c>
      <c r="Q74" s="39"/>
      <c r="R74" s="39" t="s">
        <v>264</v>
      </c>
      <c r="S74" s="46" t="s">
        <v>50</v>
      </c>
      <c r="T74" s="47" t="s">
        <v>265</v>
      </c>
      <c r="U74" s="48" t="s">
        <v>52</v>
      </c>
      <c r="V74" s="49"/>
      <c r="W74" s="50" t="s">
        <v>53</v>
      </c>
      <c r="X74" s="51">
        <v>49</v>
      </c>
      <c r="Y74" s="50" t="s">
        <v>53</v>
      </c>
      <c r="Z74" s="52"/>
      <c r="AA74" s="53" t="s">
        <v>52</v>
      </c>
      <c r="AB74" s="54"/>
      <c r="AC74" s="50" t="s">
        <v>53</v>
      </c>
      <c r="AD74" s="51"/>
      <c r="AE74" s="50" t="s">
        <v>53</v>
      </c>
      <c r="AF74" s="52"/>
      <c r="AG74" s="53" t="s">
        <v>52</v>
      </c>
      <c r="AH74" s="54"/>
      <c r="AI74" s="50" t="s">
        <v>53</v>
      </c>
      <c r="AJ74" s="51"/>
      <c r="AK74" s="50" t="s">
        <v>53</v>
      </c>
      <c r="AL74" s="52"/>
      <c r="AM74" s="55"/>
      <c r="AN74" s="46" t="s">
        <v>150</v>
      </c>
      <c r="AO74" s="56" t="s">
        <v>80</v>
      </c>
      <c r="AP74" s="56"/>
      <c r="AQ74" s="57"/>
    </row>
    <row r="75" spans="1:217" s="9" customFormat="1" ht="27" x14ac:dyDescent="0.15">
      <c r="A75" s="60">
        <v>60</v>
      </c>
      <c r="B75" s="39" t="s">
        <v>271</v>
      </c>
      <c r="C75" s="40" t="s">
        <v>128</v>
      </c>
      <c r="D75" s="40" t="s">
        <v>62</v>
      </c>
      <c r="E75" s="41">
        <v>22.2</v>
      </c>
      <c r="F75" s="42">
        <v>22.3</v>
      </c>
      <c r="G75" s="43">
        <v>22.3</v>
      </c>
      <c r="H75" s="44" t="s">
        <v>43</v>
      </c>
      <c r="I75" s="44" t="s">
        <v>44</v>
      </c>
      <c r="J75" s="44" t="s">
        <v>57</v>
      </c>
      <c r="K75" s="41">
        <v>22.4</v>
      </c>
      <c r="L75" s="43">
        <v>22.6</v>
      </c>
      <c r="M75" s="45">
        <f t="shared" si="1"/>
        <v>0.20000000000000284</v>
      </c>
      <c r="N75" s="41">
        <v>0</v>
      </c>
      <c r="O75" s="44" t="s">
        <v>69</v>
      </c>
      <c r="P75" s="44" t="s">
        <v>272</v>
      </c>
      <c r="Q75" s="39"/>
      <c r="R75" s="39" t="s">
        <v>264</v>
      </c>
      <c r="S75" s="46" t="s">
        <v>50</v>
      </c>
      <c r="T75" s="47" t="s">
        <v>265</v>
      </c>
      <c r="U75" s="48" t="s">
        <v>52</v>
      </c>
      <c r="V75" s="49"/>
      <c r="W75" s="50" t="s">
        <v>53</v>
      </c>
      <c r="X75" s="51">
        <v>50</v>
      </c>
      <c r="Y75" s="50" t="s">
        <v>53</v>
      </c>
      <c r="Z75" s="52"/>
      <c r="AA75" s="53" t="s">
        <v>52</v>
      </c>
      <c r="AB75" s="54"/>
      <c r="AC75" s="50" t="s">
        <v>53</v>
      </c>
      <c r="AD75" s="51"/>
      <c r="AE75" s="50" t="s">
        <v>53</v>
      </c>
      <c r="AF75" s="52"/>
      <c r="AG75" s="53" t="s">
        <v>52</v>
      </c>
      <c r="AH75" s="54"/>
      <c r="AI75" s="50" t="s">
        <v>53</v>
      </c>
      <c r="AJ75" s="51"/>
      <c r="AK75" s="50" t="s">
        <v>53</v>
      </c>
      <c r="AL75" s="52"/>
      <c r="AM75" s="55"/>
      <c r="AN75" s="46" t="s">
        <v>54</v>
      </c>
      <c r="AO75" s="56"/>
      <c r="AP75" s="56"/>
      <c r="AQ75" s="57"/>
    </row>
    <row r="76" spans="1:217" s="9" customFormat="1" ht="27" x14ac:dyDescent="0.15">
      <c r="A76" s="60">
        <v>61</v>
      </c>
      <c r="B76" s="39" t="s">
        <v>273</v>
      </c>
      <c r="C76" s="40" t="s">
        <v>274</v>
      </c>
      <c r="D76" s="40" t="s">
        <v>62</v>
      </c>
      <c r="E76" s="41">
        <v>22.9</v>
      </c>
      <c r="F76" s="42">
        <v>22.9</v>
      </c>
      <c r="G76" s="43">
        <v>22.9</v>
      </c>
      <c r="H76" s="44" t="s">
        <v>43</v>
      </c>
      <c r="I76" s="44" t="s">
        <v>44</v>
      </c>
      <c r="J76" s="44" t="s">
        <v>227</v>
      </c>
      <c r="K76" s="41">
        <v>23.1</v>
      </c>
      <c r="L76" s="43">
        <v>55.4</v>
      </c>
      <c r="M76" s="45">
        <f t="shared" si="1"/>
        <v>32.299999999999997</v>
      </c>
      <c r="N76" s="41">
        <v>0</v>
      </c>
      <c r="O76" s="44" t="s">
        <v>69</v>
      </c>
      <c r="P76" s="44" t="s">
        <v>275</v>
      </c>
      <c r="Q76" s="39"/>
      <c r="R76" s="39" t="s">
        <v>264</v>
      </c>
      <c r="S76" s="46" t="s">
        <v>50</v>
      </c>
      <c r="T76" s="47" t="s">
        <v>265</v>
      </c>
      <c r="U76" s="48" t="s">
        <v>52</v>
      </c>
      <c r="V76" s="49"/>
      <c r="W76" s="50" t="s">
        <v>53</v>
      </c>
      <c r="X76" s="51">
        <v>51</v>
      </c>
      <c r="Y76" s="50" t="s">
        <v>53</v>
      </c>
      <c r="Z76" s="52"/>
      <c r="AA76" s="53" t="s">
        <v>52</v>
      </c>
      <c r="AB76" s="54"/>
      <c r="AC76" s="50" t="s">
        <v>53</v>
      </c>
      <c r="AD76" s="51"/>
      <c r="AE76" s="50" t="s">
        <v>53</v>
      </c>
      <c r="AF76" s="52"/>
      <c r="AG76" s="53" t="s">
        <v>52</v>
      </c>
      <c r="AH76" s="54"/>
      <c r="AI76" s="50" t="s">
        <v>53</v>
      </c>
      <c r="AJ76" s="51"/>
      <c r="AK76" s="50" t="s">
        <v>53</v>
      </c>
      <c r="AL76" s="52"/>
      <c r="AM76" s="55"/>
      <c r="AN76" s="46" t="s">
        <v>54</v>
      </c>
      <c r="AO76" s="56"/>
      <c r="AP76" s="56" t="s">
        <v>80</v>
      </c>
      <c r="AQ76" s="57"/>
    </row>
    <row r="77" spans="1:217" s="9" customFormat="1" ht="201.75" customHeight="1" x14ac:dyDescent="0.15">
      <c r="A77" s="60">
        <v>62</v>
      </c>
      <c r="B77" s="39" t="s">
        <v>276</v>
      </c>
      <c r="C77" s="40" t="s">
        <v>72</v>
      </c>
      <c r="D77" s="40" t="s">
        <v>62</v>
      </c>
      <c r="E77" s="41">
        <v>32.200000000000003</v>
      </c>
      <c r="F77" s="42">
        <v>32.200000000000003</v>
      </c>
      <c r="G77" s="43">
        <v>31.7</v>
      </c>
      <c r="H77" s="44" t="s">
        <v>277</v>
      </c>
      <c r="I77" s="44" t="s">
        <v>44</v>
      </c>
      <c r="J77" s="44" t="s">
        <v>45</v>
      </c>
      <c r="K77" s="41">
        <v>33.6</v>
      </c>
      <c r="L77" s="43">
        <v>43</v>
      </c>
      <c r="M77" s="45">
        <f t="shared" si="1"/>
        <v>9.3999999999999986</v>
      </c>
      <c r="N77" s="41">
        <v>0</v>
      </c>
      <c r="O77" s="44" t="s">
        <v>69</v>
      </c>
      <c r="P77" s="44" t="s">
        <v>278</v>
      </c>
      <c r="Q77" s="39"/>
      <c r="R77" s="39" t="s">
        <v>264</v>
      </c>
      <c r="S77" s="46" t="s">
        <v>50</v>
      </c>
      <c r="T77" s="47" t="s">
        <v>265</v>
      </c>
      <c r="U77" s="48" t="s">
        <v>52</v>
      </c>
      <c r="V77" s="49"/>
      <c r="W77" s="50" t="s">
        <v>53</v>
      </c>
      <c r="X77" s="51">
        <v>52</v>
      </c>
      <c r="Y77" s="50" t="s">
        <v>53</v>
      </c>
      <c r="Z77" s="52"/>
      <c r="AA77" s="53" t="s">
        <v>52</v>
      </c>
      <c r="AB77" s="54"/>
      <c r="AC77" s="50" t="s">
        <v>53</v>
      </c>
      <c r="AD77" s="51"/>
      <c r="AE77" s="50" t="s">
        <v>53</v>
      </c>
      <c r="AF77" s="52"/>
      <c r="AG77" s="53" t="s">
        <v>52</v>
      </c>
      <c r="AH77" s="54"/>
      <c r="AI77" s="50" t="s">
        <v>53</v>
      </c>
      <c r="AJ77" s="51"/>
      <c r="AK77" s="50" t="s">
        <v>53</v>
      </c>
      <c r="AL77" s="52"/>
      <c r="AM77" s="55"/>
      <c r="AN77" s="46" t="s">
        <v>79</v>
      </c>
      <c r="AO77" s="56"/>
      <c r="AP77" s="56"/>
      <c r="AQ77" s="57"/>
    </row>
    <row r="78" spans="1:217" s="9" customFormat="1" ht="27" x14ac:dyDescent="0.15">
      <c r="A78" s="60">
        <v>63</v>
      </c>
      <c r="B78" s="39" t="s">
        <v>279</v>
      </c>
      <c r="C78" s="40" t="s">
        <v>72</v>
      </c>
      <c r="D78" s="40" t="s">
        <v>193</v>
      </c>
      <c r="E78" s="41">
        <v>19.899999999999999</v>
      </c>
      <c r="F78" s="42">
        <v>19.899999999999999</v>
      </c>
      <c r="G78" s="43">
        <v>14.7</v>
      </c>
      <c r="H78" s="44" t="s">
        <v>43</v>
      </c>
      <c r="I78" s="44" t="s">
        <v>75</v>
      </c>
      <c r="J78" s="44" t="s">
        <v>76</v>
      </c>
      <c r="K78" s="41">
        <v>0</v>
      </c>
      <c r="L78" s="43">
        <v>0</v>
      </c>
      <c r="M78" s="45">
        <f t="shared" si="1"/>
        <v>0</v>
      </c>
      <c r="N78" s="41">
        <v>0</v>
      </c>
      <c r="O78" s="44" t="s">
        <v>77</v>
      </c>
      <c r="P78" s="44" t="s">
        <v>78</v>
      </c>
      <c r="Q78" s="39"/>
      <c r="R78" s="39" t="s">
        <v>264</v>
      </c>
      <c r="S78" s="46" t="s">
        <v>50</v>
      </c>
      <c r="T78" s="47" t="s">
        <v>265</v>
      </c>
      <c r="U78" s="48" t="s">
        <v>52</v>
      </c>
      <c r="V78" s="49"/>
      <c r="W78" s="50" t="s">
        <v>53</v>
      </c>
      <c r="X78" s="51">
        <v>53</v>
      </c>
      <c r="Y78" s="50" t="s">
        <v>53</v>
      </c>
      <c r="Z78" s="52"/>
      <c r="AA78" s="53" t="s">
        <v>52</v>
      </c>
      <c r="AB78" s="54"/>
      <c r="AC78" s="50" t="s">
        <v>53</v>
      </c>
      <c r="AD78" s="51"/>
      <c r="AE78" s="50" t="s">
        <v>53</v>
      </c>
      <c r="AF78" s="52"/>
      <c r="AG78" s="53" t="s">
        <v>52</v>
      </c>
      <c r="AH78" s="54"/>
      <c r="AI78" s="50" t="s">
        <v>53</v>
      </c>
      <c r="AJ78" s="51"/>
      <c r="AK78" s="50" t="s">
        <v>53</v>
      </c>
      <c r="AL78" s="52"/>
      <c r="AM78" s="55"/>
      <c r="AN78" s="46" t="s">
        <v>150</v>
      </c>
      <c r="AO78" s="56" t="s">
        <v>80</v>
      </c>
      <c r="AP78" s="56"/>
      <c r="AQ78" s="57"/>
    </row>
    <row r="79" spans="1:217" s="9" customFormat="1" ht="27" x14ac:dyDescent="0.15">
      <c r="A79" s="60">
        <v>64</v>
      </c>
      <c r="B79" s="39" t="s">
        <v>280</v>
      </c>
      <c r="C79" s="40" t="s">
        <v>72</v>
      </c>
      <c r="D79" s="40" t="s">
        <v>62</v>
      </c>
      <c r="E79" s="41">
        <v>4775.7</v>
      </c>
      <c r="F79" s="42">
        <v>4688.6000000000004</v>
      </c>
      <c r="G79" s="43">
        <v>4688.3</v>
      </c>
      <c r="H79" s="44" t="s">
        <v>43</v>
      </c>
      <c r="I79" s="44" t="s">
        <v>44</v>
      </c>
      <c r="J79" s="44" t="s">
        <v>227</v>
      </c>
      <c r="K79" s="41">
        <v>5521.2</v>
      </c>
      <c r="L79" s="43">
        <v>7409.5</v>
      </c>
      <c r="M79" s="45">
        <f t="shared" si="1"/>
        <v>1888.3000000000002</v>
      </c>
      <c r="N79" s="41">
        <v>0</v>
      </c>
      <c r="O79" s="44" t="s">
        <v>69</v>
      </c>
      <c r="P79" s="44" t="s">
        <v>278</v>
      </c>
      <c r="Q79" s="39"/>
      <c r="R79" s="39" t="s">
        <v>264</v>
      </c>
      <c r="S79" s="46" t="s">
        <v>50</v>
      </c>
      <c r="T79" s="47" t="s">
        <v>265</v>
      </c>
      <c r="U79" s="48" t="s">
        <v>52</v>
      </c>
      <c r="V79" s="49"/>
      <c r="W79" s="50" t="s">
        <v>53</v>
      </c>
      <c r="X79" s="51">
        <v>54</v>
      </c>
      <c r="Y79" s="50" t="s">
        <v>53</v>
      </c>
      <c r="Z79" s="52"/>
      <c r="AA79" s="53" t="s">
        <v>52</v>
      </c>
      <c r="AB79" s="54"/>
      <c r="AC79" s="50" t="s">
        <v>53</v>
      </c>
      <c r="AD79" s="51"/>
      <c r="AE79" s="50" t="s">
        <v>53</v>
      </c>
      <c r="AF79" s="52"/>
      <c r="AG79" s="53" t="s">
        <v>52</v>
      </c>
      <c r="AH79" s="54"/>
      <c r="AI79" s="50" t="s">
        <v>53</v>
      </c>
      <c r="AJ79" s="51"/>
      <c r="AK79" s="50" t="s">
        <v>53</v>
      </c>
      <c r="AL79" s="52"/>
      <c r="AM79" s="55"/>
      <c r="AN79" s="46" t="s">
        <v>54</v>
      </c>
      <c r="AO79" s="56"/>
      <c r="AP79" s="56" t="s">
        <v>80</v>
      </c>
      <c r="AQ79" s="57"/>
    </row>
    <row r="80" spans="1:217" s="9" customFormat="1" ht="27" x14ac:dyDescent="0.15">
      <c r="A80" s="60">
        <v>65</v>
      </c>
      <c r="B80" s="39" t="s">
        <v>281</v>
      </c>
      <c r="C80" s="40" t="s">
        <v>282</v>
      </c>
      <c r="D80" s="40" t="s">
        <v>62</v>
      </c>
      <c r="E80" s="41">
        <v>736.7</v>
      </c>
      <c r="F80" s="42">
        <v>736.7</v>
      </c>
      <c r="G80" s="43">
        <v>640</v>
      </c>
      <c r="H80" s="44" t="s">
        <v>43</v>
      </c>
      <c r="I80" s="44" t="s">
        <v>44</v>
      </c>
      <c r="J80" s="44" t="s">
        <v>227</v>
      </c>
      <c r="K80" s="41">
        <v>626.6</v>
      </c>
      <c r="L80" s="43">
        <v>535.6</v>
      </c>
      <c r="M80" s="45">
        <f t="shared" si="1"/>
        <v>-91</v>
      </c>
      <c r="N80" s="41">
        <v>0</v>
      </c>
      <c r="O80" s="44" t="s">
        <v>69</v>
      </c>
      <c r="P80" s="44" t="s">
        <v>45</v>
      </c>
      <c r="Q80" s="39"/>
      <c r="R80" s="39" t="s">
        <v>264</v>
      </c>
      <c r="S80" s="46" t="s">
        <v>50</v>
      </c>
      <c r="T80" s="47" t="s">
        <v>265</v>
      </c>
      <c r="U80" s="48" t="s">
        <v>52</v>
      </c>
      <c r="V80" s="49"/>
      <c r="W80" s="50" t="s">
        <v>53</v>
      </c>
      <c r="X80" s="51">
        <v>55</v>
      </c>
      <c r="Y80" s="50" t="s">
        <v>53</v>
      </c>
      <c r="Z80" s="52"/>
      <c r="AA80" s="53" t="s">
        <v>52</v>
      </c>
      <c r="AB80" s="54"/>
      <c r="AC80" s="50" t="s">
        <v>53</v>
      </c>
      <c r="AD80" s="51"/>
      <c r="AE80" s="50" t="s">
        <v>53</v>
      </c>
      <c r="AF80" s="52"/>
      <c r="AG80" s="53" t="s">
        <v>52</v>
      </c>
      <c r="AH80" s="54"/>
      <c r="AI80" s="50" t="s">
        <v>53</v>
      </c>
      <c r="AJ80" s="51"/>
      <c r="AK80" s="50" t="s">
        <v>53</v>
      </c>
      <c r="AL80" s="52"/>
      <c r="AM80" s="55"/>
      <c r="AN80" s="46" t="s">
        <v>83</v>
      </c>
      <c r="AO80" s="56" t="s">
        <v>80</v>
      </c>
      <c r="AP80" s="56"/>
      <c r="AQ80" s="57"/>
    </row>
    <row r="81" spans="1:217" s="9" customFormat="1" ht="51.75" customHeight="1" x14ac:dyDescent="0.15">
      <c r="A81" s="60">
        <v>66</v>
      </c>
      <c r="B81" s="39" t="s">
        <v>283</v>
      </c>
      <c r="C81" s="40" t="s">
        <v>282</v>
      </c>
      <c r="D81" s="40" t="s">
        <v>284</v>
      </c>
      <c r="E81" s="41">
        <v>843</v>
      </c>
      <c r="F81" s="42">
        <v>844.2</v>
      </c>
      <c r="G81" s="43">
        <v>844.2</v>
      </c>
      <c r="H81" s="44" t="s">
        <v>43</v>
      </c>
      <c r="I81" s="44" t="s">
        <v>44</v>
      </c>
      <c r="J81" s="44" t="s">
        <v>227</v>
      </c>
      <c r="K81" s="41">
        <v>423.8</v>
      </c>
      <c r="L81" s="43">
        <v>97.3</v>
      </c>
      <c r="M81" s="45">
        <f t="shared" si="1"/>
        <v>-326.5</v>
      </c>
      <c r="N81" s="41">
        <v>-326.5</v>
      </c>
      <c r="O81" s="44" t="s">
        <v>92</v>
      </c>
      <c r="P81" s="44" t="s">
        <v>285</v>
      </c>
      <c r="Q81" s="39"/>
      <c r="R81" s="39" t="s">
        <v>264</v>
      </c>
      <c r="S81" s="46" t="s">
        <v>50</v>
      </c>
      <c r="T81" s="47" t="s">
        <v>265</v>
      </c>
      <c r="U81" s="48" t="s">
        <v>52</v>
      </c>
      <c r="V81" s="49"/>
      <c r="W81" s="50" t="s">
        <v>53</v>
      </c>
      <c r="X81" s="51">
        <v>56</v>
      </c>
      <c r="Y81" s="50" t="s">
        <v>53</v>
      </c>
      <c r="Z81" s="52"/>
      <c r="AA81" s="53" t="s">
        <v>52</v>
      </c>
      <c r="AB81" s="54"/>
      <c r="AC81" s="50" t="s">
        <v>53</v>
      </c>
      <c r="AD81" s="51"/>
      <c r="AE81" s="50" t="s">
        <v>53</v>
      </c>
      <c r="AF81" s="52"/>
      <c r="AG81" s="53" t="s">
        <v>52</v>
      </c>
      <c r="AH81" s="54"/>
      <c r="AI81" s="50" t="s">
        <v>53</v>
      </c>
      <c r="AJ81" s="51"/>
      <c r="AK81" s="50" t="s">
        <v>53</v>
      </c>
      <c r="AL81" s="52"/>
      <c r="AM81" s="55"/>
      <c r="AN81" s="46" t="s">
        <v>150</v>
      </c>
      <c r="AO81" s="56"/>
      <c r="AP81" s="56"/>
      <c r="AQ81" s="57"/>
    </row>
    <row r="82" spans="1:217" s="9" customFormat="1" ht="27" x14ac:dyDescent="0.15">
      <c r="A82" s="60">
        <v>67</v>
      </c>
      <c r="B82" s="39" t="s">
        <v>286</v>
      </c>
      <c r="C82" s="40" t="s">
        <v>287</v>
      </c>
      <c r="D82" s="40" t="s">
        <v>288</v>
      </c>
      <c r="E82" s="41">
        <v>148.80000000000001</v>
      </c>
      <c r="F82" s="42">
        <v>148.80000000000001</v>
      </c>
      <c r="G82" s="43">
        <v>142.6</v>
      </c>
      <c r="H82" s="44" t="s">
        <v>43</v>
      </c>
      <c r="I82" s="44" t="s">
        <v>44</v>
      </c>
      <c r="J82" s="44" t="s">
        <v>57</v>
      </c>
      <c r="K82" s="41">
        <v>84.7</v>
      </c>
      <c r="L82" s="43">
        <v>54.3</v>
      </c>
      <c r="M82" s="45">
        <f t="shared" si="1"/>
        <v>-30.400000000000006</v>
      </c>
      <c r="N82" s="41">
        <v>-30.5</v>
      </c>
      <c r="O82" s="44" t="s">
        <v>92</v>
      </c>
      <c r="P82" s="44" t="s">
        <v>289</v>
      </c>
      <c r="Q82" s="39"/>
      <c r="R82" s="39" t="s">
        <v>264</v>
      </c>
      <c r="S82" s="46" t="s">
        <v>50</v>
      </c>
      <c r="T82" s="47" t="s">
        <v>265</v>
      </c>
      <c r="U82" s="48" t="s">
        <v>52</v>
      </c>
      <c r="V82" s="49"/>
      <c r="W82" s="50" t="s">
        <v>53</v>
      </c>
      <c r="X82" s="51">
        <v>57</v>
      </c>
      <c r="Y82" s="50" t="s">
        <v>53</v>
      </c>
      <c r="Z82" s="52"/>
      <c r="AA82" s="53" t="s">
        <v>52</v>
      </c>
      <c r="AB82" s="54"/>
      <c r="AC82" s="50" t="s">
        <v>53</v>
      </c>
      <c r="AD82" s="51"/>
      <c r="AE82" s="50" t="s">
        <v>53</v>
      </c>
      <c r="AF82" s="52"/>
      <c r="AG82" s="53" t="s">
        <v>52</v>
      </c>
      <c r="AH82" s="54"/>
      <c r="AI82" s="50" t="s">
        <v>53</v>
      </c>
      <c r="AJ82" s="51"/>
      <c r="AK82" s="50" t="s">
        <v>53</v>
      </c>
      <c r="AL82" s="52"/>
      <c r="AM82" s="55"/>
      <c r="AN82" s="46" t="s">
        <v>190</v>
      </c>
      <c r="AO82" s="56"/>
      <c r="AP82" s="56"/>
      <c r="AQ82" s="57"/>
    </row>
    <row r="83" spans="1:217" s="9" customFormat="1" ht="27" x14ac:dyDescent="0.15">
      <c r="A83" s="60">
        <v>68</v>
      </c>
      <c r="B83" s="39" t="s">
        <v>290</v>
      </c>
      <c r="C83" s="40" t="s">
        <v>133</v>
      </c>
      <c r="D83" s="40" t="s">
        <v>42</v>
      </c>
      <c r="E83" s="41">
        <v>103.6</v>
      </c>
      <c r="F83" s="42">
        <v>103.6</v>
      </c>
      <c r="G83" s="43">
        <v>67.8</v>
      </c>
      <c r="H83" s="44" t="s">
        <v>43</v>
      </c>
      <c r="I83" s="44" t="s">
        <v>44</v>
      </c>
      <c r="J83" s="44" t="s">
        <v>291</v>
      </c>
      <c r="K83" s="41">
        <v>90.8</v>
      </c>
      <c r="L83" s="43">
        <v>60.1</v>
      </c>
      <c r="M83" s="45">
        <f t="shared" si="1"/>
        <v>-30.699999999999996</v>
      </c>
      <c r="N83" s="41">
        <v>0</v>
      </c>
      <c r="O83" s="44" t="s">
        <v>69</v>
      </c>
      <c r="P83" s="44" t="s">
        <v>291</v>
      </c>
      <c r="Q83" s="39"/>
      <c r="R83" s="39" t="s">
        <v>264</v>
      </c>
      <c r="S83" s="46" t="s">
        <v>50</v>
      </c>
      <c r="T83" s="47" t="s">
        <v>265</v>
      </c>
      <c r="U83" s="48" t="s">
        <v>52</v>
      </c>
      <c r="V83" s="49"/>
      <c r="W83" s="50" t="s">
        <v>53</v>
      </c>
      <c r="X83" s="51">
        <v>58</v>
      </c>
      <c r="Y83" s="50" t="s">
        <v>53</v>
      </c>
      <c r="Z83" s="52"/>
      <c r="AA83" s="53" t="s">
        <v>52</v>
      </c>
      <c r="AB83" s="54"/>
      <c r="AC83" s="50" t="s">
        <v>53</v>
      </c>
      <c r="AD83" s="51">
        <v>62</v>
      </c>
      <c r="AE83" s="50" t="s">
        <v>53</v>
      </c>
      <c r="AF83" s="52"/>
      <c r="AG83" s="53" t="s">
        <v>52</v>
      </c>
      <c r="AH83" s="54"/>
      <c r="AI83" s="50" t="s">
        <v>53</v>
      </c>
      <c r="AJ83" s="51">
        <v>63</v>
      </c>
      <c r="AK83" s="50" t="s">
        <v>53</v>
      </c>
      <c r="AL83" s="52"/>
      <c r="AM83" s="55" t="s">
        <v>292</v>
      </c>
      <c r="AN83" s="46" t="s">
        <v>83</v>
      </c>
      <c r="AO83" s="56" t="s">
        <v>80</v>
      </c>
      <c r="AP83" s="56"/>
      <c r="AQ83" s="57"/>
    </row>
    <row r="84" spans="1:217" s="9" customFormat="1" ht="182.25" customHeight="1" x14ac:dyDescent="0.15">
      <c r="A84" s="60">
        <v>69</v>
      </c>
      <c r="B84" s="39" t="s">
        <v>293</v>
      </c>
      <c r="C84" s="40" t="s">
        <v>73</v>
      </c>
      <c r="D84" s="40" t="s">
        <v>284</v>
      </c>
      <c r="E84" s="41">
        <v>73.900000000000006</v>
      </c>
      <c r="F84" s="42">
        <v>73.900000000000006</v>
      </c>
      <c r="G84" s="43">
        <v>50.3</v>
      </c>
      <c r="H84" s="44" t="s">
        <v>294</v>
      </c>
      <c r="I84" s="44" t="s">
        <v>44</v>
      </c>
      <c r="J84" s="44" t="s">
        <v>45</v>
      </c>
      <c r="K84" s="41">
        <v>65.5</v>
      </c>
      <c r="L84" s="43">
        <v>35.5</v>
      </c>
      <c r="M84" s="45">
        <f t="shared" si="1"/>
        <v>-30</v>
      </c>
      <c r="N84" s="41">
        <v>-30</v>
      </c>
      <c r="O84" s="44" t="s">
        <v>92</v>
      </c>
      <c r="P84" s="44" t="s">
        <v>295</v>
      </c>
      <c r="Q84" s="39"/>
      <c r="R84" s="39" t="s">
        <v>264</v>
      </c>
      <c r="S84" s="46" t="s">
        <v>50</v>
      </c>
      <c r="T84" s="47" t="s">
        <v>265</v>
      </c>
      <c r="U84" s="48" t="s">
        <v>52</v>
      </c>
      <c r="V84" s="49" t="s">
        <v>296</v>
      </c>
      <c r="W84" s="50" t="s">
        <v>53</v>
      </c>
      <c r="X84" s="51">
        <v>5</v>
      </c>
      <c r="Y84" s="50" t="s">
        <v>53</v>
      </c>
      <c r="Z84" s="52"/>
      <c r="AA84" s="53" t="s">
        <v>52</v>
      </c>
      <c r="AB84" s="54"/>
      <c r="AC84" s="50" t="s">
        <v>53</v>
      </c>
      <c r="AD84" s="51"/>
      <c r="AE84" s="50" t="s">
        <v>53</v>
      </c>
      <c r="AF84" s="52"/>
      <c r="AG84" s="53" t="s">
        <v>52</v>
      </c>
      <c r="AH84" s="54"/>
      <c r="AI84" s="50" t="s">
        <v>53</v>
      </c>
      <c r="AJ84" s="51"/>
      <c r="AK84" s="50" t="s">
        <v>53</v>
      </c>
      <c r="AL84" s="52"/>
      <c r="AM84" s="55"/>
      <c r="AN84" s="46" t="s">
        <v>182</v>
      </c>
      <c r="AO84" s="56" t="s">
        <v>80</v>
      </c>
      <c r="AP84" s="56"/>
      <c r="AQ84" s="57"/>
    </row>
    <row r="85" spans="1:217" s="9" customFormat="1" ht="27" x14ac:dyDescent="0.15">
      <c r="A85" s="60">
        <v>70</v>
      </c>
      <c r="B85" s="39" t="s">
        <v>297</v>
      </c>
      <c r="C85" s="40" t="s">
        <v>133</v>
      </c>
      <c r="D85" s="40" t="s">
        <v>86</v>
      </c>
      <c r="E85" s="41">
        <v>72.3</v>
      </c>
      <c r="F85" s="42">
        <v>72.2</v>
      </c>
      <c r="G85" s="43">
        <v>62.4</v>
      </c>
      <c r="H85" s="44" t="s">
        <v>43</v>
      </c>
      <c r="I85" s="44" t="s">
        <v>44</v>
      </c>
      <c r="J85" s="44" t="s">
        <v>68</v>
      </c>
      <c r="K85" s="41">
        <v>59.3</v>
      </c>
      <c r="L85" s="43">
        <v>34.1</v>
      </c>
      <c r="M85" s="45">
        <f t="shared" si="1"/>
        <v>-25.199999999999996</v>
      </c>
      <c r="N85" s="41">
        <v>0</v>
      </c>
      <c r="O85" s="44" t="s">
        <v>46</v>
      </c>
      <c r="P85" s="44" t="s">
        <v>298</v>
      </c>
      <c r="Q85" s="39"/>
      <c r="R85" s="39" t="s">
        <v>264</v>
      </c>
      <c r="S85" s="46" t="s">
        <v>50</v>
      </c>
      <c r="T85" s="47" t="s">
        <v>265</v>
      </c>
      <c r="U85" s="48" t="s">
        <v>52</v>
      </c>
      <c r="V85" s="49"/>
      <c r="W85" s="50" t="s">
        <v>53</v>
      </c>
      <c r="X85" s="51">
        <v>60</v>
      </c>
      <c r="Y85" s="50" t="s">
        <v>53</v>
      </c>
      <c r="Z85" s="52"/>
      <c r="AA85" s="53" t="s">
        <v>52</v>
      </c>
      <c r="AB85" s="54"/>
      <c r="AC85" s="50" t="s">
        <v>53</v>
      </c>
      <c r="AD85" s="51"/>
      <c r="AE85" s="50" t="s">
        <v>53</v>
      </c>
      <c r="AF85" s="52"/>
      <c r="AG85" s="53" t="s">
        <v>52</v>
      </c>
      <c r="AH85" s="54"/>
      <c r="AI85" s="50" t="s">
        <v>53</v>
      </c>
      <c r="AJ85" s="51"/>
      <c r="AK85" s="50" t="s">
        <v>53</v>
      </c>
      <c r="AL85" s="52"/>
      <c r="AM85" s="55"/>
      <c r="AN85" s="46" t="s">
        <v>150</v>
      </c>
      <c r="AO85" s="56" t="s">
        <v>80</v>
      </c>
      <c r="AP85" s="56"/>
      <c r="AQ85" s="57"/>
    </row>
    <row r="86" spans="1:217" s="9" customFormat="1" ht="27" x14ac:dyDescent="0.15">
      <c r="A86" s="60">
        <v>71</v>
      </c>
      <c r="B86" s="39" t="s">
        <v>299</v>
      </c>
      <c r="C86" s="40" t="s">
        <v>148</v>
      </c>
      <c r="D86" s="40" t="s">
        <v>86</v>
      </c>
      <c r="E86" s="41">
        <v>5.6</v>
      </c>
      <c r="F86" s="42">
        <v>8.3000000000000007</v>
      </c>
      <c r="G86" s="43">
        <v>7.4</v>
      </c>
      <c r="H86" s="44" t="s">
        <v>43</v>
      </c>
      <c r="I86" s="44" t="s">
        <v>44</v>
      </c>
      <c r="J86" s="44" t="s">
        <v>57</v>
      </c>
      <c r="K86" s="41">
        <v>5.4</v>
      </c>
      <c r="L86" s="43">
        <v>6.6</v>
      </c>
      <c r="M86" s="45">
        <f t="shared" si="1"/>
        <v>1.1999999999999993</v>
      </c>
      <c r="N86" s="41">
        <v>0</v>
      </c>
      <c r="O86" s="44" t="s">
        <v>69</v>
      </c>
      <c r="P86" s="44" t="s">
        <v>263</v>
      </c>
      <c r="Q86" s="39"/>
      <c r="R86" s="39" t="s">
        <v>264</v>
      </c>
      <c r="S86" s="46" t="s">
        <v>89</v>
      </c>
      <c r="T86" s="47" t="s">
        <v>265</v>
      </c>
      <c r="U86" s="48" t="s">
        <v>52</v>
      </c>
      <c r="V86" s="49"/>
      <c r="W86" s="50" t="s">
        <v>53</v>
      </c>
      <c r="X86" s="51">
        <v>64</v>
      </c>
      <c r="Y86" s="50" t="s">
        <v>53</v>
      </c>
      <c r="Z86" s="52"/>
      <c r="AA86" s="53" t="s">
        <v>52</v>
      </c>
      <c r="AB86" s="54"/>
      <c r="AC86" s="50" t="s">
        <v>53</v>
      </c>
      <c r="AD86" s="51"/>
      <c r="AE86" s="50" t="s">
        <v>53</v>
      </c>
      <c r="AF86" s="52"/>
      <c r="AG86" s="53" t="s">
        <v>52</v>
      </c>
      <c r="AH86" s="54"/>
      <c r="AI86" s="50" t="s">
        <v>53</v>
      </c>
      <c r="AJ86" s="51"/>
      <c r="AK86" s="50" t="s">
        <v>53</v>
      </c>
      <c r="AL86" s="52"/>
      <c r="AM86" s="55"/>
      <c r="AN86" s="46" t="s">
        <v>150</v>
      </c>
      <c r="AO86" s="89" t="s">
        <v>80</v>
      </c>
      <c r="AP86" s="56"/>
      <c r="AQ86" s="57"/>
    </row>
    <row r="87" spans="1:217" s="9" customFormat="1" ht="88.5" customHeight="1" x14ac:dyDescent="0.15">
      <c r="A87" s="60">
        <v>72</v>
      </c>
      <c r="B87" s="39" t="s">
        <v>300</v>
      </c>
      <c r="C87" s="40" t="s">
        <v>67</v>
      </c>
      <c r="D87" s="40" t="s">
        <v>62</v>
      </c>
      <c r="E87" s="41">
        <v>13.2</v>
      </c>
      <c r="F87" s="42">
        <v>13.2</v>
      </c>
      <c r="G87" s="43">
        <v>12.3</v>
      </c>
      <c r="H87" s="44" t="s">
        <v>43</v>
      </c>
      <c r="I87" s="44" t="s">
        <v>44</v>
      </c>
      <c r="J87" s="44" t="s">
        <v>101</v>
      </c>
      <c r="K87" s="41">
        <v>13.3</v>
      </c>
      <c r="L87" s="43">
        <v>12.9</v>
      </c>
      <c r="M87" s="45">
        <f t="shared" si="1"/>
        <v>-0.40000000000000036</v>
      </c>
      <c r="N87" s="41">
        <v>-0.4</v>
      </c>
      <c r="O87" s="44" t="s">
        <v>92</v>
      </c>
      <c r="P87" s="44" t="s">
        <v>301</v>
      </c>
      <c r="Q87" s="39" t="s">
        <v>302</v>
      </c>
      <c r="R87" s="39" t="s">
        <v>264</v>
      </c>
      <c r="S87" s="46" t="s">
        <v>50</v>
      </c>
      <c r="T87" s="47" t="s">
        <v>303</v>
      </c>
      <c r="U87" s="48" t="s">
        <v>52</v>
      </c>
      <c r="V87" s="49"/>
      <c r="W87" s="50" t="s">
        <v>53</v>
      </c>
      <c r="X87" s="51">
        <v>36</v>
      </c>
      <c r="Y87" s="50" t="s">
        <v>53</v>
      </c>
      <c r="Z87" s="52"/>
      <c r="AA87" s="53" t="s">
        <v>52</v>
      </c>
      <c r="AB87" s="54"/>
      <c r="AC87" s="50" t="s">
        <v>53</v>
      </c>
      <c r="AD87" s="51"/>
      <c r="AE87" s="50" t="s">
        <v>53</v>
      </c>
      <c r="AF87" s="52"/>
      <c r="AG87" s="53" t="s">
        <v>52</v>
      </c>
      <c r="AH87" s="54"/>
      <c r="AI87" s="50" t="s">
        <v>53</v>
      </c>
      <c r="AJ87" s="51"/>
      <c r="AK87" s="50" t="s">
        <v>53</v>
      </c>
      <c r="AL87" s="52"/>
      <c r="AM87" s="55"/>
      <c r="AN87" s="46" t="s">
        <v>190</v>
      </c>
      <c r="AO87" s="81"/>
      <c r="AP87" s="56"/>
      <c r="AQ87" s="57"/>
    </row>
    <row r="88" spans="1:217" s="9" customFormat="1" ht="88.5" customHeight="1" x14ac:dyDescent="0.15">
      <c r="A88" s="60">
        <v>73</v>
      </c>
      <c r="B88" s="39" t="s">
        <v>304</v>
      </c>
      <c r="C88" s="40" t="s">
        <v>133</v>
      </c>
      <c r="D88" s="40" t="s">
        <v>42</v>
      </c>
      <c r="E88" s="41">
        <v>29.4</v>
      </c>
      <c r="F88" s="42">
        <v>29.4</v>
      </c>
      <c r="G88" s="43">
        <v>28.8</v>
      </c>
      <c r="H88" s="44" t="s">
        <v>43</v>
      </c>
      <c r="I88" s="44" t="s">
        <v>44</v>
      </c>
      <c r="J88" s="44" t="s">
        <v>68</v>
      </c>
      <c r="K88" s="41">
        <v>59.9</v>
      </c>
      <c r="L88" s="43">
        <v>0</v>
      </c>
      <c r="M88" s="45">
        <f t="shared" si="1"/>
        <v>-59.9</v>
      </c>
      <c r="N88" s="41">
        <v>-59.9</v>
      </c>
      <c r="O88" s="44" t="s">
        <v>92</v>
      </c>
      <c r="P88" s="44" t="s">
        <v>305</v>
      </c>
      <c r="Q88" s="39" t="s">
        <v>302</v>
      </c>
      <c r="R88" s="39" t="s">
        <v>264</v>
      </c>
      <c r="S88" s="46" t="s">
        <v>50</v>
      </c>
      <c r="T88" s="47" t="s">
        <v>303</v>
      </c>
      <c r="U88" s="48" t="s">
        <v>52</v>
      </c>
      <c r="V88" s="49"/>
      <c r="W88" s="50" t="s">
        <v>53</v>
      </c>
      <c r="X88" s="51">
        <v>38</v>
      </c>
      <c r="Y88" s="50" t="s">
        <v>53</v>
      </c>
      <c r="Z88" s="52"/>
      <c r="AA88" s="53" t="s">
        <v>52</v>
      </c>
      <c r="AB88" s="54"/>
      <c r="AC88" s="50" t="s">
        <v>53</v>
      </c>
      <c r="AD88" s="51"/>
      <c r="AE88" s="50" t="s">
        <v>53</v>
      </c>
      <c r="AF88" s="52"/>
      <c r="AG88" s="53" t="s">
        <v>52</v>
      </c>
      <c r="AH88" s="54"/>
      <c r="AI88" s="50" t="s">
        <v>53</v>
      </c>
      <c r="AJ88" s="51"/>
      <c r="AK88" s="50" t="s">
        <v>53</v>
      </c>
      <c r="AL88" s="52"/>
      <c r="AM88" s="55"/>
      <c r="AN88" s="46" t="s">
        <v>83</v>
      </c>
      <c r="AO88" s="83" t="s">
        <v>80</v>
      </c>
      <c r="AP88" s="56"/>
      <c r="AQ88" s="57"/>
    </row>
    <row r="89" spans="1:217" s="9" customFormat="1" ht="88.5" customHeight="1" x14ac:dyDescent="0.15">
      <c r="A89" s="60">
        <v>74</v>
      </c>
      <c r="B89" s="39" t="s">
        <v>306</v>
      </c>
      <c r="C89" s="40" t="s">
        <v>133</v>
      </c>
      <c r="D89" s="40" t="s">
        <v>42</v>
      </c>
      <c r="E89" s="41">
        <v>19.7</v>
      </c>
      <c r="F89" s="42">
        <v>19.7</v>
      </c>
      <c r="G89" s="43">
        <v>17.399999999999999</v>
      </c>
      <c r="H89" s="44" t="s">
        <v>43</v>
      </c>
      <c r="I89" s="44" t="s">
        <v>44</v>
      </c>
      <c r="J89" s="44" t="s">
        <v>68</v>
      </c>
      <c r="K89" s="41">
        <v>31.4</v>
      </c>
      <c r="L89" s="43">
        <v>209.1</v>
      </c>
      <c r="M89" s="45">
        <f t="shared" si="1"/>
        <v>177.7</v>
      </c>
      <c r="N89" s="41">
        <v>-31.4</v>
      </c>
      <c r="O89" s="44" t="s">
        <v>92</v>
      </c>
      <c r="P89" s="44" t="s">
        <v>305</v>
      </c>
      <c r="Q89" s="39" t="s">
        <v>302</v>
      </c>
      <c r="R89" s="39" t="s">
        <v>264</v>
      </c>
      <c r="S89" s="46" t="s">
        <v>50</v>
      </c>
      <c r="T89" s="47" t="s">
        <v>303</v>
      </c>
      <c r="U89" s="48" t="s">
        <v>52</v>
      </c>
      <c r="V89" s="49"/>
      <c r="W89" s="50" t="s">
        <v>53</v>
      </c>
      <c r="X89" s="51">
        <v>40</v>
      </c>
      <c r="Y89" s="50" t="s">
        <v>53</v>
      </c>
      <c r="Z89" s="52"/>
      <c r="AA89" s="53" t="s">
        <v>52</v>
      </c>
      <c r="AB89" s="54"/>
      <c r="AC89" s="50" t="s">
        <v>53</v>
      </c>
      <c r="AD89" s="51"/>
      <c r="AE89" s="50" t="s">
        <v>53</v>
      </c>
      <c r="AF89" s="52"/>
      <c r="AG89" s="53" t="s">
        <v>52</v>
      </c>
      <c r="AH89" s="54"/>
      <c r="AI89" s="50" t="s">
        <v>53</v>
      </c>
      <c r="AJ89" s="51"/>
      <c r="AK89" s="50" t="s">
        <v>53</v>
      </c>
      <c r="AL89" s="52"/>
      <c r="AM89" s="55"/>
      <c r="AN89" s="46" t="s">
        <v>83</v>
      </c>
      <c r="AO89" s="83" t="s">
        <v>80</v>
      </c>
      <c r="AP89" s="56"/>
      <c r="AQ89" s="57"/>
    </row>
    <row r="90" spans="1:217" s="9" customFormat="1" ht="88.5" customHeight="1" x14ac:dyDescent="0.15">
      <c r="A90" s="60">
        <v>75</v>
      </c>
      <c r="B90" s="39" t="s">
        <v>307</v>
      </c>
      <c r="C90" s="40" t="s">
        <v>148</v>
      </c>
      <c r="D90" s="40" t="s">
        <v>42</v>
      </c>
      <c r="E90" s="41">
        <v>108.4</v>
      </c>
      <c r="F90" s="42">
        <v>108.4</v>
      </c>
      <c r="G90" s="43">
        <v>91.7</v>
      </c>
      <c r="H90" s="44" t="s">
        <v>43</v>
      </c>
      <c r="I90" s="44" t="s">
        <v>44</v>
      </c>
      <c r="J90" s="44" t="s">
        <v>227</v>
      </c>
      <c r="K90" s="41">
        <v>97.6</v>
      </c>
      <c r="L90" s="43">
        <v>0</v>
      </c>
      <c r="M90" s="45">
        <f t="shared" si="1"/>
        <v>-97.6</v>
      </c>
      <c r="N90" s="41">
        <v>-97.6</v>
      </c>
      <c r="O90" s="44" t="s">
        <v>92</v>
      </c>
      <c r="P90" s="44" t="s">
        <v>305</v>
      </c>
      <c r="Q90" s="39" t="s">
        <v>302</v>
      </c>
      <c r="R90" s="39" t="s">
        <v>264</v>
      </c>
      <c r="S90" s="46" t="s">
        <v>50</v>
      </c>
      <c r="T90" s="47" t="s">
        <v>303</v>
      </c>
      <c r="U90" s="48" t="s">
        <v>52</v>
      </c>
      <c r="V90" s="49"/>
      <c r="W90" s="50" t="s">
        <v>53</v>
      </c>
      <c r="X90" s="51">
        <v>41</v>
      </c>
      <c r="Y90" s="50" t="s">
        <v>53</v>
      </c>
      <c r="Z90" s="52"/>
      <c r="AA90" s="53" t="s">
        <v>52</v>
      </c>
      <c r="AB90" s="54"/>
      <c r="AC90" s="50" t="s">
        <v>53</v>
      </c>
      <c r="AD90" s="51"/>
      <c r="AE90" s="50" t="s">
        <v>53</v>
      </c>
      <c r="AF90" s="52"/>
      <c r="AG90" s="53" t="s">
        <v>52</v>
      </c>
      <c r="AH90" s="54"/>
      <c r="AI90" s="50" t="s">
        <v>53</v>
      </c>
      <c r="AJ90" s="51"/>
      <c r="AK90" s="50" t="s">
        <v>53</v>
      </c>
      <c r="AL90" s="52"/>
      <c r="AM90" s="55"/>
      <c r="AN90" s="46" t="s">
        <v>150</v>
      </c>
      <c r="AO90" s="83"/>
      <c r="AP90" s="56"/>
      <c r="AQ90" s="57"/>
    </row>
    <row r="91" spans="1:217" s="9" customFormat="1" ht="88.5" customHeight="1" x14ac:dyDescent="0.15">
      <c r="A91" s="60">
        <v>76</v>
      </c>
      <c r="B91" s="39" t="s">
        <v>308</v>
      </c>
      <c r="C91" s="40" t="s">
        <v>148</v>
      </c>
      <c r="D91" s="40" t="s">
        <v>73</v>
      </c>
      <c r="E91" s="41">
        <v>119.1</v>
      </c>
      <c r="F91" s="42">
        <v>131.6</v>
      </c>
      <c r="G91" s="43">
        <v>130.80000000000001</v>
      </c>
      <c r="H91" s="44" t="s">
        <v>43</v>
      </c>
      <c r="I91" s="44" t="s">
        <v>75</v>
      </c>
      <c r="J91" s="44" t="s">
        <v>76</v>
      </c>
      <c r="K91" s="41">
        <v>0</v>
      </c>
      <c r="L91" s="43">
        <v>0</v>
      </c>
      <c r="M91" s="45">
        <f t="shared" si="1"/>
        <v>0</v>
      </c>
      <c r="N91" s="41">
        <v>0</v>
      </c>
      <c r="O91" s="44" t="s">
        <v>77</v>
      </c>
      <c r="P91" s="44" t="s">
        <v>78</v>
      </c>
      <c r="Q91" s="39" t="s">
        <v>302</v>
      </c>
      <c r="R91" s="39" t="s">
        <v>264</v>
      </c>
      <c r="S91" s="46" t="s">
        <v>50</v>
      </c>
      <c r="T91" s="47" t="s">
        <v>303</v>
      </c>
      <c r="U91" s="48" t="s">
        <v>52</v>
      </c>
      <c r="V91" s="49"/>
      <c r="W91" s="50" t="s">
        <v>53</v>
      </c>
      <c r="X91" s="51">
        <v>42</v>
      </c>
      <c r="Y91" s="50" t="s">
        <v>53</v>
      </c>
      <c r="Z91" s="52"/>
      <c r="AA91" s="53" t="s">
        <v>52</v>
      </c>
      <c r="AB91" s="54"/>
      <c r="AC91" s="50" t="s">
        <v>53</v>
      </c>
      <c r="AD91" s="51"/>
      <c r="AE91" s="50" t="s">
        <v>53</v>
      </c>
      <c r="AF91" s="52"/>
      <c r="AG91" s="53" t="s">
        <v>52</v>
      </c>
      <c r="AH91" s="54"/>
      <c r="AI91" s="50" t="s">
        <v>53</v>
      </c>
      <c r="AJ91" s="51"/>
      <c r="AK91" s="50" t="s">
        <v>53</v>
      </c>
      <c r="AL91" s="52"/>
      <c r="AM91" s="55"/>
      <c r="AN91" s="46" t="s">
        <v>150</v>
      </c>
      <c r="AO91" s="83"/>
      <c r="AP91" s="56"/>
      <c r="AQ91" s="57"/>
    </row>
    <row r="92" spans="1:217" s="9" customFormat="1" ht="88.5" customHeight="1" x14ac:dyDescent="0.15">
      <c r="A92" s="60">
        <v>77</v>
      </c>
      <c r="B92" s="39" t="s">
        <v>309</v>
      </c>
      <c r="C92" s="40" t="s">
        <v>73</v>
      </c>
      <c r="D92" s="40" t="s">
        <v>284</v>
      </c>
      <c r="E92" s="41">
        <v>363.2</v>
      </c>
      <c r="F92" s="42">
        <v>350.8</v>
      </c>
      <c r="G92" s="43">
        <v>230.2</v>
      </c>
      <c r="H92" s="44" t="s">
        <v>205</v>
      </c>
      <c r="I92" s="44" t="s">
        <v>44</v>
      </c>
      <c r="J92" s="44" t="s">
        <v>45</v>
      </c>
      <c r="K92" s="41">
        <v>181.5</v>
      </c>
      <c r="L92" s="43">
        <v>0</v>
      </c>
      <c r="M92" s="45">
        <f t="shared" si="1"/>
        <v>-181.5</v>
      </c>
      <c r="N92" s="41">
        <v>-181.5</v>
      </c>
      <c r="O92" s="44" t="s">
        <v>92</v>
      </c>
      <c r="P92" s="44" t="s">
        <v>310</v>
      </c>
      <c r="Q92" s="39" t="s">
        <v>302</v>
      </c>
      <c r="R92" s="39" t="s">
        <v>264</v>
      </c>
      <c r="S92" s="46" t="s">
        <v>50</v>
      </c>
      <c r="T92" s="47" t="s">
        <v>303</v>
      </c>
      <c r="U92" s="48" t="s">
        <v>52</v>
      </c>
      <c r="V92" s="49" t="s">
        <v>181</v>
      </c>
      <c r="W92" s="50" t="s">
        <v>53</v>
      </c>
      <c r="X92" s="51">
        <v>4</v>
      </c>
      <c r="Y92" s="50" t="s">
        <v>53</v>
      </c>
      <c r="Z92" s="52"/>
      <c r="AA92" s="53" t="s">
        <v>52</v>
      </c>
      <c r="AB92" s="54"/>
      <c r="AC92" s="50" t="s">
        <v>53</v>
      </c>
      <c r="AD92" s="51"/>
      <c r="AE92" s="50" t="s">
        <v>53</v>
      </c>
      <c r="AF92" s="52"/>
      <c r="AG92" s="53" t="s">
        <v>52</v>
      </c>
      <c r="AH92" s="54"/>
      <c r="AI92" s="50" t="s">
        <v>53</v>
      </c>
      <c r="AJ92" s="51"/>
      <c r="AK92" s="50" t="s">
        <v>53</v>
      </c>
      <c r="AL92" s="52"/>
      <c r="AM92" s="55"/>
      <c r="AN92" s="46" t="s">
        <v>311</v>
      </c>
      <c r="AO92" s="83"/>
      <c r="AP92" s="56"/>
      <c r="AQ92" s="57"/>
    </row>
    <row r="93" spans="1:217" s="9" customFormat="1" ht="27" x14ac:dyDescent="0.15">
      <c r="A93" s="60">
        <v>78</v>
      </c>
      <c r="B93" s="39" t="s">
        <v>312</v>
      </c>
      <c r="C93" s="40" t="s">
        <v>56</v>
      </c>
      <c r="D93" s="40" t="s">
        <v>62</v>
      </c>
      <c r="E93" s="41">
        <v>794.4</v>
      </c>
      <c r="F93" s="42">
        <v>794.4</v>
      </c>
      <c r="G93" s="43">
        <v>641.29999999999995</v>
      </c>
      <c r="H93" s="44" t="s">
        <v>43</v>
      </c>
      <c r="I93" s="44" t="s">
        <v>44</v>
      </c>
      <c r="J93" s="44" t="s">
        <v>57</v>
      </c>
      <c r="K93" s="41">
        <v>729.4</v>
      </c>
      <c r="L93" s="43">
        <v>801.7</v>
      </c>
      <c r="M93" s="45">
        <f t="shared" si="1"/>
        <v>72.300000000000068</v>
      </c>
      <c r="N93" s="41">
        <v>0</v>
      </c>
      <c r="O93" s="44" t="s">
        <v>69</v>
      </c>
      <c r="P93" s="44" t="s">
        <v>313</v>
      </c>
      <c r="Q93" s="39" t="s">
        <v>314</v>
      </c>
      <c r="R93" s="39" t="s">
        <v>103</v>
      </c>
      <c r="S93" s="46" t="s">
        <v>50</v>
      </c>
      <c r="T93" s="47" t="s">
        <v>224</v>
      </c>
      <c r="U93" s="48" t="s">
        <v>52</v>
      </c>
      <c r="V93" s="49"/>
      <c r="W93" s="50" t="s">
        <v>53</v>
      </c>
      <c r="X93" s="51">
        <v>65</v>
      </c>
      <c r="Y93" s="50" t="s">
        <v>53</v>
      </c>
      <c r="Z93" s="52"/>
      <c r="AA93" s="53" t="s">
        <v>52</v>
      </c>
      <c r="AB93" s="54"/>
      <c r="AC93" s="50" t="s">
        <v>53</v>
      </c>
      <c r="AD93" s="51"/>
      <c r="AE93" s="50" t="s">
        <v>53</v>
      </c>
      <c r="AF93" s="52"/>
      <c r="AG93" s="53" t="s">
        <v>52</v>
      </c>
      <c r="AH93" s="54"/>
      <c r="AI93" s="50" t="s">
        <v>53</v>
      </c>
      <c r="AJ93" s="51"/>
      <c r="AK93" s="50" t="s">
        <v>53</v>
      </c>
      <c r="AL93" s="52"/>
      <c r="AM93" s="55"/>
      <c r="AN93" s="46" t="s">
        <v>54</v>
      </c>
      <c r="AO93" s="56" t="s">
        <v>80</v>
      </c>
      <c r="AP93" s="56"/>
      <c r="AQ93" s="57"/>
    </row>
    <row r="94" spans="1:217" s="9" customFormat="1" ht="39" customHeight="1" x14ac:dyDescent="0.15">
      <c r="A94" s="60">
        <v>79</v>
      </c>
      <c r="B94" s="39" t="s">
        <v>315</v>
      </c>
      <c r="C94" s="40" t="s">
        <v>56</v>
      </c>
      <c r="D94" s="40" t="s">
        <v>62</v>
      </c>
      <c r="E94" s="41">
        <v>176.1</v>
      </c>
      <c r="F94" s="42">
        <v>176.1</v>
      </c>
      <c r="G94" s="43">
        <v>175.4</v>
      </c>
      <c r="H94" s="44" t="s">
        <v>43</v>
      </c>
      <c r="I94" s="44" t="s">
        <v>44</v>
      </c>
      <c r="J94" s="44" t="s">
        <v>68</v>
      </c>
      <c r="K94" s="41">
        <v>180.8</v>
      </c>
      <c r="L94" s="43">
        <v>206.4</v>
      </c>
      <c r="M94" s="45">
        <f t="shared" si="1"/>
        <v>25.599999999999994</v>
      </c>
      <c r="N94" s="41">
        <v>0</v>
      </c>
      <c r="O94" s="44" t="s">
        <v>69</v>
      </c>
      <c r="P94" s="44" t="s">
        <v>165</v>
      </c>
      <c r="Q94" s="39" t="s">
        <v>302</v>
      </c>
      <c r="R94" s="39" t="s">
        <v>103</v>
      </c>
      <c r="S94" s="46" t="s">
        <v>50</v>
      </c>
      <c r="T94" s="47" t="s">
        <v>224</v>
      </c>
      <c r="U94" s="48" t="s">
        <v>52</v>
      </c>
      <c r="V94" s="49"/>
      <c r="W94" s="50" t="s">
        <v>53</v>
      </c>
      <c r="X94" s="51">
        <v>43</v>
      </c>
      <c r="Y94" s="50" t="s">
        <v>53</v>
      </c>
      <c r="Z94" s="52"/>
      <c r="AA94" s="53" t="s">
        <v>52</v>
      </c>
      <c r="AB94" s="54"/>
      <c r="AC94" s="50" t="s">
        <v>53</v>
      </c>
      <c r="AD94" s="51"/>
      <c r="AE94" s="50" t="s">
        <v>53</v>
      </c>
      <c r="AF94" s="52"/>
      <c r="AG94" s="53" t="s">
        <v>52</v>
      </c>
      <c r="AH94" s="54"/>
      <c r="AI94" s="50" t="s">
        <v>53</v>
      </c>
      <c r="AJ94" s="51"/>
      <c r="AK94" s="50" t="s">
        <v>53</v>
      </c>
      <c r="AL94" s="52"/>
      <c r="AM94" s="55"/>
      <c r="AN94" s="46" t="s">
        <v>150</v>
      </c>
      <c r="AO94" s="81"/>
      <c r="AP94" s="56"/>
      <c r="AQ94" s="57"/>
    </row>
    <row r="95" spans="1:217" x14ac:dyDescent="0.15">
      <c r="A95" s="61"/>
      <c r="B95" s="62" t="s">
        <v>316</v>
      </c>
      <c r="C95" s="63"/>
      <c r="D95" s="63"/>
      <c r="E95" s="64"/>
      <c r="F95" s="65"/>
      <c r="G95" s="64"/>
      <c r="H95" s="64"/>
      <c r="I95" s="66"/>
      <c r="J95" s="67"/>
      <c r="K95" s="68"/>
      <c r="L95" s="64"/>
      <c r="M95" s="69"/>
      <c r="N95" s="64"/>
      <c r="O95" s="70"/>
      <c r="P95" s="71"/>
      <c r="Q95" s="71"/>
      <c r="R95" s="72"/>
      <c r="S95" s="73"/>
      <c r="T95" s="74"/>
      <c r="U95" s="75"/>
      <c r="V95" s="75"/>
      <c r="W95" s="75"/>
      <c r="X95" s="76"/>
      <c r="Y95" s="75"/>
      <c r="Z95" s="75"/>
      <c r="AA95" s="75"/>
      <c r="AB95" s="76"/>
      <c r="AC95" s="75"/>
      <c r="AD95" s="76"/>
      <c r="AE95" s="75"/>
      <c r="AF95" s="75"/>
      <c r="AG95" s="75"/>
      <c r="AH95" s="76"/>
      <c r="AI95" s="75"/>
      <c r="AJ95" s="76"/>
      <c r="AK95" s="75"/>
      <c r="AL95" s="75"/>
      <c r="AM95" s="75"/>
      <c r="AN95" s="77"/>
      <c r="AO95" s="78"/>
      <c r="AP95" s="78"/>
      <c r="AQ95" s="79"/>
      <c r="DV95" s="5"/>
      <c r="DW95" s="5"/>
      <c r="DX95" s="5"/>
      <c r="DY95" s="5"/>
      <c r="DZ95" s="5"/>
      <c r="EA95" s="5"/>
      <c r="EB95" s="5"/>
      <c r="EC95" s="5"/>
      <c r="ED95" s="5"/>
      <c r="EE95" s="5"/>
      <c r="EF95" s="5"/>
      <c r="EG95" s="5"/>
      <c r="EH95" s="5"/>
      <c r="EI95" s="5"/>
      <c r="EJ95" s="5"/>
      <c r="EK95" s="5"/>
      <c r="EL95" s="5"/>
      <c r="EM95" s="5"/>
      <c r="EN95" s="5"/>
      <c r="EO95" s="5"/>
      <c r="EP95" s="5"/>
      <c r="EQ95" s="5"/>
      <c r="ER95" s="5"/>
      <c r="ES95" s="5"/>
      <c r="ET95" s="5"/>
      <c r="EU95" s="5"/>
      <c r="EV95" s="5"/>
      <c r="EW95" s="5"/>
      <c r="EX95" s="5"/>
      <c r="EY95" s="5"/>
      <c r="EZ95" s="5"/>
      <c r="FA95" s="5"/>
      <c r="FB95" s="5"/>
      <c r="FC95" s="5"/>
      <c r="FD95" s="5"/>
      <c r="FE95" s="5"/>
      <c r="FF95" s="5"/>
      <c r="FG95" s="5"/>
      <c r="FH95" s="5"/>
      <c r="FI95" s="5"/>
      <c r="FJ95" s="5"/>
      <c r="FK95" s="5"/>
      <c r="FL95" s="5"/>
      <c r="FM95" s="5"/>
      <c r="FN95" s="5"/>
      <c r="FO95" s="5"/>
      <c r="FP95" s="5"/>
      <c r="FQ95" s="5"/>
      <c r="FR95" s="5"/>
      <c r="FS95" s="5"/>
      <c r="FT95" s="5"/>
      <c r="FU95" s="5"/>
      <c r="FV95" s="5"/>
      <c r="FW95" s="5"/>
      <c r="FX95" s="5"/>
      <c r="FY95" s="5"/>
      <c r="FZ95" s="5"/>
      <c r="GA95" s="5"/>
      <c r="GB95" s="5"/>
      <c r="GC95" s="5"/>
      <c r="GD95" s="5"/>
      <c r="GE95" s="5"/>
      <c r="GF95" s="5"/>
      <c r="GG95" s="5"/>
      <c r="GH95" s="5"/>
      <c r="GI95" s="5"/>
      <c r="GJ95" s="5"/>
      <c r="GK95" s="5"/>
      <c r="GL95" s="5"/>
      <c r="GM95" s="5"/>
      <c r="GN95" s="5"/>
      <c r="GO95" s="5"/>
      <c r="GP95" s="5"/>
      <c r="GQ95" s="5"/>
      <c r="GR95" s="5"/>
      <c r="GS95" s="5"/>
      <c r="GT95" s="5"/>
      <c r="GU95" s="5"/>
      <c r="GV95" s="5"/>
      <c r="GW95" s="5"/>
      <c r="GX95" s="5"/>
      <c r="GY95" s="5"/>
      <c r="GZ95" s="5"/>
      <c r="HA95" s="5"/>
      <c r="HB95" s="5"/>
      <c r="HC95" s="5"/>
      <c r="HD95" s="5"/>
      <c r="HE95" s="5"/>
      <c r="HF95" s="5"/>
      <c r="HG95" s="5"/>
      <c r="HH95" s="5"/>
      <c r="HI95" s="5"/>
    </row>
    <row r="96" spans="1:217" ht="27" x14ac:dyDescent="0.15">
      <c r="A96" s="60">
        <v>80</v>
      </c>
      <c r="B96" s="39" t="s">
        <v>317</v>
      </c>
      <c r="C96" s="40" t="s">
        <v>250</v>
      </c>
      <c r="D96" s="40" t="s">
        <v>62</v>
      </c>
      <c r="E96" s="41">
        <v>3</v>
      </c>
      <c r="F96" s="42">
        <v>3</v>
      </c>
      <c r="G96" s="43">
        <v>2.9</v>
      </c>
      <c r="H96" s="44" t="s">
        <v>43</v>
      </c>
      <c r="I96" s="44" t="s">
        <v>116</v>
      </c>
      <c r="J96" s="44" t="s">
        <v>318</v>
      </c>
      <c r="K96" s="41">
        <v>3.1</v>
      </c>
      <c r="L96" s="43">
        <v>3.1</v>
      </c>
      <c r="M96" s="45">
        <f t="shared" si="1"/>
        <v>0</v>
      </c>
      <c r="N96" s="41">
        <v>0</v>
      </c>
      <c r="O96" s="44" t="s">
        <v>116</v>
      </c>
      <c r="P96" s="44" t="s">
        <v>53</v>
      </c>
      <c r="Q96" s="39"/>
      <c r="R96" s="39" t="s">
        <v>264</v>
      </c>
      <c r="S96" s="46" t="s">
        <v>50</v>
      </c>
      <c r="T96" s="47" t="s">
        <v>319</v>
      </c>
      <c r="U96" s="48" t="s">
        <v>52</v>
      </c>
      <c r="V96" s="49"/>
      <c r="W96" s="50" t="s">
        <v>53</v>
      </c>
      <c r="X96" s="51">
        <v>66</v>
      </c>
      <c r="Y96" s="50" t="s">
        <v>53</v>
      </c>
      <c r="Z96" s="52"/>
      <c r="AA96" s="53" t="s">
        <v>52</v>
      </c>
      <c r="AB96" s="54"/>
      <c r="AC96" s="50" t="s">
        <v>53</v>
      </c>
      <c r="AD96" s="51"/>
      <c r="AE96" s="50" t="s">
        <v>53</v>
      </c>
      <c r="AF96" s="52"/>
      <c r="AG96" s="53" t="s">
        <v>52</v>
      </c>
      <c r="AH96" s="54"/>
      <c r="AI96" s="50" t="s">
        <v>53</v>
      </c>
      <c r="AJ96" s="51"/>
      <c r="AK96" s="50" t="s">
        <v>53</v>
      </c>
      <c r="AL96" s="52"/>
      <c r="AM96" s="55"/>
      <c r="AN96" s="46" t="s">
        <v>54</v>
      </c>
      <c r="AO96" s="94"/>
      <c r="AP96" s="56"/>
      <c r="AQ96" s="57"/>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c r="GB96" s="5"/>
      <c r="GC96" s="5"/>
      <c r="GD96" s="5"/>
      <c r="GE96" s="5"/>
      <c r="GF96" s="5"/>
      <c r="GG96" s="5"/>
      <c r="GH96" s="5"/>
      <c r="GI96" s="5"/>
      <c r="GJ96" s="5"/>
      <c r="GK96" s="5"/>
      <c r="GL96" s="5"/>
      <c r="GM96" s="5"/>
      <c r="GN96" s="5"/>
      <c r="GO96" s="5"/>
      <c r="GP96" s="5"/>
      <c r="GQ96" s="5"/>
      <c r="GR96" s="5"/>
      <c r="GS96" s="5"/>
      <c r="GT96" s="5"/>
      <c r="GU96" s="5"/>
      <c r="GV96" s="5"/>
      <c r="GW96" s="5"/>
      <c r="GX96" s="5"/>
      <c r="GY96" s="5"/>
      <c r="GZ96" s="5"/>
      <c r="HA96" s="5"/>
      <c r="HB96" s="5"/>
      <c r="HC96" s="5"/>
      <c r="HD96" s="5"/>
      <c r="HE96" s="5"/>
      <c r="HF96" s="5"/>
      <c r="HG96" s="5"/>
      <c r="HH96" s="5"/>
      <c r="HI96" s="5"/>
    </row>
    <row r="97" spans="1:217" ht="27" x14ac:dyDescent="0.15">
      <c r="A97" s="60">
        <v>81</v>
      </c>
      <c r="B97" s="91" t="s">
        <v>320</v>
      </c>
      <c r="C97" s="40" t="s">
        <v>158</v>
      </c>
      <c r="D97" s="40" t="s">
        <v>62</v>
      </c>
      <c r="E97" s="41">
        <v>54.7</v>
      </c>
      <c r="F97" s="42">
        <v>54.7</v>
      </c>
      <c r="G97" s="43">
        <v>52</v>
      </c>
      <c r="H97" s="44" t="s">
        <v>43</v>
      </c>
      <c r="I97" s="44" t="s">
        <v>44</v>
      </c>
      <c r="J97" s="44" t="s">
        <v>57</v>
      </c>
      <c r="K97" s="41">
        <v>51.3</v>
      </c>
      <c r="L97" s="43">
        <v>51.5</v>
      </c>
      <c r="M97" s="45">
        <f t="shared" si="1"/>
        <v>0.20000000000000284</v>
      </c>
      <c r="N97" s="41">
        <v>0</v>
      </c>
      <c r="O97" s="44" t="s">
        <v>69</v>
      </c>
      <c r="P97" s="44" t="s">
        <v>301</v>
      </c>
      <c r="Q97" s="91"/>
      <c r="R97" s="91" t="s">
        <v>264</v>
      </c>
      <c r="S97" s="88" t="s">
        <v>50</v>
      </c>
      <c r="T97" s="47" t="s">
        <v>319</v>
      </c>
      <c r="U97" s="48" t="s">
        <v>52</v>
      </c>
      <c r="V97" s="49"/>
      <c r="W97" s="50" t="s">
        <v>53</v>
      </c>
      <c r="X97" s="51">
        <v>67</v>
      </c>
      <c r="Y97" s="50" t="s">
        <v>53</v>
      </c>
      <c r="Z97" s="52"/>
      <c r="AA97" s="53" t="s">
        <v>52</v>
      </c>
      <c r="AB97" s="54"/>
      <c r="AC97" s="50" t="s">
        <v>53</v>
      </c>
      <c r="AD97" s="51"/>
      <c r="AE97" s="50" t="s">
        <v>53</v>
      </c>
      <c r="AF97" s="52"/>
      <c r="AG97" s="53" t="s">
        <v>52</v>
      </c>
      <c r="AH97" s="54"/>
      <c r="AI97" s="50" t="s">
        <v>53</v>
      </c>
      <c r="AJ97" s="51"/>
      <c r="AK97" s="50" t="s">
        <v>53</v>
      </c>
      <c r="AL97" s="52"/>
      <c r="AM97" s="55"/>
      <c r="AN97" s="46" t="s">
        <v>54</v>
      </c>
      <c r="AO97" s="89" t="s">
        <v>80</v>
      </c>
      <c r="AP97" s="89"/>
      <c r="AQ97" s="90"/>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c r="DX97" s="5"/>
      <c r="DY97" s="5"/>
      <c r="DZ97" s="5"/>
      <c r="EA97" s="5"/>
      <c r="EB97" s="5"/>
      <c r="EC97" s="5"/>
      <c r="ED97" s="5"/>
      <c r="EE97" s="5"/>
      <c r="EF97" s="5"/>
      <c r="EG97" s="5"/>
      <c r="EH97" s="5"/>
      <c r="EI97" s="5"/>
      <c r="EJ97" s="5"/>
      <c r="EK97" s="5"/>
      <c r="EL97" s="5"/>
      <c r="EM97" s="5"/>
      <c r="EN97" s="5"/>
      <c r="EO97" s="5"/>
      <c r="EP97" s="5"/>
      <c r="EQ97" s="5"/>
      <c r="ER97" s="5"/>
      <c r="ES97" s="5"/>
      <c r="ET97" s="5"/>
      <c r="EU97" s="5"/>
      <c r="EV97" s="5"/>
      <c r="EW97" s="5"/>
      <c r="EX97" s="5"/>
      <c r="EY97" s="5"/>
      <c r="EZ97" s="5"/>
      <c r="FA97" s="5"/>
      <c r="FB97" s="5"/>
      <c r="FC97" s="5"/>
      <c r="FD97" s="5"/>
      <c r="FE97" s="5"/>
      <c r="FF97" s="5"/>
      <c r="FG97" s="5"/>
      <c r="FH97" s="5"/>
      <c r="FI97" s="5"/>
      <c r="FJ97" s="5"/>
      <c r="FK97" s="5"/>
      <c r="FL97" s="5"/>
      <c r="FM97" s="5"/>
      <c r="FN97" s="5"/>
      <c r="FO97" s="5"/>
      <c r="FP97" s="5"/>
      <c r="FQ97" s="5"/>
      <c r="FR97" s="5"/>
      <c r="FS97" s="5"/>
      <c r="FT97" s="5"/>
      <c r="FU97" s="5"/>
      <c r="FV97" s="5"/>
      <c r="FW97" s="5"/>
      <c r="FX97" s="5"/>
      <c r="FY97" s="5"/>
      <c r="FZ97" s="5"/>
      <c r="GA97" s="5"/>
      <c r="GB97" s="5"/>
      <c r="GC97" s="5"/>
      <c r="GD97" s="5"/>
      <c r="GE97" s="5"/>
      <c r="GF97" s="5"/>
      <c r="GG97" s="5"/>
      <c r="GH97" s="5"/>
      <c r="GI97" s="5"/>
      <c r="GJ97" s="5"/>
      <c r="GK97" s="5"/>
      <c r="GL97" s="5"/>
      <c r="GM97" s="5"/>
      <c r="GN97" s="5"/>
      <c r="GO97" s="5"/>
      <c r="GP97" s="5"/>
      <c r="GQ97" s="5"/>
      <c r="GR97" s="5"/>
      <c r="GS97" s="5"/>
      <c r="GT97" s="5"/>
      <c r="GU97" s="5"/>
      <c r="GV97" s="5"/>
      <c r="GW97" s="5"/>
      <c r="GX97" s="5"/>
      <c r="GY97" s="5"/>
      <c r="GZ97" s="5"/>
      <c r="HA97" s="5"/>
      <c r="HB97" s="5"/>
      <c r="HC97" s="5"/>
      <c r="HD97" s="5"/>
      <c r="HE97" s="5"/>
      <c r="HF97" s="5"/>
      <c r="HG97" s="5"/>
      <c r="HH97" s="5"/>
      <c r="HI97" s="5"/>
    </row>
    <row r="98" spans="1:217" ht="263.25" customHeight="1" x14ac:dyDescent="0.15">
      <c r="A98" s="60">
        <v>82</v>
      </c>
      <c r="B98" s="39" t="s">
        <v>321</v>
      </c>
      <c r="C98" s="40" t="s">
        <v>72</v>
      </c>
      <c r="D98" s="40" t="s">
        <v>62</v>
      </c>
      <c r="E98" s="41">
        <v>6360.4</v>
      </c>
      <c r="F98" s="42">
        <v>6569.5</v>
      </c>
      <c r="G98" s="43">
        <v>6513.3</v>
      </c>
      <c r="H98" s="44" t="s">
        <v>322</v>
      </c>
      <c r="I98" s="44" t="s">
        <v>44</v>
      </c>
      <c r="J98" s="44" t="s">
        <v>45</v>
      </c>
      <c r="K98" s="41">
        <v>6885.3</v>
      </c>
      <c r="L98" s="43">
        <v>7491.6</v>
      </c>
      <c r="M98" s="45">
        <f t="shared" si="1"/>
        <v>606.30000000000018</v>
      </c>
      <c r="N98" s="41">
        <v>0</v>
      </c>
      <c r="O98" s="44" t="s">
        <v>69</v>
      </c>
      <c r="P98" s="44" t="s">
        <v>323</v>
      </c>
      <c r="Q98" s="39"/>
      <c r="R98" s="39" t="s">
        <v>264</v>
      </c>
      <c r="S98" s="46" t="s">
        <v>50</v>
      </c>
      <c r="T98" s="47" t="s">
        <v>319</v>
      </c>
      <c r="U98" s="48" t="s">
        <v>52</v>
      </c>
      <c r="V98" s="49"/>
      <c r="W98" s="50" t="s">
        <v>53</v>
      </c>
      <c r="X98" s="51">
        <v>68</v>
      </c>
      <c r="Y98" s="50" t="s">
        <v>53</v>
      </c>
      <c r="Z98" s="52"/>
      <c r="AA98" s="53" t="s">
        <v>52</v>
      </c>
      <c r="AB98" s="54"/>
      <c r="AC98" s="50" t="s">
        <v>53</v>
      </c>
      <c r="AD98" s="51"/>
      <c r="AE98" s="50" t="s">
        <v>53</v>
      </c>
      <c r="AF98" s="52"/>
      <c r="AG98" s="53" t="s">
        <v>52</v>
      </c>
      <c r="AH98" s="54"/>
      <c r="AI98" s="50" t="s">
        <v>53</v>
      </c>
      <c r="AJ98" s="51"/>
      <c r="AK98" s="50" t="s">
        <v>53</v>
      </c>
      <c r="AL98" s="52"/>
      <c r="AM98" s="55"/>
      <c r="AN98" s="46" t="s">
        <v>79</v>
      </c>
      <c r="AO98" s="56" t="s">
        <v>80</v>
      </c>
      <c r="AP98" s="56" t="s">
        <v>80</v>
      </c>
      <c r="AQ98" s="57"/>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c r="GB98" s="5"/>
      <c r="GC98" s="5"/>
      <c r="GD98" s="5"/>
      <c r="GE98" s="5"/>
      <c r="GF98" s="5"/>
      <c r="GG98" s="5"/>
      <c r="GH98" s="5"/>
      <c r="GI98" s="5"/>
      <c r="GJ98" s="5"/>
      <c r="GK98" s="5"/>
      <c r="GL98" s="5"/>
      <c r="GM98" s="5"/>
      <c r="GN98" s="5"/>
      <c r="GO98" s="5"/>
      <c r="GP98" s="5"/>
      <c r="GQ98" s="5"/>
      <c r="GR98" s="5"/>
      <c r="GS98" s="5"/>
      <c r="GT98" s="5"/>
      <c r="GU98" s="5"/>
      <c r="GV98" s="5"/>
      <c r="GW98" s="5"/>
      <c r="GX98" s="5"/>
      <c r="GY98" s="5"/>
      <c r="GZ98" s="5"/>
      <c r="HA98" s="5"/>
      <c r="HB98" s="5"/>
      <c r="HC98" s="5"/>
      <c r="HD98" s="5"/>
      <c r="HE98" s="5"/>
      <c r="HF98" s="5"/>
      <c r="HG98" s="5"/>
      <c r="HH98" s="5"/>
      <c r="HI98" s="5"/>
    </row>
    <row r="99" spans="1:217" ht="27" x14ac:dyDescent="0.15">
      <c r="A99" s="60">
        <v>83</v>
      </c>
      <c r="B99" s="91" t="s">
        <v>324</v>
      </c>
      <c r="C99" s="40" t="s">
        <v>282</v>
      </c>
      <c r="D99" s="40" t="s">
        <v>62</v>
      </c>
      <c r="E99" s="41">
        <v>401.9</v>
      </c>
      <c r="F99" s="42">
        <v>401.9</v>
      </c>
      <c r="G99" s="43">
        <v>315.8</v>
      </c>
      <c r="H99" s="44" t="s">
        <v>43</v>
      </c>
      <c r="I99" s="44" t="s">
        <v>44</v>
      </c>
      <c r="J99" s="44" t="s">
        <v>291</v>
      </c>
      <c r="K99" s="41">
        <v>391</v>
      </c>
      <c r="L99" s="43">
        <v>450</v>
      </c>
      <c r="M99" s="45">
        <f t="shared" si="1"/>
        <v>59</v>
      </c>
      <c r="N99" s="41">
        <v>0</v>
      </c>
      <c r="O99" s="44" t="s">
        <v>69</v>
      </c>
      <c r="P99" s="44" t="s">
        <v>291</v>
      </c>
      <c r="Q99" s="91"/>
      <c r="R99" s="91" t="s">
        <v>264</v>
      </c>
      <c r="S99" s="88" t="s">
        <v>50</v>
      </c>
      <c r="T99" s="47" t="s">
        <v>319</v>
      </c>
      <c r="U99" s="48" t="s">
        <v>52</v>
      </c>
      <c r="V99" s="49"/>
      <c r="W99" s="50" t="s">
        <v>53</v>
      </c>
      <c r="X99" s="51">
        <v>69</v>
      </c>
      <c r="Y99" s="50" t="s">
        <v>53</v>
      </c>
      <c r="Z99" s="52"/>
      <c r="AA99" s="53" t="s">
        <v>52</v>
      </c>
      <c r="AB99" s="54"/>
      <c r="AC99" s="50" t="s">
        <v>53</v>
      </c>
      <c r="AD99" s="51"/>
      <c r="AE99" s="50" t="s">
        <v>53</v>
      </c>
      <c r="AF99" s="52"/>
      <c r="AG99" s="53" t="s">
        <v>52</v>
      </c>
      <c r="AH99" s="54"/>
      <c r="AI99" s="50" t="s">
        <v>53</v>
      </c>
      <c r="AJ99" s="51"/>
      <c r="AK99" s="50" t="s">
        <v>53</v>
      </c>
      <c r="AL99" s="52"/>
      <c r="AM99" s="55"/>
      <c r="AN99" s="88" t="s">
        <v>150</v>
      </c>
      <c r="AO99" s="89"/>
      <c r="AP99" s="89"/>
      <c r="AQ99" s="90"/>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c r="DI99" s="5"/>
      <c r="DJ99" s="5"/>
      <c r="DK99" s="5"/>
      <c r="DL99" s="5"/>
      <c r="DM99" s="5"/>
      <c r="DN99" s="5"/>
      <c r="DO99" s="5"/>
      <c r="DP99" s="5"/>
      <c r="DQ99" s="5"/>
      <c r="DR99" s="5"/>
      <c r="DS99" s="5"/>
      <c r="DT99" s="5"/>
      <c r="DU99" s="5"/>
      <c r="DV99" s="5"/>
      <c r="DW99" s="5"/>
      <c r="DX99" s="5"/>
      <c r="DY99" s="5"/>
      <c r="DZ99" s="5"/>
      <c r="EA99" s="5"/>
      <c r="EB99" s="5"/>
      <c r="EC99" s="5"/>
      <c r="ED99" s="5"/>
      <c r="EE99" s="5"/>
      <c r="EF99" s="5"/>
      <c r="EG99" s="5"/>
      <c r="EH99" s="5"/>
      <c r="EI99" s="5"/>
      <c r="EJ99" s="5"/>
      <c r="EK99" s="5"/>
      <c r="EL99" s="5"/>
      <c r="EM99" s="5"/>
      <c r="EN99" s="5"/>
      <c r="EO99" s="5"/>
      <c r="EP99" s="5"/>
      <c r="EQ99" s="5"/>
      <c r="ER99" s="5"/>
      <c r="ES99" s="5"/>
      <c r="ET99" s="5"/>
      <c r="EU99" s="5"/>
      <c r="EV99" s="5"/>
      <c r="EW99" s="5"/>
      <c r="EX99" s="5"/>
      <c r="EY99" s="5"/>
      <c r="EZ99" s="5"/>
      <c r="FA99" s="5"/>
      <c r="FB99" s="5"/>
      <c r="FC99" s="5"/>
      <c r="FD99" s="5"/>
      <c r="FE99" s="5"/>
      <c r="FF99" s="5"/>
      <c r="FG99" s="5"/>
      <c r="FH99" s="5"/>
      <c r="FI99" s="5"/>
      <c r="FJ99" s="5"/>
      <c r="FK99" s="5"/>
      <c r="FL99" s="5"/>
      <c r="FM99" s="5"/>
      <c r="FN99" s="5"/>
      <c r="FO99" s="5"/>
      <c r="FP99" s="5"/>
      <c r="FQ99" s="5"/>
      <c r="FR99" s="5"/>
      <c r="FS99" s="5"/>
      <c r="FT99" s="5"/>
      <c r="FU99" s="5"/>
      <c r="FV99" s="5"/>
      <c r="FW99" s="5"/>
      <c r="FX99" s="5"/>
      <c r="FY99" s="5"/>
      <c r="FZ99" s="5"/>
      <c r="GA99" s="5"/>
      <c r="GB99" s="5"/>
      <c r="GC99" s="5"/>
      <c r="GD99" s="5"/>
      <c r="GE99" s="5"/>
      <c r="GF99" s="5"/>
      <c r="GG99" s="5"/>
      <c r="GH99" s="5"/>
      <c r="GI99" s="5"/>
      <c r="GJ99" s="5"/>
      <c r="GK99" s="5"/>
      <c r="GL99" s="5"/>
      <c r="GM99" s="5"/>
      <c r="GN99" s="5"/>
      <c r="GO99" s="5"/>
      <c r="GP99" s="5"/>
      <c r="GQ99" s="5"/>
      <c r="GR99" s="5"/>
      <c r="GS99" s="5"/>
      <c r="GT99" s="5"/>
      <c r="GU99" s="5"/>
      <c r="GV99" s="5"/>
      <c r="GW99" s="5"/>
      <c r="GX99" s="5"/>
      <c r="GY99" s="5"/>
      <c r="GZ99" s="5"/>
      <c r="HA99" s="5"/>
      <c r="HB99" s="5"/>
      <c r="HC99" s="5"/>
      <c r="HD99" s="5"/>
      <c r="HE99" s="5"/>
      <c r="HF99" s="5"/>
      <c r="HG99" s="5"/>
      <c r="HH99" s="5"/>
      <c r="HI99" s="5"/>
    </row>
    <row r="100" spans="1:217" ht="27" x14ac:dyDescent="0.15">
      <c r="A100" s="60">
        <v>84</v>
      </c>
      <c r="B100" s="91" t="s">
        <v>325</v>
      </c>
      <c r="C100" s="40" t="s">
        <v>282</v>
      </c>
      <c r="D100" s="40" t="s">
        <v>326</v>
      </c>
      <c r="E100" s="41">
        <v>27</v>
      </c>
      <c r="F100" s="42">
        <v>27</v>
      </c>
      <c r="G100" s="43">
        <v>23.2</v>
      </c>
      <c r="H100" s="44" t="s">
        <v>43</v>
      </c>
      <c r="I100" s="44" t="s">
        <v>44</v>
      </c>
      <c r="J100" s="44" t="s">
        <v>57</v>
      </c>
      <c r="K100" s="41">
        <v>23.1</v>
      </c>
      <c r="L100" s="43">
        <v>23.1</v>
      </c>
      <c r="M100" s="45">
        <f t="shared" si="1"/>
        <v>0</v>
      </c>
      <c r="N100" s="41">
        <v>0</v>
      </c>
      <c r="O100" s="44" t="s">
        <v>69</v>
      </c>
      <c r="P100" s="44" t="s">
        <v>301</v>
      </c>
      <c r="Q100" s="91"/>
      <c r="R100" s="91" t="s">
        <v>264</v>
      </c>
      <c r="S100" s="88" t="s">
        <v>50</v>
      </c>
      <c r="T100" s="47" t="s">
        <v>319</v>
      </c>
      <c r="U100" s="48" t="s">
        <v>52</v>
      </c>
      <c r="V100" s="49"/>
      <c r="W100" s="50" t="s">
        <v>53</v>
      </c>
      <c r="X100" s="51">
        <v>70</v>
      </c>
      <c r="Y100" s="50" t="s">
        <v>53</v>
      </c>
      <c r="Z100" s="52"/>
      <c r="AA100" s="53" t="s">
        <v>52</v>
      </c>
      <c r="AB100" s="54"/>
      <c r="AC100" s="50" t="s">
        <v>53</v>
      </c>
      <c r="AD100" s="51"/>
      <c r="AE100" s="50" t="s">
        <v>53</v>
      </c>
      <c r="AF100" s="52"/>
      <c r="AG100" s="53" t="s">
        <v>52</v>
      </c>
      <c r="AH100" s="54"/>
      <c r="AI100" s="50" t="s">
        <v>53</v>
      </c>
      <c r="AJ100" s="51"/>
      <c r="AK100" s="50" t="s">
        <v>53</v>
      </c>
      <c r="AL100" s="52"/>
      <c r="AM100" s="55"/>
      <c r="AN100" s="88" t="s">
        <v>150</v>
      </c>
      <c r="AO100" s="89" t="s">
        <v>80</v>
      </c>
      <c r="AP100" s="89"/>
      <c r="AQ100" s="90"/>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c r="DT100" s="5"/>
      <c r="DU100" s="5"/>
      <c r="DV100" s="5"/>
      <c r="DW100" s="5"/>
      <c r="DX100" s="5"/>
      <c r="DY100" s="5"/>
      <c r="DZ100" s="5"/>
      <c r="EA100" s="5"/>
      <c r="EB100" s="5"/>
      <c r="EC100" s="5"/>
      <c r="ED100" s="5"/>
      <c r="EE100" s="5"/>
      <c r="EF100" s="5"/>
      <c r="EG100" s="5"/>
      <c r="EH100" s="5"/>
      <c r="EI100" s="5"/>
      <c r="EJ100" s="5"/>
      <c r="EK100" s="5"/>
      <c r="EL100" s="5"/>
      <c r="EM100" s="5"/>
      <c r="EN100" s="5"/>
      <c r="EO100" s="5"/>
      <c r="EP100" s="5"/>
      <c r="EQ100" s="5"/>
      <c r="ER100" s="5"/>
      <c r="ES100" s="5"/>
      <c r="ET100" s="5"/>
      <c r="EU100" s="5"/>
      <c r="EV100" s="5"/>
      <c r="EW100" s="5"/>
      <c r="EX100" s="5"/>
      <c r="EY100" s="5"/>
      <c r="EZ100" s="5"/>
      <c r="FA100" s="5"/>
      <c r="FB100" s="5"/>
      <c r="FC100" s="5"/>
      <c r="FD100" s="5"/>
      <c r="FE100" s="5"/>
      <c r="FF100" s="5"/>
      <c r="FG100" s="5"/>
      <c r="FH100" s="5"/>
      <c r="FI100" s="5"/>
      <c r="FJ100" s="5"/>
      <c r="FK100" s="5"/>
      <c r="FL100" s="5"/>
      <c r="FM100" s="5"/>
      <c r="FN100" s="5"/>
      <c r="FO100" s="5"/>
      <c r="FP100" s="5"/>
      <c r="FQ100" s="5"/>
      <c r="FR100" s="5"/>
      <c r="FS100" s="5"/>
      <c r="FT100" s="5"/>
      <c r="FU100" s="5"/>
      <c r="FV100" s="5"/>
      <c r="FW100" s="5"/>
      <c r="FX100" s="5"/>
      <c r="FY100" s="5"/>
      <c r="FZ100" s="5"/>
      <c r="GA100" s="5"/>
      <c r="GB100" s="5"/>
      <c r="GC100" s="5"/>
      <c r="GD100" s="5"/>
      <c r="GE100" s="5"/>
      <c r="GF100" s="5"/>
      <c r="GG100" s="5"/>
      <c r="GH100" s="5"/>
      <c r="GI100" s="5"/>
      <c r="GJ100" s="5"/>
      <c r="GK100" s="5"/>
      <c r="GL100" s="5"/>
      <c r="GM100" s="5"/>
      <c r="GN100" s="5"/>
      <c r="GO100" s="5"/>
      <c r="GP100" s="5"/>
      <c r="GQ100" s="5"/>
      <c r="GR100" s="5"/>
      <c r="GS100" s="5"/>
      <c r="GT100" s="5"/>
      <c r="GU100" s="5"/>
      <c r="GV100" s="5"/>
      <c r="GW100" s="5"/>
      <c r="GX100" s="5"/>
      <c r="GY100" s="5"/>
      <c r="GZ100" s="5"/>
      <c r="HA100" s="5"/>
      <c r="HB100" s="5"/>
      <c r="HC100" s="5"/>
      <c r="HD100" s="5"/>
      <c r="HE100" s="5"/>
      <c r="HF100" s="5"/>
      <c r="HG100" s="5"/>
      <c r="HH100" s="5"/>
      <c r="HI100" s="5"/>
    </row>
    <row r="101" spans="1:217" ht="27" x14ac:dyDescent="0.15">
      <c r="A101" s="60">
        <v>85</v>
      </c>
      <c r="B101" s="91" t="s">
        <v>327</v>
      </c>
      <c r="C101" s="40" t="s">
        <v>133</v>
      </c>
      <c r="D101" s="40" t="s">
        <v>42</v>
      </c>
      <c r="E101" s="41">
        <v>10.7</v>
      </c>
      <c r="F101" s="42">
        <v>10.7</v>
      </c>
      <c r="G101" s="43">
        <v>8.5</v>
      </c>
      <c r="H101" s="44" t="s">
        <v>43</v>
      </c>
      <c r="I101" s="44" t="s">
        <v>44</v>
      </c>
      <c r="J101" s="44" t="s">
        <v>236</v>
      </c>
      <c r="K101" s="41">
        <v>7.9</v>
      </c>
      <c r="L101" s="43">
        <v>7.1</v>
      </c>
      <c r="M101" s="45">
        <f t="shared" si="1"/>
        <v>-0.80000000000000071</v>
      </c>
      <c r="N101" s="41">
        <v>0</v>
      </c>
      <c r="O101" s="44" t="s">
        <v>69</v>
      </c>
      <c r="P101" s="44" t="s">
        <v>291</v>
      </c>
      <c r="Q101" s="91"/>
      <c r="R101" s="91" t="s">
        <v>264</v>
      </c>
      <c r="S101" s="88" t="s">
        <v>50</v>
      </c>
      <c r="T101" s="47" t="s">
        <v>319</v>
      </c>
      <c r="U101" s="48" t="s">
        <v>52</v>
      </c>
      <c r="V101" s="49"/>
      <c r="W101" s="50" t="s">
        <v>53</v>
      </c>
      <c r="X101" s="51">
        <v>71</v>
      </c>
      <c r="Y101" s="50" t="s">
        <v>53</v>
      </c>
      <c r="Z101" s="52"/>
      <c r="AA101" s="53" t="s">
        <v>52</v>
      </c>
      <c r="AB101" s="54"/>
      <c r="AC101" s="50" t="s">
        <v>53</v>
      </c>
      <c r="AD101" s="51"/>
      <c r="AE101" s="50" t="s">
        <v>53</v>
      </c>
      <c r="AF101" s="52"/>
      <c r="AG101" s="53" t="s">
        <v>52</v>
      </c>
      <c r="AH101" s="54"/>
      <c r="AI101" s="50" t="s">
        <v>53</v>
      </c>
      <c r="AJ101" s="51"/>
      <c r="AK101" s="50" t="s">
        <v>53</v>
      </c>
      <c r="AL101" s="52"/>
      <c r="AM101" s="55"/>
      <c r="AN101" s="88" t="s">
        <v>150</v>
      </c>
      <c r="AO101" s="56" t="s">
        <v>80</v>
      </c>
      <c r="AP101" s="89"/>
      <c r="AQ101" s="90" t="s">
        <v>328</v>
      </c>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c r="DT101" s="5"/>
      <c r="DU101" s="5"/>
      <c r="DV101" s="5"/>
      <c r="DW101" s="5"/>
      <c r="DX101" s="5"/>
      <c r="DY101" s="5"/>
      <c r="DZ101" s="5"/>
      <c r="EA101" s="5"/>
      <c r="EB101" s="5"/>
      <c r="EC101" s="5"/>
      <c r="ED101" s="5"/>
      <c r="EE101" s="5"/>
      <c r="EF101" s="5"/>
      <c r="EG101" s="5"/>
      <c r="EH101" s="5"/>
      <c r="EI101" s="5"/>
      <c r="EJ101" s="5"/>
      <c r="EK101" s="5"/>
      <c r="EL101" s="5"/>
      <c r="EM101" s="5"/>
      <c r="EN101" s="5"/>
      <c r="EO101" s="5"/>
      <c r="EP101" s="5"/>
      <c r="EQ101" s="5"/>
      <c r="ER101" s="5"/>
      <c r="ES101" s="5"/>
      <c r="ET101" s="5"/>
      <c r="EU101" s="5"/>
      <c r="EV101" s="5"/>
      <c r="EW101" s="5"/>
      <c r="EX101" s="5"/>
      <c r="EY101" s="5"/>
      <c r="EZ101" s="5"/>
      <c r="FA101" s="5"/>
      <c r="FB101" s="5"/>
      <c r="FC101" s="5"/>
      <c r="FD101" s="5"/>
      <c r="FE101" s="5"/>
      <c r="FF101" s="5"/>
      <c r="FG101" s="5"/>
      <c r="FH101" s="5"/>
      <c r="FI101" s="5"/>
      <c r="FJ101" s="5"/>
      <c r="FK101" s="5"/>
      <c r="FL101" s="5"/>
      <c r="FM101" s="5"/>
      <c r="FN101" s="5"/>
      <c r="FO101" s="5"/>
      <c r="FP101" s="5"/>
      <c r="FQ101" s="5"/>
      <c r="FR101" s="5"/>
      <c r="FS101" s="5"/>
      <c r="FT101" s="5"/>
      <c r="FU101" s="5"/>
      <c r="FV101" s="5"/>
      <c r="FW101" s="5"/>
      <c r="FX101" s="5"/>
      <c r="FY101" s="5"/>
      <c r="FZ101" s="5"/>
      <c r="GA101" s="5"/>
      <c r="GB101" s="5"/>
      <c r="GC101" s="5"/>
      <c r="GD101" s="5"/>
      <c r="GE101" s="5"/>
      <c r="GF101" s="5"/>
      <c r="GG101" s="5"/>
      <c r="GH101" s="5"/>
      <c r="GI101" s="5"/>
      <c r="GJ101" s="5"/>
      <c r="GK101" s="5"/>
      <c r="GL101" s="5"/>
      <c r="GM101" s="5"/>
      <c r="GN101" s="5"/>
      <c r="GO101" s="5"/>
      <c r="GP101" s="5"/>
      <c r="GQ101" s="5"/>
      <c r="GR101" s="5"/>
      <c r="GS101" s="5"/>
      <c r="GT101" s="5"/>
      <c r="GU101" s="5"/>
      <c r="GV101" s="5"/>
      <c r="GW101" s="5"/>
      <c r="GX101" s="5"/>
      <c r="GY101" s="5"/>
      <c r="GZ101" s="5"/>
      <c r="HA101" s="5"/>
      <c r="HB101" s="5"/>
      <c r="HC101" s="5"/>
      <c r="HD101" s="5"/>
      <c r="HE101" s="5"/>
      <c r="HF101" s="5"/>
      <c r="HG101" s="5"/>
      <c r="HH101" s="5"/>
      <c r="HI101" s="5"/>
    </row>
    <row r="102" spans="1:217" ht="27" x14ac:dyDescent="0.15">
      <c r="A102" s="60">
        <v>86</v>
      </c>
      <c r="B102" s="39" t="s">
        <v>329</v>
      </c>
      <c r="C102" s="40" t="s">
        <v>56</v>
      </c>
      <c r="D102" s="40" t="s">
        <v>62</v>
      </c>
      <c r="E102" s="41">
        <v>37</v>
      </c>
      <c r="F102" s="42">
        <v>37</v>
      </c>
      <c r="G102" s="43">
        <v>36.200000000000003</v>
      </c>
      <c r="H102" s="44" t="s">
        <v>43</v>
      </c>
      <c r="I102" s="44" t="s">
        <v>44</v>
      </c>
      <c r="J102" s="44" t="s">
        <v>57</v>
      </c>
      <c r="K102" s="41">
        <v>42.5</v>
      </c>
      <c r="L102" s="43">
        <v>41</v>
      </c>
      <c r="M102" s="45">
        <f t="shared" si="1"/>
        <v>-1.5</v>
      </c>
      <c r="N102" s="41">
        <v>-0.1</v>
      </c>
      <c r="O102" s="44" t="s">
        <v>92</v>
      </c>
      <c r="P102" s="44" t="s">
        <v>57</v>
      </c>
      <c r="Q102" s="39" t="s">
        <v>330</v>
      </c>
      <c r="R102" s="39" t="s">
        <v>103</v>
      </c>
      <c r="S102" s="46" t="s">
        <v>50</v>
      </c>
      <c r="T102" s="47" t="s">
        <v>104</v>
      </c>
      <c r="U102" s="48" t="s">
        <v>52</v>
      </c>
      <c r="V102" s="49"/>
      <c r="W102" s="50" t="s">
        <v>53</v>
      </c>
      <c r="X102" s="51">
        <v>72</v>
      </c>
      <c r="Y102" s="50" t="s">
        <v>53</v>
      </c>
      <c r="Z102" s="52"/>
      <c r="AA102" s="53" t="s">
        <v>52</v>
      </c>
      <c r="AB102" s="54"/>
      <c r="AC102" s="50" t="s">
        <v>53</v>
      </c>
      <c r="AD102" s="51"/>
      <c r="AE102" s="50" t="s">
        <v>53</v>
      </c>
      <c r="AF102" s="52"/>
      <c r="AG102" s="53" t="s">
        <v>52</v>
      </c>
      <c r="AH102" s="54"/>
      <c r="AI102" s="50" t="s">
        <v>53</v>
      </c>
      <c r="AJ102" s="51"/>
      <c r="AK102" s="50" t="s">
        <v>53</v>
      </c>
      <c r="AL102" s="52"/>
      <c r="AM102" s="55"/>
      <c r="AN102" s="46" t="s">
        <v>54</v>
      </c>
      <c r="AO102" s="56" t="s">
        <v>80</v>
      </c>
      <c r="AP102" s="56"/>
      <c r="AQ102" s="57"/>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c r="EE102" s="5"/>
      <c r="EF102" s="5"/>
      <c r="EG102" s="5"/>
      <c r="EH102" s="5"/>
      <c r="EI102" s="5"/>
      <c r="EJ102" s="5"/>
      <c r="EK102" s="5"/>
      <c r="EL102" s="5"/>
      <c r="EM102" s="5"/>
      <c r="EN102" s="5"/>
      <c r="EO102" s="5"/>
      <c r="EP102" s="5"/>
      <c r="EQ102" s="5"/>
      <c r="ER102" s="5"/>
      <c r="ES102" s="5"/>
      <c r="ET102" s="5"/>
      <c r="EU102" s="5"/>
      <c r="EV102" s="5"/>
      <c r="EW102" s="5"/>
      <c r="EX102" s="5"/>
      <c r="EY102" s="5"/>
      <c r="EZ102" s="5"/>
      <c r="FA102" s="5"/>
      <c r="FB102" s="5"/>
      <c r="FC102" s="5"/>
      <c r="FD102" s="5"/>
      <c r="FE102" s="5"/>
      <c r="FF102" s="5"/>
      <c r="FG102" s="5"/>
      <c r="FH102" s="5"/>
      <c r="FI102" s="5"/>
      <c r="FJ102" s="5"/>
      <c r="FK102" s="5"/>
      <c r="FL102" s="5"/>
      <c r="FM102" s="5"/>
      <c r="FN102" s="5"/>
      <c r="FO102" s="5"/>
      <c r="FP102" s="5"/>
      <c r="FQ102" s="5"/>
      <c r="FR102" s="5"/>
      <c r="FS102" s="5"/>
      <c r="FT102" s="5"/>
      <c r="FU102" s="5"/>
      <c r="FV102" s="5"/>
      <c r="FW102" s="5"/>
      <c r="FX102" s="5"/>
      <c r="FY102" s="5"/>
      <c r="FZ102" s="5"/>
      <c r="GA102" s="5"/>
      <c r="GB102" s="5"/>
      <c r="GC102" s="5"/>
      <c r="GD102" s="5"/>
      <c r="GE102" s="5"/>
      <c r="GF102" s="5"/>
      <c r="GG102" s="5"/>
      <c r="GH102" s="5"/>
      <c r="GI102" s="5"/>
      <c r="GJ102" s="5"/>
      <c r="GK102" s="5"/>
      <c r="GL102" s="5"/>
      <c r="GM102" s="5"/>
      <c r="GN102" s="5"/>
      <c r="GO102" s="5"/>
      <c r="GP102" s="5"/>
      <c r="GQ102" s="5"/>
      <c r="GR102" s="5"/>
      <c r="GS102" s="5"/>
      <c r="GT102" s="5"/>
      <c r="GU102" s="5"/>
      <c r="GV102" s="5"/>
      <c r="GW102" s="5"/>
      <c r="GX102" s="5"/>
      <c r="GY102" s="5"/>
      <c r="GZ102" s="5"/>
      <c r="HA102" s="5"/>
      <c r="HB102" s="5"/>
      <c r="HC102" s="5"/>
      <c r="HD102" s="5"/>
      <c r="HE102" s="5"/>
      <c r="HF102" s="5"/>
      <c r="HG102" s="5"/>
      <c r="HH102" s="5"/>
      <c r="HI102" s="5"/>
    </row>
    <row r="103" spans="1:217" x14ac:dyDescent="0.15">
      <c r="A103" s="61"/>
      <c r="B103" s="62" t="s">
        <v>331</v>
      </c>
      <c r="C103" s="63"/>
      <c r="D103" s="63"/>
      <c r="E103" s="64"/>
      <c r="F103" s="65"/>
      <c r="G103" s="64"/>
      <c r="H103" s="64"/>
      <c r="I103" s="66"/>
      <c r="J103" s="67"/>
      <c r="K103" s="68"/>
      <c r="L103" s="64"/>
      <c r="M103" s="69"/>
      <c r="N103" s="64"/>
      <c r="O103" s="70"/>
      <c r="P103" s="71"/>
      <c r="Q103" s="71"/>
      <c r="R103" s="72"/>
      <c r="S103" s="73"/>
      <c r="T103" s="74"/>
      <c r="U103" s="75"/>
      <c r="V103" s="75"/>
      <c r="W103" s="75"/>
      <c r="X103" s="76"/>
      <c r="Y103" s="75"/>
      <c r="Z103" s="75"/>
      <c r="AA103" s="75"/>
      <c r="AB103" s="76"/>
      <c r="AC103" s="75"/>
      <c r="AD103" s="76"/>
      <c r="AE103" s="75"/>
      <c r="AF103" s="75"/>
      <c r="AG103" s="75"/>
      <c r="AH103" s="76"/>
      <c r="AI103" s="75"/>
      <c r="AJ103" s="76"/>
      <c r="AK103" s="75"/>
      <c r="AL103" s="75"/>
      <c r="AM103" s="75"/>
      <c r="AN103" s="77"/>
      <c r="AO103" s="78"/>
      <c r="AP103" s="78"/>
      <c r="AQ103" s="79"/>
      <c r="DV103" s="5"/>
      <c r="DW103" s="5"/>
      <c r="DX103" s="5"/>
      <c r="DY103" s="5"/>
      <c r="DZ103" s="5"/>
      <c r="EA103" s="5"/>
      <c r="EB103" s="5"/>
      <c r="EC103" s="5"/>
      <c r="ED103" s="5"/>
      <c r="EE103" s="5"/>
      <c r="EF103" s="5"/>
      <c r="EG103" s="5"/>
      <c r="EH103" s="5"/>
      <c r="EI103" s="5"/>
      <c r="EJ103" s="5"/>
      <c r="EK103" s="5"/>
      <c r="EL103" s="5"/>
      <c r="EM103" s="5"/>
      <c r="EN103" s="5"/>
      <c r="EO103" s="5"/>
      <c r="EP103" s="5"/>
      <c r="EQ103" s="5"/>
      <c r="ER103" s="5"/>
      <c r="ES103" s="5"/>
      <c r="ET103" s="5"/>
      <c r="EU103" s="5"/>
      <c r="EV103" s="5"/>
      <c r="EW103" s="5"/>
      <c r="EX103" s="5"/>
      <c r="EY103" s="5"/>
      <c r="EZ103" s="5"/>
      <c r="FA103" s="5"/>
      <c r="FB103" s="5"/>
      <c r="FC103" s="5"/>
      <c r="FD103" s="5"/>
      <c r="FE103" s="5"/>
      <c r="FF103" s="5"/>
      <c r="FG103" s="5"/>
      <c r="FH103" s="5"/>
      <c r="FI103" s="5"/>
      <c r="FJ103" s="5"/>
      <c r="FK103" s="5"/>
      <c r="FL103" s="5"/>
      <c r="FM103" s="5"/>
      <c r="FN103" s="5"/>
      <c r="FO103" s="5"/>
      <c r="FP103" s="5"/>
      <c r="FQ103" s="5"/>
      <c r="FR103" s="5"/>
      <c r="FS103" s="5"/>
      <c r="FT103" s="5"/>
      <c r="FU103" s="5"/>
      <c r="FV103" s="5"/>
      <c r="FW103" s="5"/>
      <c r="FX103" s="5"/>
      <c r="FY103" s="5"/>
      <c r="FZ103" s="5"/>
      <c r="GA103" s="5"/>
      <c r="GB103" s="5"/>
      <c r="GC103" s="5"/>
      <c r="GD103" s="5"/>
      <c r="GE103" s="5"/>
      <c r="GF103" s="5"/>
      <c r="GG103" s="5"/>
      <c r="GH103" s="5"/>
      <c r="GI103" s="5"/>
      <c r="GJ103" s="5"/>
      <c r="GK103" s="5"/>
      <c r="GL103" s="5"/>
      <c r="GM103" s="5"/>
      <c r="GN103" s="5"/>
      <c r="GO103" s="5"/>
      <c r="GP103" s="5"/>
      <c r="GQ103" s="5"/>
      <c r="GR103" s="5"/>
      <c r="GS103" s="5"/>
      <c r="GT103" s="5"/>
      <c r="GU103" s="5"/>
      <c r="GV103" s="5"/>
      <c r="GW103" s="5"/>
      <c r="GX103" s="5"/>
      <c r="GY103" s="5"/>
      <c r="GZ103" s="5"/>
      <c r="HA103" s="5"/>
      <c r="HB103" s="5"/>
      <c r="HC103" s="5"/>
      <c r="HD103" s="5"/>
      <c r="HE103" s="5"/>
      <c r="HF103" s="5"/>
      <c r="HG103" s="5"/>
      <c r="HH103" s="5"/>
      <c r="HI103" s="5"/>
    </row>
    <row r="104" spans="1:217" ht="27" x14ac:dyDescent="0.15">
      <c r="A104" s="60">
        <v>87</v>
      </c>
      <c r="B104" s="91" t="s">
        <v>332</v>
      </c>
      <c r="C104" s="40" t="s">
        <v>333</v>
      </c>
      <c r="D104" s="40" t="s">
        <v>62</v>
      </c>
      <c r="E104" s="41">
        <v>99</v>
      </c>
      <c r="F104" s="42">
        <v>90.2</v>
      </c>
      <c r="G104" s="43">
        <v>66.400000000000006</v>
      </c>
      <c r="H104" s="44" t="s">
        <v>43</v>
      </c>
      <c r="I104" s="44" t="s">
        <v>44</v>
      </c>
      <c r="J104" s="44" t="s">
        <v>334</v>
      </c>
      <c r="K104" s="41">
        <v>74.400000000000006</v>
      </c>
      <c r="L104" s="43">
        <v>94.3</v>
      </c>
      <c r="M104" s="45">
        <f t="shared" si="1"/>
        <v>19.899999999999991</v>
      </c>
      <c r="N104" s="41">
        <v>-2.1</v>
      </c>
      <c r="O104" s="44" t="s">
        <v>92</v>
      </c>
      <c r="P104" s="44" t="s">
        <v>335</v>
      </c>
      <c r="Q104" s="39" t="s">
        <v>245</v>
      </c>
      <c r="R104" s="91" t="s">
        <v>264</v>
      </c>
      <c r="S104" s="88" t="s">
        <v>50</v>
      </c>
      <c r="T104" s="47" t="s">
        <v>336</v>
      </c>
      <c r="U104" s="48" t="s">
        <v>52</v>
      </c>
      <c r="V104" s="49"/>
      <c r="W104" s="50" t="s">
        <v>53</v>
      </c>
      <c r="X104" s="51">
        <v>79</v>
      </c>
      <c r="Y104" s="50" t="s">
        <v>53</v>
      </c>
      <c r="Z104" s="52"/>
      <c r="AA104" s="53" t="s">
        <v>52</v>
      </c>
      <c r="AB104" s="54"/>
      <c r="AC104" s="50" t="s">
        <v>53</v>
      </c>
      <c r="AD104" s="51"/>
      <c r="AE104" s="50" t="s">
        <v>53</v>
      </c>
      <c r="AF104" s="52"/>
      <c r="AG104" s="53" t="s">
        <v>52</v>
      </c>
      <c r="AH104" s="54"/>
      <c r="AI104" s="50" t="s">
        <v>53</v>
      </c>
      <c r="AJ104" s="51"/>
      <c r="AK104" s="50" t="s">
        <v>53</v>
      </c>
      <c r="AL104" s="52"/>
      <c r="AM104" s="55"/>
      <c r="AN104" s="88" t="s">
        <v>83</v>
      </c>
      <c r="AO104" s="89" t="s">
        <v>80</v>
      </c>
      <c r="AP104" s="89"/>
      <c r="AQ104" s="90"/>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c r="EE104" s="5"/>
      <c r="EF104" s="5"/>
      <c r="EG104" s="5"/>
      <c r="EH104" s="5"/>
      <c r="EI104" s="5"/>
      <c r="EJ104" s="5"/>
      <c r="EK104" s="5"/>
      <c r="EL104" s="5"/>
      <c r="EM104" s="5"/>
      <c r="EN104" s="5"/>
      <c r="EO104" s="5"/>
      <c r="EP104" s="5"/>
      <c r="EQ104" s="5"/>
      <c r="ER104" s="5"/>
      <c r="ES104" s="5"/>
      <c r="ET104" s="5"/>
      <c r="EU104" s="5"/>
      <c r="EV104" s="5"/>
      <c r="EW104" s="5"/>
      <c r="EX104" s="5"/>
      <c r="EY104" s="5"/>
      <c r="EZ104" s="5"/>
      <c r="FA104" s="5"/>
      <c r="FB104" s="5"/>
      <c r="FC104" s="5"/>
      <c r="FD104" s="5"/>
      <c r="FE104" s="5"/>
      <c r="FF104" s="5"/>
      <c r="FG104" s="5"/>
      <c r="FH104" s="5"/>
      <c r="FI104" s="5"/>
      <c r="FJ104" s="5"/>
      <c r="FK104" s="5"/>
      <c r="FL104" s="5"/>
      <c r="FM104" s="5"/>
      <c r="FN104" s="5"/>
      <c r="FO104" s="5"/>
      <c r="FP104" s="5"/>
      <c r="FQ104" s="5"/>
      <c r="FR104" s="5"/>
      <c r="FS104" s="5"/>
      <c r="FT104" s="5"/>
      <c r="FU104" s="5"/>
      <c r="FV104" s="5"/>
      <c r="FW104" s="5"/>
      <c r="FX104" s="5"/>
      <c r="FY104" s="5"/>
      <c r="FZ104" s="5"/>
      <c r="GA104" s="5"/>
      <c r="GB104" s="5"/>
      <c r="GC104" s="5"/>
      <c r="GD104" s="5"/>
      <c r="GE104" s="5"/>
      <c r="GF104" s="5"/>
      <c r="GG104" s="5"/>
      <c r="GH104" s="5"/>
      <c r="GI104" s="5"/>
      <c r="GJ104" s="5"/>
      <c r="GK104" s="5"/>
      <c r="GL104" s="5"/>
      <c r="GM104" s="5"/>
      <c r="GN104" s="5"/>
      <c r="GO104" s="5"/>
      <c r="GP104" s="5"/>
      <c r="GQ104" s="5"/>
      <c r="GR104" s="5"/>
      <c r="GS104" s="5"/>
      <c r="GT104" s="5"/>
      <c r="GU104" s="5"/>
      <c r="GV104" s="5"/>
      <c r="GW104" s="5"/>
      <c r="GX104" s="5"/>
      <c r="GY104" s="5"/>
      <c r="GZ104" s="5"/>
      <c r="HA104" s="5"/>
      <c r="HB104" s="5"/>
      <c r="HC104" s="5"/>
      <c r="HD104" s="5"/>
      <c r="HE104" s="5"/>
      <c r="HF104" s="5"/>
      <c r="HG104" s="5"/>
      <c r="HH104" s="5"/>
      <c r="HI104" s="5"/>
    </row>
    <row r="105" spans="1:217" ht="198.75" customHeight="1" x14ac:dyDescent="0.15">
      <c r="A105" s="60">
        <v>88</v>
      </c>
      <c r="B105" s="91" t="s">
        <v>337</v>
      </c>
      <c r="C105" s="40" t="s">
        <v>56</v>
      </c>
      <c r="D105" s="40" t="s">
        <v>62</v>
      </c>
      <c r="E105" s="41">
        <v>124.4</v>
      </c>
      <c r="F105" s="42">
        <v>124.4</v>
      </c>
      <c r="G105" s="43">
        <v>83.2</v>
      </c>
      <c r="H105" s="44" t="s">
        <v>338</v>
      </c>
      <c r="I105" s="44" t="s">
        <v>232</v>
      </c>
      <c r="J105" s="44" t="s">
        <v>339</v>
      </c>
      <c r="K105" s="41">
        <v>107</v>
      </c>
      <c r="L105" s="43">
        <v>115.5</v>
      </c>
      <c r="M105" s="45">
        <f t="shared" si="1"/>
        <v>8.5</v>
      </c>
      <c r="N105" s="41">
        <v>0</v>
      </c>
      <c r="O105" s="44" t="s">
        <v>69</v>
      </c>
      <c r="P105" s="44" t="s">
        <v>340</v>
      </c>
      <c r="Q105" s="39" t="s">
        <v>245</v>
      </c>
      <c r="R105" s="91" t="s">
        <v>264</v>
      </c>
      <c r="S105" s="88" t="s">
        <v>50</v>
      </c>
      <c r="T105" s="47" t="s">
        <v>336</v>
      </c>
      <c r="U105" s="48" t="s">
        <v>52</v>
      </c>
      <c r="V105" s="49"/>
      <c r="W105" s="50" t="s">
        <v>53</v>
      </c>
      <c r="X105" s="51">
        <v>81</v>
      </c>
      <c r="Y105" s="50" t="s">
        <v>53</v>
      </c>
      <c r="Z105" s="52"/>
      <c r="AA105" s="53" t="s">
        <v>52</v>
      </c>
      <c r="AB105" s="54"/>
      <c r="AC105" s="50" t="s">
        <v>53</v>
      </c>
      <c r="AD105" s="51"/>
      <c r="AE105" s="50" t="s">
        <v>53</v>
      </c>
      <c r="AF105" s="52"/>
      <c r="AG105" s="53" t="s">
        <v>52</v>
      </c>
      <c r="AH105" s="54"/>
      <c r="AI105" s="50" t="s">
        <v>53</v>
      </c>
      <c r="AJ105" s="51"/>
      <c r="AK105" s="50" t="s">
        <v>53</v>
      </c>
      <c r="AL105" s="52"/>
      <c r="AM105" s="55"/>
      <c r="AN105" s="88" t="s">
        <v>341</v>
      </c>
      <c r="AO105" s="89"/>
      <c r="AP105" s="89"/>
      <c r="AQ105" s="90"/>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c r="DI105" s="5"/>
      <c r="DJ105" s="5"/>
      <c r="DK105" s="5"/>
      <c r="DL105" s="5"/>
      <c r="DM105" s="5"/>
      <c r="DN105" s="5"/>
      <c r="DO105" s="5"/>
      <c r="DP105" s="5"/>
      <c r="DQ105" s="5"/>
      <c r="DR105" s="5"/>
      <c r="DS105" s="5"/>
      <c r="DT105" s="5"/>
      <c r="DU105" s="5"/>
      <c r="DV105" s="5"/>
      <c r="DW105" s="5"/>
      <c r="DX105" s="5"/>
      <c r="DY105" s="5"/>
      <c r="DZ105" s="5"/>
      <c r="EA105" s="5"/>
      <c r="EB105" s="5"/>
      <c r="EC105" s="5"/>
      <c r="ED105" s="5"/>
      <c r="EE105" s="5"/>
      <c r="EF105" s="5"/>
      <c r="EG105" s="5"/>
      <c r="EH105" s="5"/>
      <c r="EI105" s="5"/>
      <c r="EJ105" s="5"/>
      <c r="EK105" s="5"/>
      <c r="EL105" s="5"/>
      <c r="EM105" s="5"/>
      <c r="EN105" s="5"/>
      <c r="EO105" s="5"/>
      <c r="EP105" s="5"/>
      <c r="EQ105" s="5"/>
      <c r="ER105" s="5"/>
      <c r="ES105" s="5"/>
      <c r="ET105" s="5"/>
      <c r="EU105" s="5"/>
      <c r="EV105" s="5"/>
      <c r="EW105" s="5"/>
      <c r="EX105" s="5"/>
      <c r="EY105" s="5"/>
      <c r="EZ105" s="5"/>
      <c r="FA105" s="5"/>
      <c r="FB105" s="5"/>
      <c r="FC105" s="5"/>
      <c r="FD105" s="5"/>
      <c r="FE105" s="5"/>
      <c r="FF105" s="5"/>
      <c r="FG105" s="5"/>
      <c r="FH105" s="5"/>
      <c r="FI105" s="5"/>
      <c r="FJ105" s="5"/>
      <c r="FK105" s="5"/>
      <c r="FL105" s="5"/>
      <c r="FM105" s="5"/>
      <c r="FN105" s="5"/>
      <c r="FO105" s="5"/>
      <c r="FP105" s="5"/>
      <c r="FQ105" s="5"/>
      <c r="FR105" s="5"/>
      <c r="FS105" s="5"/>
      <c r="FT105" s="5"/>
      <c r="FU105" s="5"/>
      <c r="FV105" s="5"/>
      <c r="FW105" s="5"/>
      <c r="FX105" s="5"/>
      <c r="FY105" s="5"/>
      <c r="FZ105" s="5"/>
      <c r="GA105" s="5"/>
      <c r="GB105" s="5"/>
      <c r="GC105" s="5"/>
      <c r="GD105" s="5"/>
      <c r="GE105" s="5"/>
      <c r="GF105" s="5"/>
      <c r="GG105" s="5"/>
      <c r="GH105" s="5"/>
      <c r="GI105" s="5"/>
      <c r="GJ105" s="5"/>
      <c r="GK105" s="5"/>
      <c r="GL105" s="5"/>
      <c r="GM105" s="5"/>
      <c r="GN105" s="5"/>
      <c r="GO105" s="5"/>
      <c r="GP105" s="5"/>
      <c r="GQ105" s="5"/>
      <c r="GR105" s="5"/>
      <c r="GS105" s="5"/>
      <c r="GT105" s="5"/>
      <c r="GU105" s="5"/>
      <c r="GV105" s="5"/>
      <c r="GW105" s="5"/>
      <c r="GX105" s="5"/>
      <c r="GY105" s="5"/>
      <c r="GZ105" s="5"/>
      <c r="HA105" s="5"/>
      <c r="HB105" s="5"/>
      <c r="HC105" s="5"/>
      <c r="HD105" s="5"/>
      <c r="HE105" s="5"/>
      <c r="HF105" s="5"/>
      <c r="HG105" s="5"/>
      <c r="HH105" s="5"/>
      <c r="HI105" s="5"/>
    </row>
    <row r="106" spans="1:217" ht="27" x14ac:dyDescent="0.15">
      <c r="A106" s="60">
        <v>89</v>
      </c>
      <c r="B106" s="39" t="s">
        <v>342</v>
      </c>
      <c r="C106" s="40" t="s">
        <v>343</v>
      </c>
      <c r="D106" s="40" t="s">
        <v>62</v>
      </c>
      <c r="E106" s="41">
        <v>44.4</v>
      </c>
      <c r="F106" s="42">
        <v>44.4</v>
      </c>
      <c r="G106" s="43">
        <v>44.4</v>
      </c>
      <c r="H106" s="44" t="s">
        <v>43</v>
      </c>
      <c r="I106" s="44" t="s">
        <v>44</v>
      </c>
      <c r="J106" s="44" t="s">
        <v>57</v>
      </c>
      <c r="K106" s="41">
        <v>44.7</v>
      </c>
      <c r="L106" s="43">
        <v>45.1</v>
      </c>
      <c r="M106" s="45">
        <f t="shared" si="1"/>
        <v>0.39999999999999858</v>
      </c>
      <c r="N106" s="41">
        <v>0</v>
      </c>
      <c r="O106" s="44" t="s">
        <v>344</v>
      </c>
      <c r="P106" s="44" t="s">
        <v>345</v>
      </c>
      <c r="Q106" s="39" t="s">
        <v>245</v>
      </c>
      <c r="R106" s="39" t="s">
        <v>264</v>
      </c>
      <c r="S106" s="46" t="s">
        <v>50</v>
      </c>
      <c r="T106" s="47" t="s">
        <v>336</v>
      </c>
      <c r="U106" s="48" t="s">
        <v>52</v>
      </c>
      <c r="V106" s="49"/>
      <c r="W106" s="50" t="s">
        <v>53</v>
      </c>
      <c r="X106" s="51">
        <v>83</v>
      </c>
      <c r="Y106" s="50" t="s">
        <v>53</v>
      </c>
      <c r="Z106" s="52"/>
      <c r="AA106" s="53" t="s">
        <v>52</v>
      </c>
      <c r="AB106" s="54"/>
      <c r="AC106" s="50" t="s">
        <v>53</v>
      </c>
      <c r="AD106" s="51"/>
      <c r="AE106" s="50" t="s">
        <v>53</v>
      </c>
      <c r="AF106" s="52"/>
      <c r="AG106" s="53" t="s">
        <v>52</v>
      </c>
      <c r="AH106" s="54"/>
      <c r="AI106" s="50" t="s">
        <v>53</v>
      </c>
      <c r="AJ106" s="51"/>
      <c r="AK106" s="50" t="s">
        <v>53</v>
      </c>
      <c r="AL106" s="52"/>
      <c r="AM106" s="55"/>
      <c r="AN106" s="46" t="s">
        <v>83</v>
      </c>
      <c r="AO106" s="56"/>
      <c r="AP106" s="56" t="s">
        <v>80</v>
      </c>
      <c r="AQ106" s="57"/>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c r="DX106" s="5"/>
      <c r="DY106" s="5"/>
      <c r="DZ106" s="5"/>
      <c r="EA106" s="5"/>
      <c r="EB106" s="5"/>
      <c r="EC106" s="5"/>
      <c r="ED106" s="5"/>
      <c r="EE106" s="5"/>
      <c r="EF106" s="5"/>
      <c r="EG106" s="5"/>
      <c r="EH106" s="5"/>
      <c r="EI106" s="5"/>
      <c r="EJ106" s="5"/>
      <c r="EK106" s="5"/>
      <c r="EL106" s="5"/>
      <c r="EM106" s="5"/>
      <c r="EN106" s="5"/>
      <c r="EO106" s="5"/>
      <c r="EP106" s="5"/>
      <c r="EQ106" s="5"/>
      <c r="ER106" s="5"/>
      <c r="ES106" s="5"/>
      <c r="ET106" s="5"/>
      <c r="EU106" s="5"/>
      <c r="EV106" s="5"/>
      <c r="EW106" s="5"/>
      <c r="EX106" s="5"/>
      <c r="EY106" s="5"/>
      <c r="EZ106" s="5"/>
      <c r="FA106" s="5"/>
      <c r="FB106" s="5"/>
      <c r="FC106" s="5"/>
      <c r="FD106" s="5"/>
      <c r="FE106" s="5"/>
      <c r="FF106" s="5"/>
      <c r="FG106" s="5"/>
      <c r="FH106" s="5"/>
      <c r="FI106" s="5"/>
      <c r="FJ106" s="5"/>
      <c r="FK106" s="5"/>
      <c r="FL106" s="5"/>
      <c r="FM106" s="5"/>
      <c r="FN106" s="5"/>
      <c r="FO106" s="5"/>
      <c r="FP106" s="5"/>
      <c r="FQ106" s="5"/>
      <c r="FR106" s="5"/>
      <c r="FS106" s="5"/>
      <c r="FT106" s="5"/>
      <c r="FU106" s="5"/>
      <c r="FV106" s="5"/>
      <c r="FW106" s="5"/>
      <c r="FX106" s="5"/>
      <c r="FY106" s="5"/>
      <c r="FZ106" s="5"/>
      <c r="GA106" s="5"/>
      <c r="GB106" s="5"/>
      <c r="GC106" s="5"/>
      <c r="GD106" s="5"/>
      <c r="GE106" s="5"/>
      <c r="GF106" s="5"/>
      <c r="GG106" s="5"/>
      <c r="GH106" s="5"/>
      <c r="GI106" s="5"/>
      <c r="GJ106" s="5"/>
      <c r="GK106" s="5"/>
      <c r="GL106" s="5"/>
      <c r="GM106" s="5"/>
      <c r="GN106" s="5"/>
      <c r="GO106" s="5"/>
      <c r="GP106" s="5"/>
      <c r="GQ106" s="5"/>
      <c r="GR106" s="5"/>
      <c r="GS106" s="5"/>
      <c r="GT106" s="5"/>
      <c r="GU106" s="5"/>
      <c r="GV106" s="5"/>
      <c r="GW106" s="5"/>
      <c r="GX106" s="5"/>
      <c r="GY106" s="5"/>
      <c r="GZ106" s="5"/>
      <c r="HA106" s="5"/>
      <c r="HB106" s="5"/>
      <c r="HC106" s="5"/>
      <c r="HD106" s="5"/>
      <c r="HE106" s="5"/>
      <c r="HF106" s="5"/>
      <c r="HG106" s="5"/>
      <c r="HH106" s="5"/>
      <c r="HI106" s="5"/>
    </row>
    <row r="107" spans="1:217" x14ac:dyDescent="0.15">
      <c r="A107" s="61"/>
      <c r="B107" s="62" t="s">
        <v>346</v>
      </c>
      <c r="C107" s="63"/>
      <c r="D107" s="63"/>
      <c r="E107" s="64"/>
      <c r="F107" s="65"/>
      <c r="G107" s="64"/>
      <c r="H107" s="64"/>
      <c r="I107" s="66"/>
      <c r="J107" s="67"/>
      <c r="K107" s="68"/>
      <c r="L107" s="64"/>
      <c r="M107" s="69"/>
      <c r="N107" s="64"/>
      <c r="O107" s="70"/>
      <c r="P107" s="71"/>
      <c r="Q107" s="71"/>
      <c r="R107" s="72"/>
      <c r="S107" s="73"/>
      <c r="T107" s="74"/>
      <c r="U107" s="75"/>
      <c r="V107" s="75"/>
      <c r="W107" s="75"/>
      <c r="X107" s="76"/>
      <c r="Y107" s="75"/>
      <c r="Z107" s="75"/>
      <c r="AA107" s="75"/>
      <c r="AB107" s="76"/>
      <c r="AC107" s="75"/>
      <c r="AD107" s="76"/>
      <c r="AE107" s="75"/>
      <c r="AF107" s="75"/>
      <c r="AG107" s="75"/>
      <c r="AH107" s="76"/>
      <c r="AI107" s="75"/>
      <c r="AJ107" s="76"/>
      <c r="AK107" s="75"/>
      <c r="AL107" s="75"/>
      <c r="AM107" s="75"/>
      <c r="AN107" s="77"/>
      <c r="AO107" s="78"/>
      <c r="AP107" s="78"/>
      <c r="AQ107" s="79"/>
      <c r="DV107" s="5"/>
      <c r="DW107" s="5"/>
      <c r="DX107" s="5"/>
      <c r="DY107" s="5"/>
      <c r="DZ107" s="5"/>
      <c r="EA107" s="5"/>
      <c r="EB107" s="5"/>
      <c r="EC107" s="5"/>
      <c r="ED107" s="5"/>
      <c r="EE107" s="5"/>
      <c r="EF107" s="5"/>
      <c r="EG107" s="5"/>
      <c r="EH107" s="5"/>
      <c r="EI107" s="5"/>
      <c r="EJ107" s="5"/>
      <c r="EK107" s="5"/>
      <c r="EL107" s="5"/>
      <c r="EM107" s="5"/>
      <c r="EN107" s="5"/>
      <c r="EO107" s="5"/>
      <c r="EP107" s="5"/>
      <c r="EQ107" s="5"/>
      <c r="ER107" s="5"/>
      <c r="ES107" s="5"/>
      <c r="ET107" s="5"/>
      <c r="EU107" s="5"/>
      <c r="EV107" s="5"/>
      <c r="EW107" s="5"/>
      <c r="EX107" s="5"/>
      <c r="EY107" s="5"/>
      <c r="EZ107" s="5"/>
      <c r="FA107" s="5"/>
      <c r="FB107" s="5"/>
      <c r="FC107" s="5"/>
      <c r="FD107" s="5"/>
      <c r="FE107" s="5"/>
      <c r="FF107" s="5"/>
      <c r="FG107" s="5"/>
      <c r="FH107" s="5"/>
      <c r="FI107" s="5"/>
      <c r="FJ107" s="5"/>
      <c r="FK107" s="5"/>
      <c r="FL107" s="5"/>
      <c r="FM107" s="5"/>
      <c r="FN107" s="5"/>
      <c r="FO107" s="5"/>
      <c r="FP107" s="5"/>
      <c r="FQ107" s="5"/>
      <c r="FR107" s="5"/>
      <c r="FS107" s="5"/>
      <c r="FT107" s="5"/>
      <c r="FU107" s="5"/>
      <c r="FV107" s="5"/>
      <c r="FW107" s="5"/>
      <c r="FX107" s="5"/>
      <c r="FY107" s="5"/>
      <c r="FZ107" s="5"/>
      <c r="GA107" s="5"/>
      <c r="GB107" s="5"/>
      <c r="GC107" s="5"/>
      <c r="GD107" s="5"/>
      <c r="GE107" s="5"/>
      <c r="GF107" s="5"/>
      <c r="GG107" s="5"/>
      <c r="GH107" s="5"/>
      <c r="GI107" s="5"/>
      <c r="GJ107" s="5"/>
      <c r="GK107" s="5"/>
      <c r="GL107" s="5"/>
      <c r="GM107" s="5"/>
      <c r="GN107" s="5"/>
      <c r="GO107" s="5"/>
      <c r="GP107" s="5"/>
      <c r="GQ107" s="5"/>
      <c r="GR107" s="5"/>
      <c r="GS107" s="5"/>
      <c r="GT107" s="5"/>
      <c r="GU107" s="5"/>
      <c r="GV107" s="5"/>
      <c r="GW107" s="5"/>
      <c r="GX107" s="5"/>
      <c r="GY107" s="5"/>
      <c r="GZ107" s="5"/>
      <c r="HA107" s="5"/>
      <c r="HB107" s="5"/>
      <c r="HC107" s="5"/>
      <c r="HD107" s="5"/>
      <c r="HE107" s="5"/>
      <c r="HF107" s="5"/>
      <c r="HG107" s="5"/>
      <c r="HH107" s="5"/>
      <c r="HI107" s="5"/>
    </row>
    <row r="108" spans="1:217" ht="27" x14ac:dyDescent="0.15">
      <c r="A108" s="60">
        <v>90</v>
      </c>
      <c r="B108" s="39" t="s">
        <v>347</v>
      </c>
      <c r="C108" s="40" t="s">
        <v>72</v>
      </c>
      <c r="D108" s="40" t="s">
        <v>62</v>
      </c>
      <c r="E108" s="41">
        <v>104</v>
      </c>
      <c r="F108" s="42">
        <v>102.3</v>
      </c>
      <c r="G108" s="43">
        <v>82.8</v>
      </c>
      <c r="H108" s="44" t="s">
        <v>43</v>
      </c>
      <c r="I108" s="44" t="s">
        <v>44</v>
      </c>
      <c r="J108" s="44" t="s">
        <v>236</v>
      </c>
      <c r="K108" s="41">
        <v>102.9</v>
      </c>
      <c r="L108" s="43">
        <v>0</v>
      </c>
      <c r="M108" s="45">
        <f t="shared" si="1"/>
        <v>-102.9</v>
      </c>
      <c r="N108" s="41">
        <v>-102.9</v>
      </c>
      <c r="O108" s="44" t="s">
        <v>92</v>
      </c>
      <c r="P108" s="44" t="s">
        <v>348</v>
      </c>
      <c r="Q108" s="39" t="s">
        <v>212</v>
      </c>
      <c r="R108" s="39" t="s">
        <v>264</v>
      </c>
      <c r="S108" s="46" t="s">
        <v>50</v>
      </c>
      <c r="T108" s="47" t="s">
        <v>349</v>
      </c>
      <c r="U108" s="48" t="s">
        <v>52</v>
      </c>
      <c r="V108" s="49"/>
      <c r="W108" s="50" t="s">
        <v>53</v>
      </c>
      <c r="X108" s="51">
        <v>85</v>
      </c>
      <c r="Y108" s="50" t="s">
        <v>53</v>
      </c>
      <c r="Z108" s="52"/>
      <c r="AA108" s="53" t="s">
        <v>52</v>
      </c>
      <c r="AB108" s="54"/>
      <c r="AC108" s="50" t="s">
        <v>53</v>
      </c>
      <c r="AD108" s="51"/>
      <c r="AE108" s="50" t="s">
        <v>53</v>
      </c>
      <c r="AF108" s="52"/>
      <c r="AG108" s="53" t="s">
        <v>52</v>
      </c>
      <c r="AH108" s="54"/>
      <c r="AI108" s="50" t="s">
        <v>53</v>
      </c>
      <c r="AJ108" s="51"/>
      <c r="AK108" s="50" t="s">
        <v>53</v>
      </c>
      <c r="AL108" s="52"/>
      <c r="AM108" s="55"/>
      <c r="AN108" s="88" t="s">
        <v>150</v>
      </c>
      <c r="AO108" s="89" t="s">
        <v>80</v>
      </c>
      <c r="AP108" s="89"/>
      <c r="AQ108" s="90"/>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c r="EF108" s="5"/>
      <c r="EG108" s="5"/>
      <c r="EH108" s="5"/>
      <c r="EI108" s="5"/>
      <c r="EJ108" s="5"/>
      <c r="EK108" s="5"/>
      <c r="EL108" s="5"/>
      <c r="EM108" s="5"/>
      <c r="EN108" s="5"/>
      <c r="EO108" s="5"/>
      <c r="EP108" s="5"/>
      <c r="EQ108" s="5"/>
      <c r="ER108" s="5"/>
      <c r="ES108" s="5"/>
      <c r="ET108" s="5"/>
      <c r="EU108" s="5"/>
      <c r="EV108" s="5"/>
      <c r="EW108" s="5"/>
      <c r="EX108" s="5"/>
      <c r="EY108" s="5"/>
      <c r="EZ108" s="5"/>
      <c r="FA108" s="5"/>
      <c r="FB108" s="5"/>
      <c r="FC108" s="5"/>
      <c r="FD108" s="5"/>
      <c r="FE108" s="5"/>
      <c r="FF108" s="5"/>
      <c r="FG108" s="5"/>
      <c r="FH108" s="5"/>
      <c r="FI108" s="5"/>
      <c r="FJ108" s="5"/>
      <c r="FK108" s="5"/>
      <c r="FL108" s="5"/>
      <c r="FM108" s="5"/>
      <c r="FN108" s="5"/>
      <c r="FO108" s="5"/>
      <c r="FP108" s="5"/>
      <c r="FQ108" s="5"/>
      <c r="FR108" s="5"/>
      <c r="FS108" s="5"/>
      <c r="FT108" s="5"/>
      <c r="FU108" s="5"/>
      <c r="FV108" s="5"/>
      <c r="FW108" s="5"/>
      <c r="FX108" s="5"/>
      <c r="FY108" s="5"/>
      <c r="FZ108" s="5"/>
      <c r="GA108" s="5"/>
      <c r="GB108" s="5"/>
      <c r="GC108" s="5"/>
      <c r="GD108" s="5"/>
      <c r="GE108" s="5"/>
      <c r="GF108" s="5"/>
      <c r="GG108" s="5"/>
      <c r="GH108" s="5"/>
      <c r="GI108" s="5"/>
      <c r="GJ108" s="5"/>
      <c r="GK108" s="5"/>
      <c r="GL108" s="5"/>
      <c r="GM108" s="5"/>
      <c r="GN108" s="5"/>
      <c r="GO108" s="5"/>
      <c r="GP108" s="5"/>
      <c r="GQ108" s="5"/>
      <c r="GR108" s="5"/>
      <c r="GS108" s="5"/>
      <c r="GT108" s="5"/>
      <c r="GU108" s="5"/>
      <c r="GV108" s="5"/>
      <c r="GW108" s="5"/>
      <c r="GX108" s="5"/>
      <c r="GY108" s="5"/>
      <c r="GZ108" s="5"/>
      <c r="HA108" s="5"/>
      <c r="HB108" s="5"/>
      <c r="HC108" s="5"/>
      <c r="HD108" s="5"/>
      <c r="HE108" s="5"/>
      <c r="HF108" s="5"/>
      <c r="HG108" s="5"/>
      <c r="HH108" s="5"/>
      <c r="HI108" s="5"/>
    </row>
    <row r="109" spans="1:217" ht="27" x14ac:dyDescent="0.15">
      <c r="A109" s="60">
        <v>91</v>
      </c>
      <c r="B109" s="91" t="s">
        <v>350</v>
      </c>
      <c r="C109" s="40" t="s">
        <v>351</v>
      </c>
      <c r="D109" s="40" t="s">
        <v>62</v>
      </c>
      <c r="E109" s="41">
        <v>80.8</v>
      </c>
      <c r="F109" s="42">
        <v>80.8</v>
      </c>
      <c r="G109" s="43">
        <v>55.3</v>
      </c>
      <c r="H109" s="44" t="s">
        <v>43</v>
      </c>
      <c r="I109" s="44" t="s">
        <v>44</v>
      </c>
      <c r="J109" s="44" t="s">
        <v>236</v>
      </c>
      <c r="K109" s="41">
        <v>88.9</v>
      </c>
      <c r="L109" s="43">
        <v>173.7</v>
      </c>
      <c r="M109" s="45">
        <f t="shared" si="1"/>
        <v>84.799999999999983</v>
      </c>
      <c r="N109" s="41">
        <v>-12.7</v>
      </c>
      <c r="O109" s="44" t="s">
        <v>92</v>
      </c>
      <c r="P109" s="44" t="s">
        <v>352</v>
      </c>
      <c r="Q109" s="39" t="s">
        <v>212</v>
      </c>
      <c r="R109" s="91" t="s">
        <v>264</v>
      </c>
      <c r="S109" s="88" t="s">
        <v>50</v>
      </c>
      <c r="T109" s="47" t="s">
        <v>349</v>
      </c>
      <c r="U109" s="48" t="s">
        <v>52</v>
      </c>
      <c r="V109" s="49"/>
      <c r="W109" s="50" t="s">
        <v>53</v>
      </c>
      <c r="X109" s="51">
        <v>86</v>
      </c>
      <c r="Y109" s="50" t="s">
        <v>53</v>
      </c>
      <c r="Z109" s="52"/>
      <c r="AA109" s="53" t="s">
        <v>52</v>
      </c>
      <c r="AB109" s="54"/>
      <c r="AC109" s="50" t="s">
        <v>53</v>
      </c>
      <c r="AD109" s="51"/>
      <c r="AE109" s="50" t="s">
        <v>53</v>
      </c>
      <c r="AF109" s="52"/>
      <c r="AG109" s="53" t="s">
        <v>52</v>
      </c>
      <c r="AH109" s="54"/>
      <c r="AI109" s="50" t="s">
        <v>53</v>
      </c>
      <c r="AJ109" s="51"/>
      <c r="AK109" s="50" t="s">
        <v>53</v>
      </c>
      <c r="AL109" s="52"/>
      <c r="AM109" s="55"/>
      <c r="AN109" s="88" t="s">
        <v>83</v>
      </c>
      <c r="AO109" s="89" t="s">
        <v>80</v>
      </c>
      <c r="AP109" s="89"/>
      <c r="AQ109" s="90"/>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c r="DI109" s="5"/>
      <c r="DJ109" s="5"/>
      <c r="DK109" s="5"/>
      <c r="DL109" s="5"/>
      <c r="DM109" s="5"/>
      <c r="DN109" s="5"/>
      <c r="DO109" s="5"/>
      <c r="DP109" s="5"/>
      <c r="DQ109" s="5"/>
      <c r="DR109" s="5"/>
      <c r="DS109" s="5"/>
      <c r="DT109" s="5"/>
      <c r="DU109" s="5"/>
      <c r="DV109" s="5"/>
      <c r="DW109" s="5"/>
      <c r="DX109" s="5"/>
      <c r="DY109" s="5"/>
      <c r="DZ109" s="5"/>
      <c r="EA109" s="5"/>
      <c r="EB109" s="5"/>
      <c r="EC109" s="5"/>
      <c r="ED109" s="5"/>
      <c r="EE109" s="5"/>
      <c r="EF109" s="5"/>
      <c r="EG109" s="5"/>
      <c r="EH109" s="5"/>
      <c r="EI109" s="5"/>
      <c r="EJ109" s="5"/>
      <c r="EK109" s="5"/>
      <c r="EL109" s="5"/>
      <c r="EM109" s="5"/>
      <c r="EN109" s="5"/>
      <c r="EO109" s="5"/>
      <c r="EP109" s="5"/>
      <c r="EQ109" s="5"/>
      <c r="ER109" s="5"/>
      <c r="ES109" s="5"/>
      <c r="ET109" s="5"/>
      <c r="EU109" s="5"/>
      <c r="EV109" s="5"/>
      <c r="EW109" s="5"/>
      <c r="EX109" s="5"/>
      <c r="EY109" s="5"/>
      <c r="EZ109" s="5"/>
      <c r="FA109" s="5"/>
      <c r="FB109" s="5"/>
      <c r="FC109" s="5"/>
      <c r="FD109" s="5"/>
      <c r="FE109" s="5"/>
      <c r="FF109" s="5"/>
      <c r="FG109" s="5"/>
      <c r="FH109" s="5"/>
      <c r="FI109" s="5"/>
      <c r="FJ109" s="5"/>
      <c r="FK109" s="5"/>
      <c r="FL109" s="5"/>
      <c r="FM109" s="5"/>
      <c r="FN109" s="5"/>
      <c r="FO109" s="5"/>
      <c r="FP109" s="5"/>
      <c r="FQ109" s="5"/>
      <c r="FR109" s="5"/>
      <c r="FS109" s="5"/>
      <c r="FT109" s="5"/>
      <c r="FU109" s="5"/>
      <c r="FV109" s="5"/>
      <c r="FW109" s="5"/>
      <c r="FX109" s="5"/>
      <c r="FY109" s="5"/>
      <c r="FZ109" s="5"/>
      <c r="GA109" s="5"/>
      <c r="GB109" s="5"/>
      <c r="GC109" s="5"/>
      <c r="GD109" s="5"/>
      <c r="GE109" s="5"/>
      <c r="GF109" s="5"/>
      <c r="GG109" s="5"/>
      <c r="GH109" s="5"/>
      <c r="GI109" s="5"/>
      <c r="GJ109" s="5"/>
      <c r="GK109" s="5"/>
      <c r="GL109" s="5"/>
      <c r="GM109" s="5"/>
      <c r="GN109" s="5"/>
      <c r="GO109" s="5"/>
      <c r="GP109" s="5"/>
      <c r="GQ109" s="5"/>
      <c r="GR109" s="5"/>
      <c r="GS109" s="5"/>
      <c r="GT109" s="5"/>
      <c r="GU109" s="5"/>
      <c r="GV109" s="5"/>
      <c r="GW109" s="5"/>
      <c r="GX109" s="5"/>
      <c r="GY109" s="5"/>
      <c r="GZ109" s="5"/>
      <c r="HA109" s="5"/>
      <c r="HB109" s="5"/>
      <c r="HC109" s="5"/>
      <c r="HD109" s="5"/>
      <c r="HE109" s="5"/>
      <c r="HF109" s="5"/>
      <c r="HG109" s="5"/>
      <c r="HH109" s="5"/>
      <c r="HI109" s="5"/>
    </row>
    <row r="110" spans="1:217" ht="79.5" customHeight="1" x14ac:dyDescent="0.15">
      <c r="A110" s="60">
        <v>92</v>
      </c>
      <c r="B110" s="91" t="s">
        <v>353</v>
      </c>
      <c r="C110" s="40" t="s">
        <v>91</v>
      </c>
      <c r="D110" s="40" t="s">
        <v>42</v>
      </c>
      <c r="E110" s="41">
        <v>2.5</v>
      </c>
      <c r="F110" s="42">
        <v>2.8</v>
      </c>
      <c r="G110" s="43">
        <v>2.8</v>
      </c>
      <c r="H110" s="44" t="s">
        <v>354</v>
      </c>
      <c r="I110" s="44" t="s">
        <v>44</v>
      </c>
      <c r="J110" s="44" t="s">
        <v>45</v>
      </c>
      <c r="K110" s="41">
        <v>2.6</v>
      </c>
      <c r="L110" s="43">
        <v>4.2</v>
      </c>
      <c r="M110" s="45">
        <f t="shared" si="1"/>
        <v>1.6</v>
      </c>
      <c r="N110" s="41">
        <v>0</v>
      </c>
      <c r="O110" s="44" t="s">
        <v>69</v>
      </c>
      <c r="P110" s="44" t="s">
        <v>355</v>
      </c>
      <c r="Q110" s="39" t="s">
        <v>138</v>
      </c>
      <c r="R110" s="39" t="s">
        <v>264</v>
      </c>
      <c r="S110" s="46" t="s">
        <v>50</v>
      </c>
      <c r="T110" s="47" t="s">
        <v>349</v>
      </c>
      <c r="U110" s="48" t="s">
        <v>52</v>
      </c>
      <c r="V110" s="49"/>
      <c r="W110" s="50" t="s">
        <v>53</v>
      </c>
      <c r="X110" s="51">
        <v>89</v>
      </c>
      <c r="Y110" s="50" t="s">
        <v>53</v>
      </c>
      <c r="Z110" s="52"/>
      <c r="AA110" s="53" t="s">
        <v>52</v>
      </c>
      <c r="AB110" s="54"/>
      <c r="AC110" s="50" t="s">
        <v>53</v>
      </c>
      <c r="AD110" s="51"/>
      <c r="AE110" s="50" t="s">
        <v>53</v>
      </c>
      <c r="AF110" s="52"/>
      <c r="AG110" s="53" t="s">
        <v>52</v>
      </c>
      <c r="AH110" s="54"/>
      <c r="AI110" s="50" t="s">
        <v>53</v>
      </c>
      <c r="AJ110" s="51"/>
      <c r="AK110" s="50" t="s">
        <v>53</v>
      </c>
      <c r="AL110" s="52"/>
      <c r="AM110" s="55"/>
      <c r="AN110" s="46" t="s">
        <v>79</v>
      </c>
      <c r="AO110" s="81"/>
      <c r="AP110" s="81"/>
      <c r="AQ110" s="82"/>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c r="DI110" s="5"/>
      <c r="DJ110" s="5"/>
      <c r="DK110" s="5"/>
      <c r="DL110" s="5"/>
      <c r="DM110" s="5"/>
      <c r="DN110" s="5"/>
      <c r="DO110" s="5"/>
      <c r="DP110" s="5"/>
      <c r="DQ110" s="5"/>
      <c r="DR110" s="5"/>
      <c r="DS110" s="5"/>
      <c r="DT110" s="5"/>
      <c r="DU110" s="5"/>
      <c r="DV110" s="5"/>
      <c r="DW110" s="5"/>
      <c r="DX110" s="5"/>
      <c r="DY110" s="5"/>
      <c r="DZ110" s="5"/>
      <c r="EA110" s="5"/>
      <c r="EB110" s="5"/>
      <c r="EC110" s="5"/>
      <c r="ED110" s="5"/>
      <c r="EE110" s="5"/>
      <c r="EF110" s="5"/>
      <c r="EG110" s="5"/>
      <c r="EH110" s="5"/>
      <c r="EI110" s="5"/>
      <c r="EJ110" s="5"/>
      <c r="EK110" s="5"/>
      <c r="EL110" s="5"/>
      <c r="EM110" s="5"/>
      <c r="EN110" s="5"/>
      <c r="EO110" s="5"/>
      <c r="EP110" s="5"/>
      <c r="EQ110" s="5"/>
      <c r="ER110" s="5"/>
      <c r="ES110" s="5"/>
      <c r="ET110" s="5"/>
      <c r="EU110" s="5"/>
      <c r="EV110" s="5"/>
      <c r="EW110" s="5"/>
      <c r="EX110" s="5"/>
      <c r="EY110" s="5"/>
      <c r="EZ110" s="5"/>
      <c r="FA110" s="5"/>
      <c r="FB110" s="5"/>
      <c r="FC110" s="5"/>
      <c r="FD110" s="5"/>
      <c r="FE110" s="5"/>
      <c r="FF110" s="5"/>
      <c r="FG110" s="5"/>
      <c r="FH110" s="5"/>
      <c r="FI110" s="5"/>
      <c r="FJ110" s="5"/>
      <c r="FK110" s="5"/>
      <c r="FL110" s="5"/>
      <c r="FM110" s="5"/>
      <c r="FN110" s="5"/>
      <c r="FO110" s="5"/>
      <c r="FP110" s="5"/>
      <c r="FQ110" s="5"/>
      <c r="FR110" s="5"/>
      <c r="FS110" s="5"/>
      <c r="FT110" s="5"/>
      <c r="FU110" s="5"/>
      <c r="FV110" s="5"/>
      <c r="FW110" s="5"/>
      <c r="FX110" s="5"/>
      <c r="FY110" s="5"/>
      <c r="FZ110" s="5"/>
      <c r="GA110" s="5"/>
      <c r="GB110" s="5"/>
      <c r="GC110" s="5"/>
      <c r="GD110" s="5"/>
      <c r="GE110" s="5"/>
      <c r="GF110" s="5"/>
      <c r="GG110" s="5"/>
      <c r="GH110" s="5"/>
      <c r="GI110" s="5"/>
      <c r="GJ110" s="5"/>
      <c r="GK110" s="5"/>
      <c r="GL110" s="5"/>
      <c r="GM110" s="5"/>
      <c r="GN110" s="5"/>
      <c r="GO110" s="5"/>
      <c r="GP110" s="5"/>
      <c r="GQ110" s="5"/>
      <c r="GR110" s="5"/>
      <c r="GS110" s="5"/>
      <c r="GT110" s="5"/>
      <c r="GU110" s="5"/>
      <c r="GV110" s="5"/>
      <c r="GW110" s="5"/>
      <c r="GX110" s="5"/>
      <c r="GY110" s="5"/>
      <c r="GZ110" s="5"/>
      <c r="HA110" s="5"/>
      <c r="HB110" s="5"/>
      <c r="HC110" s="5"/>
      <c r="HD110" s="5"/>
      <c r="HE110" s="5"/>
      <c r="HF110" s="5"/>
      <c r="HG110" s="5"/>
      <c r="HH110" s="5"/>
      <c r="HI110" s="5"/>
    </row>
    <row r="111" spans="1:217" ht="27" x14ac:dyDescent="0.15">
      <c r="A111" s="60">
        <v>93</v>
      </c>
      <c r="B111" s="91" t="s">
        <v>356</v>
      </c>
      <c r="C111" s="40" t="s">
        <v>357</v>
      </c>
      <c r="D111" s="40" t="s">
        <v>62</v>
      </c>
      <c r="E111" s="41">
        <v>0.2</v>
      </c>
      <c r="F111" s="42">
        <v>0.2</v>
      </c>
      <c r="G111" s="43">
        <v>0.1</v>
      </c>
      <c r="H111" s="44" t="s">
        <v>43</v>
      </c>
      <c r="I111" s="44" t="s">
        <v>44</v>
      </c>
      <c r="J111" s="44" t="s">
        <v>236</v>
      </c>
      <c r="K111" s="41">
        <v>0.2</v>
      </c>
      <c r="L111" s="43">
        <v>0.2</v>
      </c>
      <c r="M111" s="45">
        <f t="shared" si="1"/>
        <v>0</v>
      </c>
      <c r="N111" s="41">
        <v>0</v>
      </c>
      <c r="O111" s="44" t="s">
        <v>69</v>
      </c>
      <c r="P111" s="44" t="s">
        <v>358</v>
      </c>
      <c r="Q111" s="39" t="s">
        <v>138</v>
      </c>
      <c r="R111" s="91" t="s">
        <v>264</v>
      </c>
      <c r="S111" s="88" t="s">
        <v>50</v>
      </c>
      <c r="T111" s="47" t="s">
        <v>349</v>
      </c>
      <c r="U111" s="48" t="s">
        <v>52</v>
      </c>
      <c r="V111" s="49"/>
      <c r="W111" s="50" t="s">
        <v>53</v>
      </c>
      <c r="X111" s="51">
        <v>90</v>
      </c>
      <c r="Y111" s="50" t="s">
        <v>53</v>
      </c>
      <c r="Z111" s="52"/>
      <c r="AA111" s="53" t="s">
        <v>52</v>
      </c>
      <c r="AB111" s="54"/>
      <c r="AC111" s="50" t="s">
        <v>53</v>
      </c>
      <c r="AD111" s="51"/>
      <c r="AE111" s="50" t="s">
        <v>53</v>
      </c>
      <c r="AF111" s="52"/>
      <c r="AG111" s="53" t="s">
        <v>52</v>
      </c>
      <c r="AH111" s="54"/>
      <c r="AI111" s="50" t="s">
        <v>53</v>
      </c>
      <c r="AJ111" s="51"/>
      <c r="AK111" s="50" t="s">
        <v>53</v>
      </c>
      <c r="AL111" s="52"/>
      <c r="AM111" s="55"/>
      <c r="AN111" s="88" t="s">
        <v>83</v>
      </c>
      <c r="AO111" s="95"/>
      <c r="AP111" s="95"/>
      <c r="AQ111" s="96"/>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c r="DI111" s="5"/>
      <c r="DJ111" s="5"/>
      <c r="DK111" s="5"/>
      <c r="DL111" s="5"/>
      <c r="DM111" s="5"/>
      <c r="DN111" s="5"/>
      <c r="DO111" s="5"/>
      <c r="DP111" s="5"/>
      <c r="DQ111" s="5"/>
      <c r="DR111" s="5"/>
      <c r="DS111" s="5"/>
      <c r="DT111" s="5"/>
      <c r="DU111" s="5"/>
      <c r="DV111" s="5"/>
      <c r="DW111" s="5"/>
      <c r="DX111" s="5"/>
      <c r="DY111" s="5"/>
      <c r="DZ111" s="5"/>
      <c r="EA111" s="5"/>
      <c r="EB111" s="5"/>
      <c r="EC111" s="5"/>
      <c r="ED111" s="5"/>
      <c r="EE111" s="5"/>
      <c r="EF111" s="5"/>
      <c r="EG111" s="5"/>
      <c r="EH111" s="5"/>
      <c r="EI111" s="5"/>
      <c r="EJ111" s="5"/>
      <c r="EK111" s="5"/>
      <c r="EL111" s="5"/>
      <c r="EM111" s="5"/>
      <c r="EN111" s="5"/>
      <c r="EO111" s="5"/>
      <c r="EP111" s="5"/>
      <c r="EQ111" s="5"/>
      <c r="ER111" s="5"/>
      <c r="ES111" s="5"/>
      <c r="ET111" s="5"/>
      <c r="EU111" s="5"/>
      <c r="EV111" s="5"/>
      <c r="EW111" s="5"/>
      <c r="EX111" s="5"/>
      <c r="EY111" s="5"/>
      <c r="EZ111" s="5"/>
      <c r="FA111" s="5"/>
      <c r="FB111" s="5"/>
      <c r="FC111" s="5"/>
      <c r="FD111" s="5"/>
      <c r="FE111" s="5"/>
      <c r="FF111" s="5"/>
      <c r="FG111" s="5"/>
      <c r="FH111" s="5"/>
      <c r="FI111" s="5"/>
      <c r="FJ111" s="5"/>
      <c r="FK111" s="5"/>
      <c r="FL111" s="5"/>
      <c r="FM111" s="5"/>
      <c r="FN111" s="5"/>
      <c r="FO111" s="5"/>
      <c r="FP111" s="5"/>
      <c r="FQ111" s="5"/>
      <c r="FR111" s="5"/>
      <c r="FS111" s="5"/>
      <c r="FT111" s="5"/>
      <c r="FU111" s="5"/>
      <c r="FV111" s="5"/>
      <c r="FW111" s="5"/>
      <c r="FX111" s="5"/>
      <c r="FY111" s="5"/>
      <c r="FZ111" s="5"/>
      <c r="GA111" s="5"/>
      <c r="GB111" s="5"/>
      <c r="GC111" s="5"/>
      <c r="GD111" s="5"/>
      <c r="GE111" s="5"/>
      <c r="GF111" s="5"/>
      <c r="GG111" s="5"/>
      <c r="GH111" s="5"/>
      <c r="GI111" s="5"/>
      <c r="GJ111" s="5"/>
      <c r="GK111" s="5"/>
      <c r="GL111" s="5"/>
      <c r="GM111" s="5"/>
      <c r="GN111" s="5"/>
      <c r="GO111" s="5"/>
      <c r="GP111" s="5"/>
      <c r="GQ111" s="5"/>
      <c r="GR111" s="5"/>
      <c r="GS111" s="5"/>
      <c r="GT111" s="5"/>
      <c r="GU111" s="5"/>
      <c r="GV111" s="5"/>
      <c r="GW111" s="5"/>
      <c r="GX111" s="5"/>
      <c r="GY111" s="5"/>
      <c r="GZ111" s="5"/>
      <c r="HA111" s="5"/>
      <c r="HB111" s="5"/>
      <c r="HC111" s="5"/>
      <c r="HD111" s="5"/>
      <c r="HE111" s="5"/>
      <c r="HF111" s="5"/>
      <c r="HG111" s="5"/>
      <c r="HH111" s="5"/>
      <c r="HI111" s="5"/>
    </row>
    <row r="112" spans="1:217" ht="27" x14ac:dyDescent="0.15">
      <c r="A112" s="60">
        <v>94</v>
      </c>
      <c r="B112" s="91" t="s">
        <v>359</v>
      </c>
      <c r="C112" s="40" t="s">
        <v>360</v>
      </c>
      <c r="D112" s="40" t="s">
        <v>62</v>
      </c>
      <c r="E112" s="41">
        <v>3.9</v>
      </c>
      <c r="F112" s="42">
        <v>3.9</v>
      </c>
      <c r="G112" s="43">
        <v>2.8</v>
      </c>
      <c r="H112" s="44" t="s">
        <v>43</v>
      </c>
      <c r="I112" s="44" t="s">
        <v>44</v>
      </c>
      <c r="J112" s="44" t="s">
        <v>57</v>
      </c>
      <c r="K112" s="41">
        <v>3.7</v>
      </c>
      <c r="L112" s="43">
        <v>3.8</v>
      </c>
      <c r="M112" s="45">
        <f t="shared" si="1"/>
        <v>9.9999999999999645E-2</v>
      </c>
      <c r="N112" s="41">
        <v>0</v>
      </c>
      <c r="O112" s="44" t="s">
        <v>69</v>
      </c>
      <c r="P112" s="44" t="s">
        <v>358</v>
      </c>
      <c r="Q112" s="39" t="s">
        <v>138</v>
      </c>
      <c r="R112" s="91" t="s">
        <v>264</v>
      </c>
      <c r="S112" s="88" t="s">
        <v>50</v>
      </c>
      <c r="T112" s="47" t="s">
        <v>349</v>
      </c>
      <c r="U112" s="48" t="s">
        <v>52</v>
      </c>
      <c r="V112" s="49"/>
      <c r="W112" s="50" t="s">
        <v>53</v>
      </c>
      <c r="X112" s="51">
        <v>91</v>
      </c>
      <c r="Y112" s="50" t="s">
        <v>53</v>
      </c>
      <c r="Z112" s="52"/>
      <c r="AA112" s="53" t="s">
        <v>52</v>
      </c>
      <c r="AB112" s="54"/>
      <c r="AC112" s="50" t="s">
        <v>53</v>
      </c>
      <c r="AD112" s="51"/>
      <c r="AE112" s="50" t="s">
        <v>53</v>
      </c>
      <c r="AF112" s="52"/>
      <c r="AG112" s="53" t="s">
        <v>52</v>
      </c>
      <c r="AH112" s="54"/>
      <c r="AI112" s="50" t="s">
        <v>53</v>
      </c>
      <c r="AJ112" s="51"/>
      <c r="AK112" s="50" t="s">
        <v>53</v>
      </c>
      <c r="AL112" s="52"/>
      <c r="AM112" s="55"/>
      <c r="AN112" s="88" t="s">
        <v>150</v>
      </c>
      <c r="AO112" s="95"/>
      <c r="AP112" s="95"/>
      <c r="AQ112" s="96"/>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c r="DI112" s="5"/>
      <c r="DJ112" s="5"/>
      <c r="DK112" s="5"/>
      <c r="DL112" s="5"/>
      <c r="DM112" s="5"/>
      <c r="DN112" s="5"/>
      <c r="DO112" s="5"/>
      <c r="DP112" s="5"/>
      <c r="DQ112" s="5"/>
      <c r="DR112" s="5"/>
      <c r="DS112" s="5"/>
      <c r="DT112" s="5"/>
      <c r="DU112" s="5"/>
      <c r="DV112" s="5"/>
      <c r="DW112" s="5"/>
      <c r="DX112" s="5"/>
      <c r="DY112" s="5"/>
      <c r="DZ112" s="5"/>
      <c r="EA112" s="5"/>
      <c r="EB112" s="5"/>
      <c r="EC112" s="5"/>
      <c r="ED112" s="5"/>
      <c r="EE112" s="5"/>
      <c r="EF112" s="5"/>
      <c r="EG112" s="5"/>
      <c r="EH112" s="5"/>
      <c r="EI112" s="5"/>
      <c r="EJ112" s="5"/>
      <c r="EK112" s="5"/>
      <c r="EL112" s="5"/>
      <c r="EM112" s="5"/>
      <c r="EN112" s="5"/>
      <c r="EO112" s="5"/>
      <c r="EP112" s="5"/>
      <c r="EQ112" s="5"/>
      <c r="ER112" s="5"/>
      <c r="ES112" s="5"/>
      <c r="ET112" s="5"/>
      <c r="EU112" s="5"/>
      <c r="EV112" s="5"/>
      <c r="EW112" s="5"/>
      <c r="EX112" s="5"/>
      <c r="EY112" s="5"/>
      <c r="EZ112" s="5"/>
      <c r="FA112" s="5"/>
      <c r="FB112" s="5"/>
      <c r="FC112" s="5"/>
      <c r="FD112" s="5"/>
      <c r="FE112" s="5"/>
      <c r="FF112" s="5"/>
      <c r="FG112" s="5"/>
      <c r="FH112" s="5"/>
      <c r="FI112" s="5"/>
      <c r="FJ112" s="5"/>
      <c r="FK112" s="5"/>
      <c r="FL112" s="5"/>
      <c r="FM112" s="5"/>
      <c r="FN112" s="5"/>
      <c r="FO112" s="5"/>
      <c r="FP112" s="5"/>
      <c r="FQ112" s="5"/>
      <c r="FR112" s="5"/>
      <c r="FS112" s="5"/>
      <c r="FT112" s="5"/>
      <c r="FU112" s="5"/>
      <c r="FV112" s="5"/>
      <c r="FW112" s="5"/>
      <c r="FX112" s="5"/>
      <c r="FY112" s="5"/>
      <c r="FZ112" s="5"/>
      <c r="GA112" s="5"/>
      <c r="GB112" s="5"/>
      <c r="GC112" s="5"/>
      <c r="GD112" s="5"/>
      <c r="GE112" s="5"/>
      <c r="GF112" s="5"/>
      <c r="GG112" s="5"/>
      <c r="GH112" s="5"/>
      <c r="GI112" s="5"/>
      <c r="GJ112" s="5"/>
      <c r="GK112" s="5"/>
      <c r="GL112" s="5"/>
      <c r="GM112" s="5"/>
      <c r="GN112" s="5"/>
      <c r="GO112" s="5"/>
      <c r="GP112" s="5"/>
      <c r="GQ112" s="5"/>
      <c r="GR112" s="5"/>
      <c r="GS112" s="5"/>
      <c r="GT112" s="5"/>
      <c r="GU112" s="5"/>
      <c r="GV112" s="5"/>
      <c r="GW112" s="5"/>
      <c r="GX112" s="5"/>
      <c r="GY112" s="5"/>
      <c r="GZ112" s="5"/>
      <c r="HA112" s="5"/>
      <c r="HB112" s="5"/>
      <c r="HC112" s="5"/>
      <c r="HD112" s="5"/>
      <c r="HE112" s="5"/>
      <c r="HF112" s="5"/>
      <c r="HG112" s="5"/>
      <c r="HH112" s="5"/>
      <c r="HI112" s="5"/>
    </row>
    <row r="113" spans="1:217" ht="27" x14ac:dyDescent="0.15">
      <c r="A113" s="60">
        <v>95</v>
      </c>
      <c r="B113" s="91" t="s">
        <v>361</v>
      </c>
      <c r="C113" s="40" t="s">
        <v>85</v>
      </c>
      <c r="D113" s="40" t="s">
        <v>284</v>
      </c>
      <c r="E113" s="41">
        <v>31.3</v>
      </c>
      <c r="F113" s="42">
        <v>31</v>
      </c>
      <c r="G113" s="43">
        <v>25.2</v>
      </c>
      <c r="H113" s="44" t="s">
        <v>43</v>
      </c>
      <c r="I113" s="44" t="s">
        <v>44</v>
      </c>
      <c r="J113" s="44" t="s">
        <v>68</v>
      </c>
      <c r="K113" s="41">
        <v>28.4</v>
      </c>
      <c r="L113" s="43">
        <v>25.6</v>
      </c>
      <c r="M113" s="45">
        <f t="shared" si="1"/>
        <v>-2.7999999999999972</v>
      </c>
      <c r="N113" s="41">
        <v>0</v>
      </c>
      <c r="O113" s="44" t="s">
        <v>69</v>
      </c>
      <c r="P113" s="44" t="s">
        <v>362</v>
      </c>
      <c r="Q113" s="39" t="s">
        <v>138</v>
      </c>
      <c r="R113" s="91" t="s">
        <v>363</v>
      </c>
      <c r="S113" s="97" t="s">
        <v>89</v>
      </c>
      <c r="T113" s="47" t="s">
        <v>349</v>
      </c>
      <c r="U113" s="48" t="s">
        <v>52</v>
      </c>
      <c r="V113" s="49"/>
      <c r="W113" s="50" t="s">
        <v>53</v>
      </c>
      <c r="X113" s="51">
        <v>93</v>
      </c>
      <c r="Y113" s="50" t="s">
        <v>53</v>
      </c>
      <c r="Z113" s="52"/>
      <c r="AA113" s="53" t="s">
        <v>52</v>
      </c>
      <c r="AB113" s="54"/>
      <c r="AC113" s="50" t="s">
        <v>53</v>
      </c>
      <c r="AD113" s="51"/>
      <c r="AE113" s="50" t="s">
        <v>53</v>
      </c>
      <c r="AF113" s="52"/>
      <c r="AG113" s="53" t="s">
        <v>52</v>
      </c>
      <c r="AH113" s="54"/>
      <c r="AI113" s="50" t="s">
        <v>53</v>
      </c>
      <c r="AJ113" s="51"/>
      <c r="AK113" s="50" t="s">
        <v>53</v>
      </c>
      <c r="AL113" s="52"/>
      <c r="AM113" s="55"/>
      <c r="AN113" s="46" t="s">
        <v>54</v>
      </c>
      <c r="AO113" s="89" t="s">
        <v>80</v>
      </c>
      <c r="AP113" s="89"/>
      <c r="AQ113" s="90"/>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c r="DI113" s="5"/>
      <c r="DJ113" s="5"/>
      <c r="DK113" s="5"/>
      <c r="DL113" s="5"/>
      <c r="DM113" s="5"/>
      <c r="DN113" s="5"/>
      <c r="DO113" s="5"/>
      <c r="DP113" s="5"/>
      <c r="DQ113" s="5"/>
      <c r="DR113" s="5"/>
      <c r="DS113" s="5"/>
      <c r="DT113" s="5"/>
      <c r="DU113" s="5"/>
      <c r="DV113" s="5"/>
      <c r="DW113" s="5"/>
      <c r="DX113" s="5"/>
      <c r="DY113" s="5"/>
      <c r="DZ113" s="5"/>
      <c r="EA113" s="5"/>
      <c r="EB113" s="5"/>
      <c r="EC113" s="5"/>
      <c r="ED113" s="5"/>
      <c r="EE113" s="5"/>
      <c r="EF113" s="5"/>
      <c r="EG113" s="5"/>
      <c r="EH113" s="5"/>
      <c r="EI113" s="5"/>
      <c r="EJ113" s="5"/>
      <c r="EK113" s="5"/>
      <c r="EL113" s="5"/>
      <c r="EM113" s="5"/>
      <c r="EN113" s="5"/>
      <c r="EO113" s="5"/>
      <c r="EP113" s="5"/>
      <c r="EQ113" s="5"/>
      <c r="ER113" s="5"/>
      <c r="ES113" s="5"/>
      <c r="ET113" s="5"/>
      <c r="EU113" s="5"/>
      <c r="EV113" s="5"/>
      <c r="EW113" s="5"/>
      <c r="EX113" s="5"/>
      <c r="EY113" s="5"/>
      <c r="EZ113" s="5"/>
      <c r="FA113" s="5"/>
      <c r="FB113" s="5"/>
      <c r="FC113" s="5"/>
      <c r="FD113" s="5"/>
      <c r="FE113" s="5"/>
      <c r="FF113" s="5"/>
      <c r="FG113" s="5"/>
      <c r="FH113" s="5"/>
      <c r="FI113" s="5"/>
      <c r="FJ113" s="5"/>
      <c r="FK113" s="5"/>
      <c r="FL113" s="5"/>
      <c r="FM113" s="5"/>
      <c r="FN113" s="5"/>
      <c r="FO113" s="5"/>
      <c r="FP113" s="5"/>
      <c r="FQ113" s="5"/>
      <c r="FR113" s="5"/>
      <c r="FS113" s="5"/>
      <c r="FT113" s="5"/>
      <c r="FU113" s="5"/>
      <c r="FV113" s="5"/>
      <c r="FW113" s="5"/>
      <c r="FX113" s="5"/>
      <c r="FY113" s="5"/>
      <c r="FZ113" s="5"/>
      <c r="GA113" s="5"/>
      <c r="GB113" s="5"/>
      <c r="GC113" s="5"/>
      <c r="GD113" s="5"/>
      <c r="GE113" s="5"/>
      <c r="GF113" s="5"/>
      <c r="GG113" s="5"/>
      <c r="GH113" s="5"/>
      <c r="GI113" s="5"/>
      <c r="GJ113" s="5"/>
      <c r="GK113" s="5"/>
      <c r="GL113" s="5"/>
      <c r="GM113" s="5"/>
      <c r="GN113" s="5"/>
      <c r="GO113" s="5"/>
      <c r="GP113" s="5"/>
      <c r="GQ113" s="5"/>
      <c r="GR113" s="5"/>
      <c r="GS113" s="5"/>
      <c r="GT113" s="5"/>
      <c r="GU113" s="5"/>
      <c r="GV113" s="5"/>
      <c r="GW113" s="5"/>
      <c r="GX113" s="5"/>
      <c r="GY113" s="5"/>
      <c r="GZ113" s="5"/>
      <c r="HA113" s="5"/>
      <c r="HB113" s="5"/>
      <c r="HC113" s="5"/>
      <c r="HD113" s="5"/>
      <c r="HE113" s="5"/>
      <c r="HF113" s="5"/>
      <c r="HG113" s="5"/>
      <c r="HH113" s="5"/>
      <c r="HI113" s="5"/>
    </row>
    <row r="114" spans="1:217" x14ac:dyDescent="0.15">
      <c r="A114" s="61"/>
      <c r="B114" s="62" t="s">
        <v>364</v>
      </c>
      <c r="C114" s="63"/>
      <c r="D114" s="63"/>
      <c r="E114" s="64"/>
      <c r="F114" s="65"/>
      <c r="G114" s="64"/>
      <c r="H114" s="64"/>
      <c r="I114" s="66"/>
      <c r="J114" s="67"/>
      <c r="K114" s="68"/>
      <c r="L114" s="64"/>
      <c r="M114" s="69"/>
      <c r="N114" s="64"/>
      <c r="O114" s="70"/>
      <c r="P114" s="71"/>
      <c r="Q114" s="71"/>
      <c r="R114" s="72"/>
      <c r="S114" s="73"/>
      <c r="T114" s="74"/>
      <c r="U114" s="75"/>
      <c r="V114" s="75"/>
      <c r="W114" s="75"/>
      <c r="X114" s="76"/>
      <c r="Y114" s="75"/>
      <c r="Z114" s="75"/>
      <c r="AA114" s="75"/>
      <c r="AB114" s="76"/>
      <c r="AC114" s="75"/>
      <c r="AD114" s="76"/>
      <c r="AE114" s="75"/>
      <c r="AF114" s="75"/>
      <c r="AG114" s="75"/>
      <c r="AH114" s="76"/>
      <c r="AI114" s="75"/>
      <c r="AJ114" s="76"/>
      <c r="AK114" s="75"/>
      <c r="AL114" s="75"/>
      <c r="AM114" s="75"/>
      <c r="AN114" s="77"/>
      <c r="AO114" s="78"/>
      <c r="AP114" s="78"/>
      <c r="AQ114" s="79"/>
      <c r="DV114" s="5"/>
      <c r="DW114" s="5"/>
      <c r="DX114" s="5"/>
      <c r="DY114" s="5"/>
      <c r="DZ114" s="5"/>
      <c r="EA114" s="5"/>
      <c r="EB114" s="5"/>
      <c r="EC114" s="5"/>
      <c r="ED114" s="5"/>
      <c r="EE114" s="5"/>
      <c r="EF114" s="5"/>
      <c r="EG114" s="5"/>
      <c r="EH114" s="5"/>
      <c r="EI114" s="5"/>
      <c r="EJ114" s="5"/>
      <c r="EK114" s="5"/>
      <c r="EL114" s="5"/>
      <c r="EM114" s="5"/>
      <c r="EN114" s="5"/>
      <c r="EO114" s="5"/>
      <c r="EP114" s="5"/>
      <c r="EQ114" s="5"/>
      <c r="ER114" s="5"/>
      <c r="ES114" s="5"/>
      <c r="ET114" s="5"/>
      <c r="EU114" s="5"/>
      <c r="EV114" s="5"/>
      <c r="EW114" s="5"/>
      <c r="EX114" s="5"/>
      <c r="EY114" s="5"/>
      <c r="EZ114" s="5"/>
      <c r="FA114" s="5"/>
      <c r="FB114" s="5"/>
      <c r="FC114" s="5"/>
      <c r="FD114" s="5"/>
      <c r="FE114" s="5"/>
      <c r="FF114" s="5"/>
      <c r="FG114" s="5"/>
      <c r="FH114" s="5"/>
      <c r="FI114" s="5"/>
      <c r="FJ114" s="5"/>
      <c r="FK114" s="5"/>
      <c r="FL114" s="5"/>
      <c r="FM114" s="5"/>
      <c r="FN114" s="5"/>
      <c r="FO114" s="5"/>
      <c r="FP114" s="5"/>
      <c r="FQ114" s="5"/>
      <c r="FR114" s="5"/>
      <c r="FS114" s="5"/>
      <c r="FT114" s="5"/>
      <c r="FU114" s="5"/>
      <c r="FV114" s="5"/>
      <c r="FW114" s="5"/>
      <c r="FX114" s="5"/>
      <c r="FY114" s="5"/>
      <c r="FZ114" s="5"/>
      <c r="GA114" s="5"/>
      <c r="GB114" s="5"/>
      <c r="GC114" s="5"/>
      <c r="GD114" s="5"/>
      <c r="GE114" s="5"/>
      <c r="GF114" s="5"/>
      <c r="GG114" s="5"/>
      <c r="GH114" s="5"/>
      <c r="GI114" s="5"/>
      <c r="GJ114" s="5"/>
      <c r="GK114" s="5"/>
      <c r="GL114" s="5"/>
      <c r="GM114" s="5"/>
      <c r="GN114" s="5"/>
      <c r="GO114" s="5"/>
      <c r="GP114" s="5"/>
      <c r="GQ114" s="5"/>
      <c r="GR114" s="5"/>
      <c r="GS114" s="5"/>
      <c r="GT114" s="5"/>
      <c r="GU114" s="5"/>
      <c r="GV114" s="5"/>
      <c r="GW114" s="5"/>
      <c r="GX114" s="5"/>
      <c r="GY114" s="5"/>
      <c r="GZ114" s="5"/>
      <c r="HA114" s="5"/>
      <c r="HB114" s="5"/>
      <c r="HC114" s="5"/>
      <c r="HD114" s="5"/>
      <c r="HE114" s="5"/>
      <c r="HF114" s="5"/>
      <c r="HG114" s="5"/>
      <c r="HH114" s="5"/>
      <c r="HI114" s="5"/>
    </row>
    <row r="115" spans="1:217" ht="27" x14ac:dyDescent="0.15">
      <c r="A115" s="60">
        <v>96</v>
      </c>
      <c r="B115" s="91" t="s">
        <v>365</v>
      </c>
      <c r="C115" s="40" t="s">
        <v>161</v>
      </c>
      <c r="D115" s="40" t="s">
        <v>62</v>
      </c>
      <c r="E115" s="41">
        <v>33.9</v>
      </c>
      <c r="F115" s="42">
        <v>33.9</v>
      </c>
      <c r="G115" s="43">
        <v>30.9</v>
      </c>
      <c r="H115" s="44" t="s">
        <v>43</v>
      </c>
      <c r="I115" s="44" t="s">
        <v>44</v>
      </c>
      <c r="J115" s="44" t="s">
        <v>57</v>
      </c>
      <c r="K115" s="41">
        <v>56.3</v>
      </c>
      <c r="L115" s="43">
        <v>69.099999999999994</v>
      </c>
      <c r="M115" s="45">
        <f t="shared" si="1"/>
        <v>12.799999999999997</v>
      </c>
      <c r="N115" s="41">
        <v>0</v>
      </c>
      <c r="O115" s="44" t="s">
        <v>69</v>
      </c>
      <c r="P115" s="44" t="s">
        <v>101</v>
      </c>
      <c r="Q115" s="91"/>
      <c r="R115" s="91" t="s">
        <v>366</v>
      </c>
      <c r="S115" s="88" t="s">
        <v>50</v>
      </c>
      <c r="T115" s="47" t="s">
        <v>367</v>
      </c>
      <c r="U115" s="48" t="s">
        <v>52</v>
      </c>
      <c r="V115" s="49"/>
      <c r="W115" s="50" t="s">
        <v>53</v>
      </c>
      <c r="X115" s="51">
        <v>97</v>
      </c>
      <c r="Y115" s="50" t="s">
        <v>53</v>
      </c>
      <c r="Z115" s="52"/>
      <c r="AA115" s="53" t="s">
        <v>52</v>
      </c>
      <c r="AB115" s="54"/>
      <c r="AC115" s="50" t="s">
        <v>53</v>
      </c>
      <c r="AD115" s="51"/>
      <c r="AE115" s="50" t="s">
        <v>53</v>
      </c>
      <c r="AF115" s="52"/>
      <c r="AG115" s="53" t="s">
        <v>52</v>
      </c>
      <c r="AH115" s="54"/>
      <c r="AI115" s="50" t="s">
        <v>53</v>
      </c>
      <c r="AJ115" s="51"/>
      <c r="AK115" s="50" t="s">
        <v>53</v>
      </c>
      <c r="AL115" s="52"/>
      <c r="AM115" s="55"/>
      <c r="AN115" s="88" t="s">
        <v>150</v>
      </c>
      <c r="AO115" s="89" t="s">
        <v>80</v>
      </c>
      <c r="AP115" s="89"/>
      <c r="AQ115" s="90"/>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5"/>
      <c r="DE115" s="5"/>
      <c r="DF115" s="5"/>
      <c r="DG115" s="5"/>
      <c r="DH115" s="5"/>
      <c r="DI115" s="5"/>
      <c r="DJ115" s="5"/>
      <c r="DK115" s="5"/>
      <c r="DL115" s="5"/>
      <c r="DM115" s="5"/>
      <c r="DN115" s="5"/>
      <c r="DO115" s="5"/>
      <c r="DP115" s="5"/>
      <c r="DQ115" s="5"/>
      <c r="DR115" s="5"/>
      <c r="DS115" s="5"/>
      <c r="DT115" s="5"/>
      <c r="DU115" s="5"/>
      <c r="DV115" s="5"/>
      <c r="DW115" s="5"/>
      <c r="DX115" s="5"/>
      <c r="DY115" s="5"/>
      <c r="DZ115" s="5"/>
      <c r="EA115" s="5"/>
      <c r="EB115" s="5"/>
      <c r="EC115" s="5"/>
      <c r="ED115" s="5"/>
      <c r="EE115" s="5"/>
      <c r="EF115" s="5"/>
      <c r="EG115" s="5"/>
      <c r="EH115" s="5"/>
      <c r="EI115" s="5"/>
      <c r="EJ115" s="5"/>
      <c r="EK115" s="5"/>
      <c r="EL115" s="5"/>
      <c r="EM115" s="5"/>
      <c r="EN115" s="5"/>
      <c r="EO115" s="5"/>
      <c r="EP115" s="5"/>
      <c r="EQ115" s="5"/>
      <c r="ER115" s="5"/>
      <c r="ES115" s="5"/>
      <c r="ET115" s="5"/>
      <c r="EU115" s="5"/>
      <c r="EV115" s="5"/>
      <c r="EW115" s="5"/>
      <c r="EX115" s="5"/>
      <c r="EY115" s="5"/>
      <c r="EZ115" s="5"/>
      <c r="FA115" s="5"/>
      <c r="FB115" s="5"/>
      <c r="FC115" s="5"/>
      <c r="FD115" s="5"/>
      <c r="FE115" s="5"/>
      <c r="FF115" s="5"/>
      <c r="FG115" s="5"/>
      <c r="FH115" s="5"/>
      <c r="FI115" s="5"/>
      <c r="FJ115" s="5"/>
      <c r="FK115" s="5"/>
      <c r="FL115" s="5"/>
      <c r="FM115" s="5"/>
      <c r="FN115" s="5"/>
      <c r="FO115" s="5"/>
      <c r="FP115" s="5"/>
      <c r="FQ115" s="5"/>
      <c r="FR115" s="5"/>
      <c r="FS115" s="5"/>
      <c r="FT115" s="5"/>
      <c r="FU115" s="5"/>
      <c r="FV115" s="5"/>
      <c r="FW115" s="5"/>
      <c r="FX115" s="5"/>
      <c r="FY115" s="5"/>
      <c r="FZ115" s="5"/>
      <c r="GA115" s="5"/>
      <c r="GB115" s="5"/>
      <c r="GC115" s="5"/>
      <c r="GD115" s="5"/>
      <c r="GE115" s="5"/>
      <c r="GF115" s="5"/>
      <c r="GG115" s="5"/>
      <c r="GH115" s="5"/>
      <c r="GI115" s="5"/>
      <c r="GJ115" s="5"/>
      <c r="GK115" s="5"/>
      <c r="GL115" s="5"/>
      <c r="GM115" s="5"/>
      <c r="GN115" s="5"/>
      <c r="GO115" s="5"/>
      <c r="GP115" s="5"/>
      <c r="GQ115" s="5"/>
      <c r="GR115" s="5"/>
      <c r="GS115" s="5"/>
      <c r="GT115" s="5"/>
      <c r="GU115" s="5"/>
      <c r="GV115" s="5"/>
      <c r="GW115" s="5"/>
      <c r="GX115" s="5"/>
      <c r="GY115" s="5"/>
      <c r="GZ115" s="5"/>
      <c r="HA115" s="5"/>
      <c r="HB115" s="5"/>
      <c r="HC115" s="5"/>
      <c r="HD115" s="5"/>
      <c r="HE115" s="5"/>
      <c r="HF115" s="5"/>
      <c r="HG115" s="5"/>
      <c r="HH115" s="5"/>
      <c r="HI115" s="5"/>
    </row>
    <row r="116" spans="1:217" ht="27" x14ac:dyDescent="0.15">
      <c r="A116" s="60">
        <v>97</v>
      </c>
      <c r="B116" s="91" t="s">
        <v>368</v>
      </c>
      <c r="C116" s="40" t="s">
        <v>161</v>
      </c>
      <c r="D116" s="40" t="s">
        <v>62</v>
      </c>
      <c r="E116" s="41">
        <v>36.700000000000003</v>
      </c>
      <c r="F116" s="42">
        <v>36.700000000000003</v>
      </c>
      <c r="G116" s="43">
        <v>9.1999999999999993</v>
      </c>
      <c r="H116" s="44" t="s">
        <v>43</v>
      </c>
      <c r="I116" s="44" t="s">
        <v>232</v>
      </c>
      <c r="J116" s="44" t="s">
        <v>369</v>
      </c>
      <c r="K116" s="41">
        <v>25.2</v>
      </c>
      <c r="L116" s="43">
        <v>26.1</v>
      </c>
      <c r="M116" s="45">
        <f t="shared" si="1"/>
        <v>0.90000000000000213</v>
      </c>
      <c r="N116" s="41">
        <v>0</v>
      </c>
      <c r="O116" s="44" t="s">
        <v>69</v>
      </c>
      <c r="P116" s="44" t="s">
        <v>370</v>
      </c>
      <c r="Q116" s="39"/>
      <c r="R116" s="39" t="s">
        <v>366</v>
      </c>
      <c r="S116" s="46" t="s">
        <v>50</v>
      </c>
      <c r="T116" s="47" t="s">
        <v>367</v>
      </c>
      <c r="U116" s="48" t="s">
        <v>52</v>
      </c>
      <c r="V116" s="49"/>
      <c r="W116" s="50" t="s">
        <v>53</v>
      </c>
      <c r="X116" s="51">
        <v>98</v>
      </c>
      <c r="Y116" s="50" t="s">
        <v>53</v>
      </c>
      <c r="Z116" s="52"/>
      <c r="AA116" s="53" t="s">
        <v>52</v>
      </c>
      <c r="AB116" s="54"/>
      <c r="AC116" s="50" t="s">
        <v>53</v>
      </c>
      <c r="AD116" s="51"/>
      <c r="AE116" s="50" t="s">
        <v>53</v>
      </c>
      <c r="AF116" s="52"/>
      <c r="AG116" s="53" t="s">
        <v>52</v>
      </c>
      <c r="AH116" s="54"/>
      <c r="AI116" s="50" t="s">
        <v>53</v>
      </c>
      <c r="AJ116" s="51"/>
      <c r="AK116" s="50" t="s">
        <v>53</v>
      </c>
      <c r="AL116" s="52"/>
      <c r="AM116" s="55"/>
      <c r="AN116" s="88" t="s">
        <v>83</v>
      </c>
      <c r="AO116" s="89" t="s">
        <v>80</v>
      </c>
      <c r="AP116" s="89"/>
      <c r="AQ116" s="90"/>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5"/>
      <c r="CS116" s="5"/>
      <c r="CT116" s="5"/>
      <c r="CU116" s="5"/>
      <c r="CV116" s="5"/>
      <c r="CW116" s="5"/>
      <c r="CX116" s="5"/>
      <c r="CY116" s="5"/>
      <c r="CZ116" s="5"/>
      <c r="DA116" s="5"/>
      <c r="DB116" s="5"/>
      <c r="DC116" s="5"/>
      <c r="DD116" s="5"/>
      <c r="DE116" s="5"/>
      <c r="DF116" s="5"/>
      <c r="DG116" s="5"/>
      <c r="DH116" s="5"/>
      <c r="DI116" s="5"/>
      <c r="DJ116" s="5"/>
      <c r="DK116" s="5"/>
      <c r="DL116" s="5"/>
      <c r="DM116" s="5"/>
      <c r="DN116" s="5"/>
      <c r="DO116" s="5"/>
      <c r="DP116" s="5"/>
      <c r="DQ116" s="5"/>
      <c r="DR116" s="5"/>
      <c r="DS116" s="5"/>
      <c r="DT116" s="5"/>
      <c r="DU116" s="5"/>
      <c r="DV116" s="5"/>
      <c r="DW116" s="5"/>
      <c r="DX116" s="5"/>
      <c r="DY116" s="5"/>
      <c r="DZ116" s="5"/>
      <c r="EA116" s="5"/>
      <c r="EB116" s="5"/>
      <c r="EC116" s="5"/>
      <c r="ED116" s="5"/>
      <c r="EE116" s="5"/>
      <c r="EF116" s="5"/>
      <c r="EG116" s="5"/>
      <c r="EH116" s="5"/>
      <c r="EI116" s="5"/>
      <c r="EJ116" s="5"/>
      <c r="EK116" s="5"/>
      <c r="EL116" s="5"/>
      <c r="EM116" s="5"/>
      <c r="EN116" s="5"/>
      <c r="EO116" s="5"/>
      <c r="EP116" s="5"/>
      <c r="EQ116" s="5"/>
      <c r="ER116" s="5"/>
      <c r="ES116" s="5"/>
      <c r="ET116" s="5"/>
      <c r="EU116" s="5"/>
      <c r="EV116" s="5"/>
      <c r="EW116" s="5"/>
      <c r="EX116" s="5"/>
      <c r="EY116" s="5"/>
      <c r="EZ116" s="5"/>
      <c r="FA116" s="5"/>
      <c r="FB116" s="5"/>
      <c r="FC116" s="5"/>
      <c r="FD116" s="5"/>
      <c r="FE116" s="5"/>
      <c r="FF116" s="5"/>
      <c r="FG116" s="5"/>
      <c r="FH116" s="5"/>
      <c r="FI116" s="5"/>
      <c r="FJ116" s="5"/>
      <c r="FK116" s="5"/>
      <c r="FL116" s="5"/>
      <c r="FM116" s="5"/>
      <c r="FN116" s="5"/>
      <c r="FO116" s="5"/>
      <c r="FP116" s="5"/>
      <c r="FQ116" s="5"/>
      <c r="FR116" s="5"/>
      <c r="FS116" s="5"/>
      <c r="FT116" s="5"/>
      <c r="FU116" s="5"/>
      <c r="FV116" s="5"/>
      <c r="FW116" s="5"/>
      <c r="FX116" s="5"/>
      <c r="FY116" s="5"/>
      <c r="FZ116" s="5"/>
      <c r="GA116" s="5"/>
      <c r="GB116" s="5"/>
      <c r="GC116" s="5"/>
      <c r="GD116" s="5"/>
      <c r="GE116" s="5"/>
      <c r="GF116" s="5"/>
      <c r="GG116" s="5"/>
      <c r="GH116" s="5"/>
      <c r="GI116" s="5"/>
      <c r="GJ116" s="5"/>
      <c r="GK116" s="5"/>
      <c r="GL116" s="5"/>
      <c r="GM116" s="5"/>
      <c r="GN116" s="5"/>
      <c r="GO116" s="5"/>
      <c r="GP116" s="5"/>
      <c r="GQ116" s="5"/>
      <c r="GR116" s="5"/>
      <c r="GS116" s="5"/>
      <c r="GT116" s="5"/>
      <c r="GU116" s="5"/>
      <c r="GV116" s="5"/>
      <c r="GW116" s="5"/>
      <c r="GX116" s="5"/>
      <c r="GY116" s="5"/>
      <c r="GZ116" s="5"/>
      <c r="HA116" s="5"/>
      <c r="HB116" s="5"/>
      <c r="HC116" s="5"/>
      <c r="HD116" s="5"/>
      <c r="HE116" s="5"/>
      <c r="HF116" s="5"/>
      <c r="HG116" s="5"/>
      <c r="HH116" s="5"/>
      <c r="HI116" s="5"/>
    </row>
    <row r="117" spans="1:217" ht="27" x14ac:dyDescent="0.15">
      <c r="A117" s="60">
        <v>98</v>
      </c>
      <c r="B117" s="39" t="s">
        <v>371</v>
      </c>
      <c r="C117" s="40" t="s">
        <v>161</v>
      </c>
      <c r="D117" s="40" t="s">
        <v>62</v>
      </c>
      <c r="E117" s="41">
        <v>14.7</v>
      </c>
      <c r="F117" s="42">
        <v>14.7</v>
      </c>
      <c r="G117" s="43">
        <v>9.1999999999999993</v>
      </c>
      <c r="H117" s="44" t="s">
        <v>43</v>
      </c>
      <c r="I117" s="44" t="s">
        <v>44</v>
      </c>
      <c r="J117" s="44" t="s">
        <v>57</v>
      </c>
      <c r="K117" s="41">
        <v>13.6</v>
      </c>
      <c r="L117" s="43">
        <v>13.1</v>
      </c>
      <c r="M117" s="45">
        <f t="shared" si="1"/>
        <v>-0.5</v>
      </c>
      <c r="N117" s="41">
        <v>-0.5</v>
      </c>
      <c r="O117" s="44" t="s">
        <v>92</v>
      </c>
      <c r="P117" s="44" t="s">
        <v>372</v>
      </c>
      <c r="Q117" s="39"/>
      <c r="R117" s="39" t="s">
        <v>366</v>
      </c>
      <c r="S117" s="46" t="s">
        <v>50</v>
      </c>
      <c r="T117" s="47" t="s">
        <v>367</v>
      </c>
      <c r="U117" s="48" t="s">
        <v>52</v>
      </c>
      <c r="V117" s="49"/>
      <c r="W117" s="50" t="s">
        <v>53</v>
      </c>
      <c r="X117" s="51">
        <v>99</v>
      </c>
      <c r="Y117" s="50" t="s">
        <v>53</v>
      </c>
      <c r="Z117" s="52"/>
      <c r="AA117" s="53" t="s">
        <v>52</v>
      </c>
      <c r="AB117" s="54"/>
      <c r="AC117" s="50" t="s">
        <v>53</v>
      </c>
      <c r="AD117" s="51"/>
      <c r="AE117" s="50" t="s">
        <v>53</v>
      </c>
      <c r="AF117" s="52"/>
      <c r="AG117" s="53" t="s">
        <v>52</v>
      </c>
      <c r="AH117" s="54"/>
      <c r="AI117" s="50" t="s">
        <v>53</v>
      </c>
      <c r="AJ117" s="51"/>
      <c r="AK117" s="50" t="s">
        <v>53</v>
      </c>
      <c r="AL117" s="52"/>
      <c r="AM117" s="55"/>
      <c r="AN117" s="46" t="s">
        <v>83</v>
      </c>
      <c r="AO117" s="98" t="s">
        <v>328</v>
      </c>
      <c r="AP117" s="56"/>
      <c r="AQ117" s="57"/>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c r="DI117" s="5"/>
      <c r="DJ117" s="5"/>
      <c r="DK117" s="5"/>
      <c r="DL117" s="5"/>
      <c r="DM117" s="5"/>
      <c r="DN117" s="5"/>
      <c r="DO117" s="5"/>
      <c r="DP117" s="5"/>
      <c r="DQ117" s="5"/>
      <c r="DR117" s="5"/>
      <c r="DS117" s="5"/>
      <c r="DT117" s="5"/>
      <c r="DU117" s="5"/>
      <c r="DV117" s="5"/>
      <c r="DW117" s="5"/>
      <c r="DX117" s="5"/>
      <c r="DY117" s="5"/>
      <c r="DZ117" s="5"/>
      <c r="EA117" s="5"/>
      <c r="EB117" s="5"/>
      <c r="EC117" s="5"/>
      <c r="ED117" s="5"/>
      <c r="EE117" s="5"/>
      <c r="EF117" s="5"/>
      <c r="EG117" s="5"/>
      <c r="EH117" s="5"/>
      <c r="EI117" s="5"/>
      <c r="EJ117" s="5"/>
      <c r="EK117" s="5"/>
      <c r="EL117" s="5"/>
      <c r="EM117" s="5"/>
      <c r="EN117" s="5"/>
      <c r="EO117" s="5"/>
      <c r="EP117" s="5"/>
      <c r="EQ117" s="5"/>
      <c r="ER117" s="5"/>
      <c r="ES117" s="5"/>
      <c r="ET117" s="5"/>
      <c r="EU117" s="5"/>
      <c r="EV117" s="5"/>
      <c r="EW117" s="5"/>
      <c r="EX117" s="5"/>
      <c r="EY117" s="5"/>
      <c r="EZ117" s="5"/>
      <c r="FA117" s="5"/>
      <c r="FB117" s="5"/>
      <c r="FC117" s="5"/>
      <c r="FD117" s="5"/>
      <c r="FE117" s="5"/>
      <c r="FF117" s="5"/>
      <c r="FG117" s="5"/>
      <c r="FH117" s="5"/>
      <c r="FI117" s="5"/>
      <c r="FJ117" s="5"/>
      <c r="FK117" s="5"/>
      <c r="FL117" s="5"/>
      <c r="FM117" s="5"/>
      <c r="FN117" s="5"/>
      <c r="FO117" s="5"/>
      <c r="FP117" s="5"/>
      <c r="FQ117" s="5"/>
      <c r="FR117" s="5"/>
      <c r="FS117" s="5"/>
      <c r="FT117" s="5"/>
      <c r="FU117" s="5"/>
      <c r="FV117" s="5"/>
      <c r="FW117" s="5"/>
      <c r="FX117" s="5"/>
      <c r="FY117" s="5"/>
      <c r="FZ117" s="5"/>
      <c r="GA117" s="5"/>
      <c r="GB117" s="5"/>
      <c r="GC117" s="5"/>
      <c r="GD117" s="5"/>
      <c r="GE117" s="5"/>
      <c r="GF117" s="5"/>
      <c r="GG117" s="5"/>
      <c r="GH117" s="5"/>
      <c r="GI117" s="5"/>
      <c r="GJ117" s="5"/>
      <c r="GK117" s="5"/>
      <c r="GL117" s="5"/>
      <c r="GM117" s="5"/>
      <c r="GN117" s="5"/>
      <c r="GO117" s="5"/>
      <c r="GP117" s="5"/>
      <c r="GQ117" s="5"/>
      <c r="GR117" s="5"/>
      <c r="GS117" s="5"/>
      <c r="GT117" s="5"/>
      <c r="GU117" s="5"/>
      <c r="GV117" s="5"/>
      <c r="GW117" s="5"/>
      <c r="GX117" s="5"/>
      <c r="GY117" s="5"/>
      <c r="GZ117" s="5"/>
      <c r="HA117" s="5"/>
      <c r="HB117" s="5"/>
      <c r="HC117" s="5"/>
      <c r="HD117" s="5"/>
      <c r="HE117" s="5"/>
      <c r="HF117" s="5"/>
      <c r="HG117" s="5"/>
      <c r="HH117" s="5"/>
      <c r="HI117" s="5"/>
    </row>
    <row r="118" spans="1:217" ht="276" customHeight="1" x14ac:dyDescent="0.15">
      <c r="A118" s="60">
        <v>99</v>
      </c>
      <c r="B118" s="39" t="s">
        <v>373</v>
      </c>
      <c r="C118" s="40" t="s">
        <v>374</v>
      </c>
      <c r="D118" s="40" t="s">
        <v>62</v>
      </c>
      <c r="E118" s="41">
        <v>204085</v>
      </c>
      <c r="F118" s="42">
        <v>145376.9</v>
      </c>
      <c r="G118" s="43">
        <v>130632.8</v>
      </c>
      <c r="H118" s="44" t="s">
        <v>375</v>
      </c>
      <c r="I118" s="44" t="s">
        <v>44</v>
      </c>
      <c r="J118" s="44" t="s">
        <v>45</v>
      </c>
      <c r="K118" s="41">
        <v>161007.79999999999</v>
      </c>
      <c r="L118" s="43">
        <v>232461.2</v>
      </c>
      <c r="M118" s="45">
        <f t="shared" si="1"/>
        <v>71453.400000000023</v>
      </c>
      <c r="N118" s="41">
        <v>0</v>
      </c>
      <c r="O118" s="44" t="s">
        <v>69</v>
      </c>
      <c r="P118" s="44" t="s">
        <v>376</v>
      </c>
      <c r="Q118" s="39" t="s">
        <v>377</v>
      </c>
      <c r="R118" s="39" t="s">
        <v>366</v>
      </c>
      <c r="S118" s="46" t="s">
        <v>50</v>
      </c>
      <c r="T118" s="47" t="s">
        <v>378</v>
      </c>
      <c r="U118" s="48" t="s">
        <v>52</v>
      </c>
      <c r="V118" s="49"/>
      <c r="W118" s="50" t="s">
        <v>53</v>
      </c>
      <c r="X118" s="51">
        <v>100</v>
      </c>
      <c r="Y118" s="50" t="s">
        <v>53</v>
      </c>
      <c r="Z118" s="52"/>
      <c r="AA118" s="53" t="s">
        <v>52</v>
      </c>
      <c r="AB118" s="54"/>
      <c r="AC118" s="50" t="s">
        <v>53</v>
      </c>
      <c r="AD118" s="51"/>
      <c r="AE118" s="50" t="s">
        <v>53</v>
      </c>
      <c r="AF118" s="52"/>
      <c r="AG118" s="53" t="s">
        <v>52</v>
      </c>
      <c r="AH118" s="54"/>
      <c r="AI118" s="50" t="s">
        <v>53</v>
      </c>
      <c r="AJ118" s="51"/>
      <c r="AK118" s="50" t="s">
        <v>53</v>
      </c>
      <c r="AL118" s="52"/>
      <c r="AM118" s="55"/>
      <c r="AN118" s="46" t="s">
        <v>79</v>
      </c>
      <c r="AO118" s="56"/>
      <c r="AP118" s="56" t="s">
        <v>80</v>
      </c>
      <c r="AQ118" s="57"/>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c r="DI118" s="5"/>
      <c r="DJ118" s="5"/>
      <c r="DK118" s="5"/>
      <c r="DL118" s="5"/>
      <c r="DM118" s="5"/>
      <c r="DN118" s="5"/>
      <c r="DO118" s="5"/>
      <c r="DP118" s="5"/>
      <c r="DQ118" s="5"/>
      <c r="DR118" s="5"/>
      <c r="DS118" s="5"/>
      <c r="DT118" s="5"/>
      <c r="DU118" s="5"/>
      <c r="DV118" s="5"/>
      <c r="DW118" s="5"/>
      <c r="DX118" s="5"/>
      <c r="DY118" s="5"/>
      <c r="DZ118" s="5"/>
      <c r="EA118" s="5"/>
      <c r="EB118" s="5"/>
      <c r="EC118" s="5"/>
      <c r="ED118" s="5"/>
      <c r="EE118" s="5"/>
      <c r="EF118" s="5"/>
      <c r="EG118" s="5"/>
      <c r="EH118" s="5"/>
      <c r="EI118" s="5"/>
      <c r="EJ118" s="5"/>
      <c r="EK118" s="5"/>
      <c r="EL118" s="5"/>
      <c r="EM118" s="5"/>
      <c r="EN118" s="5"/>
      <c r="EO118" s="5"/>
      <c r="EP118" s="5"/>
      <c r="EQ118" s="5"/>
      <c r="ER118" s="5"/>
      <c r="ES118" s="5"/>
      <c r="ET118" s="5"/>
      <c r="EU118" s="5"/>
      <c r="EV118" s="5"/>
      <c r="EW118" s="5"/>
      <c r="EX118" s="5"/>
      <c r="EY118" s="5"/>
      <c r="EZ118" s="5"/>
      <c r="FA118" s="5"/>
      <c r="FB118" s="5"/>
      <c r="FC118" s="5"/>
      <c r="FD118" s="5"/>
      <c r="FE118" s="5"/>
      <c r="FF118" s="5"/>
      <c r="FG118" s="5"/>
      <c r="FH118" s="5"/>
      <c r="FI118" s="5"/>
      <c r="FJ118" s="5"/>
      <c r="FK118" s="5"/>
      <c r="FL118" s="5"/>
      <c r="FM118" s="5"/>
      <c r="FN118" s="5"/>
      <c r="FO118" s="5"/>
      <c r="FP118" s="5"/>
      <c r="FQ118" s="5"/>
      <c r="FR118" s="5"/>
      <c r="FS118" s="5"/>
      <c r="FT118" s="5"/>
      <c r="FU118" s="5"/>
      <c r="FV118" s="5"/>
      <c r="FW118" s="5"/>
      <c r="FX118" s="5"/>
      <c r="FY118" s="5"/>
      <c r="FZ118" s="5"/>
      <c r="GA118" s="5"/>
      <c r="GB118" s="5"/>
      <c r="GC118" s="5"/>
      <c r="GD118" s="5"/>
      <c r="GE118" s="5"/>
      <c r="GF118" s="5"/>
      <c r="GG118" s="5"/>
      <c r="GH118" s="5"/>
      <c r="GI118" s="5"/>
      <c r="GJ118" s="5"/>
      <c r="GK118" s="5"/>
      <c r="GL118" s="5"/>
      <c r="GM118" s="5"/>
      <c r="GN118" s="5"/>
      <c r="GO118" s="5"/>
      <c r="GP118" s="5"/>
      <c r="GQ118" s="5"/>
      <c r="GR118" s="5"/>
      <c r="GS118" s="5"/>
      <c r="GT118" s="5"/>
      <c r="GU118" s="5"/>
      <c r="GV118" s="5"/>
      <c r="GW118" s="5"/>
      <c r="GX118" s="5"/>
      <c r="GY118" s="5"/>
      <c r="GZ118" s="5"/>
      <c r="HA118" s="5"/>
      <c r="HB118" s="5"/>
      <c r="HC118" s="5"/>
      <c r="HD118" s="5"/>
      <c r="HE118" s="5"/>
      <c r="HF118" s="5"/>
      <c r="HG118" s="5"/>
      <c r="HH118" s="5"/>
      <c r="HI118" s="5"/>
    </row>
    <row r="119" spans="1:217" ht="113.25" customHeight="1" x14ac:dyDescent="0.15">
      <c r="A119" s="60">
        <v>100</v>
      </c>
      <c r="B119" s="39" t="s">
        <v>379</v>
      </c>
      <c r="C119" s="40" t="s">
        <v>360</v>
      </c>
      <c r="D119" s="40" t="s">
        <v>62</v>
      </c>
      <c r="E119" s="41">
        <v>19929.3</v>
      </c>
      <c r="F119" s="42">
        <v>15209.4</v>
      </c>
      <c r="G119" s="43">
        <v>8930.2000000000007</v>
      </c>
      <c r="H119" s="44" t="s">
        <v>43</v>
      </c>
      <c r="I119" s="44" t="s">
        <v>116</v>
      </c>
      <c r="J119" s="44" t="s">
        <v>380</v>
      </c>
      <c r="K119" s="41">
        <v>574.9</v>
      </c>
      <c r="L119" s="43">
        <v>528.20000000000005</v>
      </c>
      <c r="M119" s="45">
        <f t="shared" si="1"/>
        <v>-46.699999999999932</v>
      </c>
      <c r="N119" s="41">
        <v>0</v>
      </c>
      <c r="O119" s="44" t="s">
        <v>116</v>
      </c>
      <c r="P119" s="44" t="s">
        <v>53</v>
      </c>
      <c r="Q119" s="39"/>
      <c r="R119" s="39" t="s">
        <v>366</v>
      </c>
      <c r="S119" s="46" t="s">
        <v>50</v>
      </c>
      <c r="T119" s="47" t="s">
        <v>378</v>
      </c>
      <c r="U119" s="48" t="s">
        <v>52</v>
      </c>
      <c r="V119" s="49"/>
      <c r="W119" s="50" t="s">
        <v>53</v>
      </c>
      <c r="X119" s="51">
        <v>102</v>
      </c>
      <c r="Y119" s="50" t="s">
        <v>53</v>
      </c>
      <c r="Z119" s="52"/>
      <c r="AA119" s="53" t="s">
        <v>52</v>
      </c>
      <c r="AB119" s="54"/>
      <c r="AC119" s="50" t="s">
        <v>53</v>
      </c>
      <c r="AD119" s="51"/>
      <c r="AE119" s="50" t="s">
        <v>53</v>
      </c>
      <c r="AF119" s="52"/>
      <c r="AG119" s="53" t="s">
        <v>52</v>
      </c>
      <c r="AH119" s="54"/>
      <c r="AI119" s="50" t="s">
        <v>53</v>
      </c>
      <c r="AJ119" s="51"/>
      <c r="AK119" s="50" t="s">
        <v>53</v>
      </c>
      <c r="AL119" s="52"/>
      <c r="AM119" s="55"/>
      <c r="AN119" s="88" t="s">
        <v>150</v>
      </c>
      <c r="AO119" s="89"/>
      <c r="AP119" s="89" t="s">
        <v>80</v>
      </c>
      <c r="AQ119" s="90"/>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c r="DI119" s="5"/>
      <c r="DJ119" s="5"/>
      <c r="DK119" s="5"/>
      <c r="DL119" s="5"/>
      <c r="DM119" s="5"/>
      <c r="DN119" s="5"/>
      <c r="DO119" s="5"/>
      <c r="DP119" s="5"/>
      <c r="DQ119" s="5"/>
      <c r="DR119" s="5"/>
      <c r="DS119" s="5"/>
      <c r="DT119" s="5"/>
      <c r="DU119" s="5"/>
      <c r="DV119" s="5"/>
      <c r="DW119" s="5"/>
      <c r="DX119" s="5"/>
      <c r="DY119" s="5"/>
      <c r="DZ119" s="5"/>
      <c r="EA119" s="5"/>
      <c r="EB119" s="5"/>
      <c r="EC119" s="5"/>
      <c r="ED119" s="5"/>
      <c r="EE119" s="5"/>
      <c r="EF119" s="5"/>
      <c r="EG119" s="5"/>
      <c r="EH119" s="5"/>
      <c r="EI119" s="5"/>
      <c r="EJ119" s="5"/>
      <c r="EK119" s="5"/>
      <c r="EL119" s="5"/>
      <c r="EM119" s="5"/>
      <c r="EN119" s="5"/>
      <c r="EO119" s="5"/>
      <c r="EP119" s="5"/>
      <c r="EQ119" s="5"/>
      <c r="ER119" s="5"/>
      <c r="ES119" s="5"/>
      <c r="ET119" s="5"/>
      <c r="EU119" s="5"/>
      <c r="EV119" s="5"/>
      <c r="EW119" s="5"/>
      <c r="EX119" s="5"/>
      <c r="EY119" s="5"/>
      <c r="EZ119" s="5"/>
      <c r="FA119" s="5"/>
      <c r="FB119" s="5"/>
      <c r="FC119" s="5"/>
      <c r="FD119" s="5"/>
      <c r="FE119" s="5"/>
      <c r="FF119" s="5"/>
      <c r="FG119" s="5"/>
      <c r="FH119" s="5"/>
      <c r="FI119" s="5"/>
      <c r="FJ119" s="5"/>
      <c r="FK119" s="5"/>
      <c r="FL119" s="5"/>
      <c r="FM119" s="5"/>
      <c r="FN119" s="5"/>
      <c r="FO119" s="5"/>
      <c r="FP119" s="5"/>
      <c r="FQ119" s="5"/>
      <c r="FR119" s="5"/>
      <c r="FS119" s="5"/>
      <c r="FT119" s="5"/>
      <c r="FU119" s="5"/>
      <c r="FV119" s="5"/>
      <c r="FW119" s="5"/>
      <c r="FX119" s="5"/>
      <c r="FY119" s="5"/>
      <c r="FZ119" s="5"/>
      <c r="GA119" s="5"/>
      <c r="GB119" s="5"/>
      <c r="GC119" s="5"/>
      <c r="GD119" s="5"/>
      <c r="GE119" s="5"/>
      <c r="GF119" s="5"/>
      <c r="GG119" s="5"/>
      <c r="GH119" s="5"/>
      <c r="GI119" s="5"/>
      <c r="GJ119" s="5"/>
      <c r="GK119" s="5"/>
      <c r="GL119" s="5"/>
      <c r="GM119" s="5"/>
      <c r="GN119" s="5"/>
      <c r="GO119" s="5"/>
      <c r="GP119" s="5"/>
      <c r="GQ119" s="5"/>
      <c r="GR119" s="5"/>
      <c r="GS119" s="5"/>
      <c r="GT119" s="5"/>
      <c r="GU119" s="5"/>
      <c r="GV119" s="5"/>
      <c r="GW119" s="5"/>
      <c r="GX119" s="5"/>
      <c r="GY119" s="5"/>
      <c r="GZ119" s="5"/>
      <c r="HA119" s="5"/>
      <c r="HB119" s="5"/>
      <c r="HC119" s="5"/>
      <c r="HD119" s="5"/>
      <c r="HE119" s="5"/>
      <c r="HF119" s="5"/>
      <c r="HG119" s="5"/>
      <c r="HH119" s="5"/>
      <c r="HI119" s="5"/>
    </row>
    <row r="120" spans="1:217" ht="27" x14ac:dyDescent="0.15">
      <c r="A120" s="60">
        <v>101</v>
      </c>
      <c r="B120" s="91" t="s">
        <v>381</v>
      </c>
      <c r="C120" s="40" t="s">
        <v>247</v>
      </c>
      <c r="D120" s="40" t="s">
        <v>62</v>
      </c>
      <c r="E120" s="41">
        <v>14.3</v>
      </c>
      <c r="F120" s="42">
        <v>14.3</v>
      </c>
      <c r="G120" s="43">
        <v>13.9</v>
      </c>
      <c r="H120" s="44" t="s">
        <v>43</v>
      </c>
      <c r="I120" s="44" t="s">
        <v>44</v>
      </c>
      <c r="J120" s="44" t="s">
        <v>57</v>
      </c>
      <c r="K120" s="41">
        <v>14.1</v>
      </c>
      <c r="L120" s="43">
        <v>18.100000000000001</v>
      </c>
      <c r="M120" s="45">
        <f t="shared" si="1"/>
        <v>4.0000000000000018</v>
      </c>
      <c r="N120" s="41">
        <v>0</v>
      </c>
      <c r="O120" s="44" t="s">
        <v>69</v>
      </c>
      <c r="P120" s="44" t="s">
        <v>382</v>
      </c>
      <c r="Q120" s="91"/>
      <c r="R120" s="91" t="s">
        <v>103</v>
      </c>
      <c r="S120" s="88" t="s">
        <v>50</v>
      </c>
      <c r="T120" s="92" t="s">
        <v>224</v>
      </c>
      <c r="U120" s="48" t="s">
        <v>52</v>
      </c>
      <c r="V120" s="49"/>
      <c r="W120" s="50" t="s">
        <v>53</v>
      </c>
      <c r="X120" s="51">
        <v>103</v>
      </c>
      <c r="Y120" s="50" t="s">
        <v>53</v>
      </c>
      <c r="Z120" s="52"/>
      <c r="AA120" s="53" t="s">
        <v>52</v>
      </c>
      <c r="AB120" s="54"/>
      <c r="AC120" s="50" t="s">
        <v>53</v>
      </c>
      <c r="AD120" s="51"/>
      <c r="AE120" s="50" t="s">
        <v>53</v>
      </c>
      <c r="AF120" s="52"/>
      <c r="AG120" s="53" t="s">
        <v>52</v>
      </c>
      <c r="AH120" s="54"/>
      <c r="AI120" s="50" t="s">
        <v>53</v>
      </c>
      <c r="AJ120" s="51"/>
      <c r="AK120" s="50" t="s">
        <v>53</v>
      </c>
      <c r="AL120" s="52"/>
      <c r="AM120" s="55"/>
      <c r="AN120" s="46" t="s">
        <v>54</v>
      </c>
      <c r="AO120" s="89"/>
      <c r="AP120" s="89"/>
      <c r="AQ120" s="90"/>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c r="CW120" s="5"/>
      <c r="CX120" s="5"/>
      <c r="CY120" s="5"/>
      <c r="CZ120" s="5"/>
      <c r="DA120" s="5"/>
      <c r="DB120" s="5"/>
      <c r="DC120" s="5"/>
      <c r="DD120" s="5"/>
      <c r="DE120" s="5"/>
      <c r="DF120" s="5"/>
      <c r="DG120" s="5"/>
      <c r="DH120" s="5"/>
      <c r="DI120" s="5"/>
      <c r="DJ120" s="5"/>
      <c r="DK120" s="5"/>
      <c r="DL120" s="5"/>
      <c r="DM120" s="5"/>
      <c r="DN120" s="5"/>
      <c r="DO120" s="5"/>
      <c r="DP120" s="5"/>
      <c r="DQ120" s="5"/>
      <c r="DR120" s="5"/>
      <c r="DS120" s="5"/>
      <c r="DT120" s="5"/>
      <c r="DU120" s="5"/>
      <c r="DV120" s="5"/>
      <c r="DW120" s="5"/>
      <c r="DX120" s="5"/>
      <c r="DY120" s="5"/>
      <c r="DZ120" s="5"/>
      <c r="EA120" s="5"/>
      <c r="EB120" s="5"/>
      <c r="EC120" s="5"/>
      <c r="ED120" s="5"/>
      <c r="EE120" s="5"/>
      <c r="EF120" s="5"/>
      <c r="EG120" s="5"/>
      <c r="EH120" s="5"/>
      <c r="EI120" s="5"/>
      <c r="EJ120" s="5"/>
      <c r="EK120" s="5"/>
      <c r="EL120" s="5"/>
      <c r="EM120" s="5"/>
      <c r="EN120" s="5"/>
      <c r="EO120" s="5"/>
      <c r="EP120" s="5"/>
      <c r="EQ120" s="5"/>
      <c r="ER120" s="5"/>
      <c r="ES120" s="5"/>
      <c r="ET120" s="5"/>
      <c r="EU120" s="5"/>
      <c r="EV120" s="5"/>
      <c r="EW120" s="5"/>
      <c r="EX120" s="5"/>
      <c r="EY120" s="5"/>
      <c r="EZ120" s="5"/>
      <c r="FA120" s="5"/>
      <c r="FB120" s="5"/>
      <c r="FC120" s="5"/>
      <c r="FD120" s="5"/>
      <c r="FE120" s="5"/>
      <c r="FF120" s="5"/>
      <c r="FG120" s="5"/>
      <c r="FH120" s="5"/>
      <c r="FI120" s="5"/>
      <c r="FJ120" s="5"/>
      <c r="FK120" s="5"/>
      <c r="FL120" s="5"/>
      <c r="FM120" s="5"/>
      <c r="FN120" s="5"/>
      <c r="FO120" s="5"/>
      <c r="FP120" s="5"/>
      <c r="FQ120" s="5"/>
      <c r="FR120" s="5"/>
      <c r="FS120" s="5"/>
      <c r="FT120" s="5"/>
      <c r="FU120" s="5"/>
      <c r="FV120" s="5"/>
      <c r="FW120" s="5"/>
      <c r="FX120" s="5"/>
      <c r="FY120" s="5"/>
      <c r="FZ120" s="5"/>
      <c r="GA120" s="5"/>
      <c r="GB120" s="5"/>
      <c r="GC120" s="5"/>
      <c r="GD120" s="5"/>
      <c r="GE120" s="5"/>
      <c r="GF120" s="5"/>
      <c r="GG120" s="5"/>
      <c r="GH120" s="5"/>
      <c r="GI120" s="5"/>
      <c r="GJ120" s="5"/>
      <c r="GK120" s="5"/>
      <c r="GL120" s="5"/>
      <c r="GM120" s="5"/>
      <c r="GN120" s="5"/>
      <c r="GO120" s="5"/>
      <c r="GP120" s="5"/>
      <c r="GQ120" s="5"/>
      <c r="GR120" s="5"/>
      <c r="GS120" s="5"/>
      <c r="GT120" s="5"/>
      <c r="GU120" s="5"/>
      <c r="GV120" s="5"/>
      <c r="GW120" s="5"/>
      <c r="GX120" s="5"/>
      <c r="GY120" s="5"/>
      <c r="GZ120" s="5"/>
      <c r="HA120" s="5"/>
      <c r="HB120" s="5"/>
      <c r="HC120" s="5"/>
      <c r="HD120" s="5"/>
      <c r="HE120" s="5"/>
      <c r="HF120" s="5"/>
      <c r="HG120" s="5"/>
      <c r="HH120" s="5"/>
      <c r="HI120" s="5"/>
    </row>
    <row r="121" spans="1:217" x14ac:dyDescent="0.15">
      <c r="A121" s="61"/>
      <c r="B121" s="62" t="s">
        <v>383</v>
      </c>
      <c r="C121" s="63"/>
      <c r="D121" s="63"/>
      <c r="E121" s="64"/>
      <c r="F121" s="65"/>
      <c r="G121" s="64"/>
      <c r="H121" s="64"/>
      <c r="I121" s="66"/>
      <c r="J121" s="67"/>
      <c r="K121" s="68"/>
      <c r="L121" s="64"/>
      <c r="M121" s="69"/>
      <c r="N121" s="64"/>
      <c r="O121" s="70"/>
      <c r="P121" s="71"/>
      <c r="Q121" s="71"/>
      <c r="R121" s="72"/>
      <c r="S121" s="73"/>
      <c r="T121" s="74"/>
      <c r="U121" s="75"/>
      <c r="V121" s="75"/>
      <c r="W121" s="75"/>
      <c r="X121" s="76"/>
      <c r="Y121" s="75"/>
      <c r="Z121" s="75"/>
      <c r="AA121" s="75"/>
      <c r="AB121" s="76"/>
      <c r="AC121" s="75"/>
      <c r="AD121" s="76"/>
      <c r="AE121" s="75"/>
      <c r="AF121" s="75"/>
      <c r="AG121" s="75"/>
      <c r="AH121" s="76"/>
      <c r="AI121" s="75"/>
      <c r="AJ121" s="76"/>
      <c r="AK121" s="75"/>
      <c r="AL121" s="75"/>
      <c r="AM121" s="75"/>
      <c r="AN121" s="77"/>
      <c r="AO121" s="78"/>
      <c r="AP121" s="78"/>
      <c r="AQ121" s="79"/>
      <c r="DV121" s="5"/>
      <c r="DW121" s="5"/>
      <c r="DX121" s="5"/>
      <c r="DY121" s="5"/>
      <c r="DZ121" s="5"/>
      <c r="EA121" s="5"/>
      <c r="EB121" s="5"/>
      <c r="EC121" s="5"/>
      <c r="ED121" s="5"/>
      <c r="EE121" s="5"/>
      <c r="EF121" s="5"/>
      <c r="EG121" s="5"/>
      <c r="EH121" s="5"/>
      <c r="EI121" s="5"/>
      <c r="EJ121" s="5"/>
      <c r="EK121" s="5"/>
      <c r="EL121" s="5"/>
      <c r="EM121" s="5"/>
      <c r="EN121" s="5"/>
      <c r="EO121" s="5"/>
      <c r="EP121" s="5"/>
      <c r="EQ121" s="5"/>
      <c r="ER121" s="5"/>
      <c r="ES121" s="5"/>
      <c r="ET121" s="5"/>
      <c r="EU121" s="5"/>
      <c r="EV121" s="5"/>
      <c r="EW121" s="5"/>
      <c r="EX121" s="5"/>
      <c r="EY121" s="5"/>
      <c r="EZ121" s="5"/>
      <c r="FA121" s="5"/>
      <c r="FB121" s="5"/>
      <c r="FC121" s="5"/>
      <c r="FD121" s="5"/>
      <c r="FE121" s="5"/>
      <c r="FF121" s="5"/>
      <c r="FG121" s="5"/>
      <c r="FH121" s="5"/>
      <c r="FI121" s="5"/>
      <c r="FJ121" s="5"/>
      <c r="FK121" s="5"/>
      <c r="FL121" s="5"/>
      <c r="FM121" s="5"/>
      <c r="FN121" s="5"/>
      <c r="FO121" s="5"/>
      <c r="FP121" s="5"/>
      <c r="FQ121" s="5"/>
      <c r="FR121" s="5"/>
      <c r="FS121" s="5"/>
      <c r="FT121" s="5"/>
      <c r="FU121" s="5"/>
      <c r="FV121" s="5"/>
      <c r="FW121" s="5"/>
      <c r="FX121" s="5"/>
      <c r="FY121" s="5"/>
      <c r="FZ121" s="5"/>
      <c r="GA121" s="5"/>
      <c r="GB121" s="5"/>
      <c r="GC121" s="5"/>
      <c r="GD121" s="5"/>
      <c r="GE121" s="5"/>
      <c r="GF121" s="5"/>
      <c r="GG121" s="5"/>
      <c r="GH121" s="5"/>
      <c r="GI121" s="5"/>
      <c r="GJ121" s="5"/>
      <c r="GK121" s="5"/>
      <c r="GL121" s="5"/>
      <c r="GM121" s="5"/>
      <c r="GN121" s="5"/>
      <c r="GO121" s="5"/>
      <c r="GP121" s="5"/>
      <c r="GQ121" s="5"/>
      <c r="GR121" s="5"/>
      <c r="GS121" s="5"/>
      <c r="GT121" s="5"/>
      <c r="GU121" s="5"/>
      <c r="GV121" s="5"/>
      <c r="GW121" s="5"/>
      <c r="GX121" s="5"/>
      <c r="GY121" s="5"/>
      <c r="GZ121" s="5"/>
      <c r="HA121" s="5"/>
      <c r="HB121" s="5"/>
      <c r="HC121" s="5"/>
      <c r="HD121" s="5"/>
      <c r="HE121" s="5"/>
      <c r="HF121" s="5"/>
      <c r="HG121" s="5"/>
      <c r="HH121" s="5"/>
      <c r="HI121" s="5"/>
    </row>
    <row r="122" spans="1:217" ht="27" x14ac:dyDescent="0.15">
      <c r="A122" s="60">
        <v>102</v>
      </c>
      <c r="B122" s="39" t="s">
        <v>384</v>
      </c>
      <c r="C122" s="40" t="s">
        <v>385</v>
      </c>
      <c r="D122" s="40" t="s">
        <v>62</v>
      </c>
      <c r="E122" s="41">
        <v>2312.8000000000002</v>
      </c>
      <c r="F122" s="42">
        <v>2399.8000000000002</v>
      </c>
      <c r="G122" s="43">
        <v>2341.8000000000002</v>
      </c>
      <c r="H122" s="44" t="s">
        <v>43</v>
      </c>
      <c r="I122" s="44" t="s">
        <v>116</v>
      </c>
      <c r="J122" s="44" t="s">
        <v>318</v>
      </c>
      <c r="K122" s="41">
        <v>2331.6999999999998</v>
      </c>
      <c r="L122" s="43">
        <v>2668.5</v>
      </c>
      <c r="M122" s="45">
        <f t="shared" si="1"/>
        <v>336.80000000000018</v>
      </c>
      <c r="N122" s="41">
        <v>0</v>
      </c>
      <c r="O122" s="44" t="s">
        <v>116</v>
      </c>
      <c r="P122" s="44" t="s">
        <v>53</v>
      </c>
      <c r="Q122" s="39"/>
      <c r="R122" s="39" t="s">
        <v>264</v>
      </c>
      <c r="S122" s="46" t="s">
        <v>50</v>
      </c>
      <c r="T122" s="47" t="s">
        <v>386</v>
      </c>
      <c r="U122" s="48" t="s">
        <v>52</v>
      </c>
      <c r="V122" s="49"/>
      <c r="W122" s="50" t="s">
        <v>53</v>
      </c>
      <c r="X122" s="51">
        <v>104</v>
      </c>
      <c r="Y122" s="50" t="s">
        <v>53</v>
      </c>
      <c r="Z122" s="52"/>
      <c r="AA122" s="53" t="s">
        <v>52</v>
      </c>
      <c r="AB122" s="54"/>
      <c r="AC122" s="50" t="s">
        <v>53</v>
      </c>
      <c r="AD122" s="51"/>
      <c r="AE122" s="50" t="s">
        <v>53</v>
      </c>
      <c r="AF122" s="52"/>
      <c r="AG122" s="53" t="s">
        <v>52</v>
      </c>
      <c r="AH122" s="54"/>
      <c r="AI122" s="50" t="s">
        <v>53</v>
      </c>
      <c r="AJ122" s="51"/>
      <c r="AK122" s="50" t="s">
        <v>53</v>
      </c>
      <c r="AL122" s="52"/>
      <c r="AM122" s="55"/>
      <c r="AN122" s="46" t="s">
        <v>54</v>
      </c>
      <c r="AO122" s="56"/>
      <c r="AP122" s="56" t="s">
        <v>80</v>
      </c>
      <c r="AQ122" s="57"/>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5"/>
      <c r="CL122" s="5"/>
      <c r="CM122" s="5"/>
      <c r="CN122" s="5"/>
      <c r="CO122" s="5"/>
      <c r="CP122" s="5"/>
      <c r="CQ122" s="5"/>
      <c r="CR122" s="5"/>
      <c r="CS122" s="5"/>
      <c r="CT122" s="5"/>
      <c r="CU122" s="5"/>
      <c r="CV122" s="5"/>
      <c r="CW122" s="5"/>
      <c r="CX122" s="5"/>
      <c r="CY122" s="5"/>
      <c r="CZ122" s="5"/>
      <c r="DA122" s="5"/>
      <c r="DB122" s="5"/>
      <c r="DC122" s="5"/>
      <c r="DD122" s="5"/>
      <c r="DE122" s="5"/>
      <c r="DF122" s="5"/>
      <c r="DG122" s="5"/>
      <c r="DH122" s="5"/>
      <c r="DI122" s="5"/>
      <c r="DJ122" s="5"/>
      <c r="DK122" s="5"/>
      <c r="DL122" s="5"/>
      <c r="DM122" s="5"/>
      <c r="DN122" s="5"/>
      <c r="DO122" s="5"/>
      <c r="DP122" s="5"/>
      <c r="DQ122" s="5"/>
      <c r="DR122" s="5"/>
      <c r="DS122" s="5"/>
      <c r="DT122" s="5"/>
      <c r="DU122" s="5"/>
      <c r="DV122" s="5"/>
      <c r="DW122" s="5"/>
      <c r="DX122" s="5"/>
      <c r="DY122" s="5"/>
      <c r="DZ122" s="5"/>
      <c r="EA122" s="5"/>
      <c r="EB122" s="5"/>
      <c r="EC122" s="5"/>
      <c r="ED122" s="5"/>
      <c r="EE122" s="5"/>
      <c r="EF122" s="5"/>
      <c r="EG122" s="5"/>
      <c r="EH122" s="5"/>
      <c r="EI122" s="5"/>
      <c r="EJ122" s="5"/>
      <c r="EK122" s="5"/>
      <c r="EL122" s="5"/>
      <c r="EM122" s="5"/>
      <c r="EN122" s="5"/>
      <c r="EO122" s="5"/>
      <c r="EP122" s="5"/>
      <c r="EQ122" s="5"/>
      <c r="ER122" s="5"/>
      <c r="ES122" s="5"/>
      <c r="ET122" s="5"/>
      <c r="EU122" s="5"/>
      <c r="EV122" s="5"/>
      <c r="EW122" s="5"/>
      <c r="EX122" s="5"/>
      <c r="EY122" s="5"/>
      <c r="EZ122" s="5"/>
      <c r="FA122" s="5"/>
      <c r="FB122" s="5"/>
      <c r="FC122" s="5"/>
      <c r="FD122" s="5"/>
      <c r="FE122" s="5"/>
      <c r="FF122" s="5"/>
      <c r="FG122" s="5"/>
      <c r="FH122" s="5"/>
      <c r="FI122" s="5"/>
      <c r="FJ122" s="5"/>
      <c r="FK122" s="5"/>
      <c r="FL122" s="5"/>
      <c r="FM122" s="5"/>
      <c r="FN122" s="5"/>
      <c r="FO122" s="5"/>
      <c r="FP122" s="5"/>
      <c r="FQ122" s="5"/>
      <c r="FR122" s="5"/>
      <c r="FS122" s="5"/>
      <c r="FT122" s="5"/>
      <c r="FU122" s="5"/>
      <c r="FV122" s="5"/>
      <c r="FW122" s="5"/>
      <c r="FX122" s="5"/>
      <c r="FY122" s="5"/>
      <c r="FZ122" s="5"/>
      <c r="GA122" s="5"/>
      <c r="GB122" s="5"/>
      <c r="GC122" s="5"/>
      <c r="GD122" s="5"/>
      <c r="GE122" s="5"/>
      <c r="GF122" s="5"/>
      <c r="GG122" s="5"/>
      <c r="GH122" s="5"/>
      <c r="GI122" s="5"/>
      <c r="GJ122" s="5"/>
      <c r="GK122" s="5"/>
      <c r="GL122" s="5"/>
      <c r="GM122" s="5"/>
      <c r="GN122" s="5"/>
      <c r="GO122" s="5"/>
      <c r="GP122" s="5"/>
      <c r="GQ122" s="5"/>
      <c r="GR122" s="5"/>
      <c r="GS122" s="5"/>
      <c r="GT122" s="5"/>
      <c r="GU122" s="5"/>
      <c r="GV122" s="5"/>
      <c r="GW122" s="5"/>
      <c r="GX122" s="5"/>
      <c r="GY122" s="5"/>
      <c r="GZ122" s="5"/>
      <c r="HA122" s="5"/>
      <c r="HB122" s="5"/>
      <c r="HC122" s="5"/>
      <c r="HD122" s="5"/>
      <c r="HE122" s="5"/>
      <c r="HF122" s="5"/>
      <c r="HG122" s="5"/>
      <c r="HH122" s="5"/>
      <c r="HI122" s="5"/>
    </row>
    <row r="123" spans="1:217" ht="27" x14ac:dyDescent="0.15">
      <c r="A123" s="60">
        <v>103</v>
      </c>
      <c r="B123" s="39" t="s">
        <v>387</v>
      </c>
      <c r="C123" s="40" t="s">
        <v>385</v>
      </c>
      <c r="D123" s="40" t="s">
        <v>62</v>
      </c>
      <c r="E123" s="41">
        <v>647.1</v>
      </c>
      <c r="F123" s="42">
        <v>647.1</v>
      </c>
      <c r="G123" s="43">
        <v>550.1</v>
      </c>
      <c r="H123" s="44" t="s">
        <v>43</v>
      </c>
      <c r="I123" s="44" t="s">
        <v>44</v>
      </c>
      <c r="J123" s="44" t="s">
        <v>57</v>
      </c>
      <c r="K123" s="41">
        <v>668.7</v>
      </c>
      <c r="L123" s="43">
        <v>662</v>
      </c>
      <c r="M123" s="45">
        <f t="shared" si="1"/>
        <v>-6.7000000000000455</v>
      </c>
      <c r="N123" s="41">
        <v>0</v>
      </c>
      <c r="O123" s="44" t="s">
        <v>69</v>
      </c>
      <c r="P123" s="44" t="s">
        <v>355</v>
      </c>
      <c r="Q123" s="39"/>
      <c r="R123" s="39" t="s">
        <v>264</v>
      </c>
      <c r="S123" s="46" t="s">
        <v>50</v>
      </c>
      <c r="T123" s="47" t="s">
        <v>386</v>
      </c>
      <c r="U123" s="48" t="s">
        <v>52</v>
      </c>
      <c r="V123" s="49"/>
      <c r="W123" s="50" t="s">
        <v>53</v>
      </c>
      <c r="X123" s="51">
        <v>105</v>
      </c>
      <c r="Y123" s="50" t="s">
        <v>53</v>
      </c>
      <c r="Z123" s="52"/>
      <c r="AA123" s="53" t="s">
        <v>52</v>
      </c>
      <c r="AB123" s="54"/>
      <c r="AC123" s="50" t="s">
        <v>53</v>
      </c>
      <c r="AD123" s="51"/>
      <c r="AE123" s="50" t="s">
        <v>53</v>
      </c>
      <c r="AF123" s="52"/>
      <c r="AG123" s="53" t="s">
        <v>52</v>
      </c>
      <c r="AH123" s="54"/>
      <c r="AI123" s="50" t="s">
        <v>53</v>
      </c>
      <c r="AJ123" s="51"/>
      <c r="AK123" s="50" t="s">
        <v>53</v>
      </c>
      <c r="AL123" s="52"/>
      <c r="AM123" s="55"/>
      <c r="AN123" s="46" t="s">
        <v>150</v>
      </c>
      <c r="AO123" s="56"/>
      <c r="AP123" s="56" t="s">
        <v>80</v>
      </c>
      <c r="AQ123" s="57"/>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c r="CM123" s="5"/>
      <c r="CN123" s="5"/>
      <c r="CO123" s="5"/>
      <c r="CP123" s="5"/>
      <c r="CQ123" s="5"/>
      <c r="CR123" s="5"/>
      <c r="CS123" s="5"/>
      <c r="CT123" s="5"/>
      <c r="CU123" s="5"/>
      <c r="CV123" s="5"/>
      <c r="CW123" s="5"/>
      <c r="CX123" s="5"/>
      <c r="CY123" s="5"/>
      <c r="CZ123" s="5"/>
      <c r="DA123" s="5"/>
      <c r="DB123" s="5"/>
      <c r="DC123" s="5"/>
      <c r="DD123" s="5"/>
      <c r="DE123" s="5"/>
      <c r="DF123" s="5"/>
      <c r="DG123" s="5"/>
      <c r="DH123" s="5"/>
      <c r="DI123" s="5"/>
      <c r="DJ123" s="5"/>
      <c r="DK123" s="5"/>
      <c r="DL123" s="5"/>
      <c r="DM123" s="5"/>
      <c r="DN123" s="5"/>
      <c r="DO123" s="5"/>
      <c r="DP123" s="5"/>
      <c r="DQ123" s="5"/>
      <c r="DR123" s="5"/>
      <c r="DS123" s="5"/>
      <c r="DT123" s="5"/>
      <c r="DU123" s="5"/>
      <c r="DV123" s="5"/>
      <c r="DW123" s="5"/>
      <c r="DX123" s="5"/>
      <c r="DY123" s="5"/>
      <c r="DZ123" s="5"/>
      <c r="EA123" s="5"/>
      <c r="EB123" s="5"/>
      <c r="EC123" s="5"/>
      <c r="ED123" s="5"/>
      <c r="EE123" s="5"/>
      <c r="EF123" s="5"/>
      <c r="EG123" s="5"/>
      <c r="EH123" s="5"/>
      <c r="EI123" s="5"/>
      <c r="EJ123" s="5"/>
      <c r="EK123" s="5"/>
      <c r="EL123" s="5"/>
      <c r="EM123" s="5"/>
      <c r="EN123" s="5"/>
      <c r="EO123" s="5"/>
      <c r="EP123" s="5"/>
      <c r="EQ123" s="5"/>
      <c r="ER123" s="5"/>
      <c r="ES123" s="5"/>
      <c r="ET123" s="5"/>
      <c r="EU123" s="5"/>
      <c r="EV123" s="5"/>
      <c r="EW123" s="5"/>
      <c r="EX123" s="5"/>
      <c r="EY123" s="5"/>
      <c r="EZ123" s="5"/>
      <c r="FA123" s="5"/>
      <c r="FB123" s="5"/>
      <c r="FC123" s="5"/>
      <c r="FD123" s="5"/>
      <c r="FE123" s="5"/>
      <c r="FF123" s="5"/>
      <c r="FG123" s="5"/>
      <c r="FH123" s="5"/>
      <c r="FI123" s="5"/>
      <c r="FJ123" s="5"/>
      <c r="FK123" s="5"/>
      <c r="FL123" s="5"/>
      <c r="FM123" s="5"/>
      <c r="FN123" s="5"/>
      <c r="FO123" s="5"/>
      <c r="FP123" s="5"/>
      <c r="FQ123" s="5"/>
      <c r="FR123" s="5"/>
      <c r="FS123" s="5"/>
      <c r="FT123" s="5"/>
      <c r="FU123" s="5"/>
      <c r="FV123" s="5"/>
      <c r="FW123" s="5"/>
      <c r="FX123" s="5"/>
      <c r="FY123" s="5"/>
      <c r="FZ123" s="5"/>
      <c r="GA123" s="5"/>
      <c r="GB123" s="5"/>
      <c r="GC123" s="5"/>
      <c r="GD123" s="5"/>
      <c r="GE123" s="5"/>
      <c r="GF123" s="5"/>
      <c r="GG123" s="5"/>
      <c r="GH123" s="5"/>
      <c r="GI123" s="5"/>
      <c r="GJ123" s="5"/>
      <c r="GK123" s="5"/>
      <c r="GL123" s="5"/>
      <c r="GM123" s="5"/>
      <c r="GN123" s="5"/>
      <c r="GO123" s="5"/>
      <c r="GP123" s="5"/>
      <c r="GQ123" s="5"/>
      <c r="GR123" s="5"/>
      <c r="GS123" s="5"/>
      <c r="GT123" s="5"/>
      <c r="GU123" s="5"/>
      <c r="GV123" s="5"/>
      <c r="GW123" s="5"/>
      <c r="GX123" s="5"/>
      <c r="GY123" s="5"/>
      <c r="GZ123" s="5"/>
      <c r="HA123" s="5"/>
      <c r="HB123" s="5"/>
      <c r="HC123" s="5"/>
      <c r="HD123" s="5"/>
      <c r="HE123" s="5"/>
      <c r="HF123" s="5"/>
      <c r="HG123" s="5"/>
      <c r="HH123" s="5"/>
      <c r="HI123" s="5"/>
    </row>
    <row r="124" spans="1:217" ht="27" x14ac:dyDescent="0.15">
      <c r="A124" s="60">
        <v>104</v>
      </c>
      <c r="B124" s="39" t="s">
        <v>388</v>
      </c>
      <c r="C124" s="40" t="s">
        <v>389</v>
      </c>
      <c r="D124" s="40" t="s">
        <v>62</v>
      </c>
      <c r="E124" s="41">
        <v>34.700000000000003</v>
      </c>
      <c r="F124" s="42">
        <v>34.700000000000003</v>
      </c>
      <c r="G124" s="43">
        <v>31.3</v>
      </c>
      <c r="H124" s="44" t="s">
        <v>43</v>
      </c>
      <c r="I124" s="44" t="s">
        <v>44</v>
      </c>
      <c r="J124" s="44" t="s">
        <v>57</v>
      </c>
      <c r="K124" s="41">
        <v>34.700000000000003</v>
      </c>
      <c r="L124" s="43">
        <v>35.299999999999997</v>
      </c>
      <c r="M124" s="45">
        <f t="shared" si="1"/>
        <v>0.59999999999999432</v>
      </c>
      <c r="N124" s="41">
        <v>0</v>
      </c>
      <c r="O124" s="44" t="s">
        <v>69</v>
      </c>
      <c r="P124" s="44" t="s">
        <v>355</v>
      </c>
      <c r="Q124" s="39"/>
      <c r="R124" s="39" t="s">
        <v>264</v>
      </c>
      <c r="S124" s="46" t="s">
        <v>50</v>
      </c>
      <c r="T124" s="47" t="s">
        <v>386</v>
      </c>
      <c r="U124" s="48" t="s">
        <v>52</v>
      </c>
      <c r="V124" s="48"/>
      <c r="W124" s="99" t="s">
        <v>53</v>
      </c>
      <c r="X124" s="51">
        <v>110</v>
      </c>
      <c r="Y124" s="99" t="s">
        <v>53</v>
      </c>
      <c r="Z124" s="52"/>
      <c r="AA124" s="53" t="s">
        <v>52</v>
      </c>
      <c r="AB124" s="100"/>
      <c r="AC124" s="99" t="s">
        <v>53</v>
      </c>
      <c r="AD124" s="51"/>
      <c r="AE124" s="99" t="s">
        <v>53</v>
      </c>
      <c r="AF124" s="52"/>
      <c r="AG124" s="53" t="s">
        <v>52</v>
      </c>
      <c r="AH124" s="100"/>
      <c r="AI124" s="99" t="s">
        <v>53</v>
      </c>
      <c r="AJ124" s="51"/>
      <c r="AK124" s="99" t="s">
        <v>53</v>
      </c>
      <c r="AL124" s="52"/>
      <c r="AM124" s="101"/>
      <c r="AN124" s="46" t="s">
        <v>54</v>
      </c>
      <c r="AO124" s="56"/>
      <c r="AP124" s="56" t="s">
        <v>80</v>
      </c>
      <c r="AQ124" s="57"/>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c r="EF124" s="5"/>
      <c r="EG124" s="5"/>
      <c r="EH124" s="5"/>
      <c r="EI124" s="5"/>
      <c r="EJ124" s="5"/>
      <c r="EK124" s="5"/>
      <c r="EL124" s="5"/>
      <c r="EM124" s="5"/>
      <c r="EN124" s="5"/>
      <c r="EO124" s="5"/>
      <c r="EP124" s="5"/>
      <c r="EQ124" s="5"/>
      <c r="ER124" s="5"/>
      <c r="ES124" s="5"/>
      <c r="ET124" s="5"/>
      <c r="EU124" s="5"/>
      <c r="EV124" s="5"/>
      <c r="EW124" s="5"/>
      <c r="EX124" s="5"/>
      <c r="EY124" s="5"/>
      <c r="EZ124" s="5"/>
      <c r="FA124" s="5"/>
      <c r="FB124" s="5"/>
      <c r="FC124" s="5"/>
      <c r="FD124" s="5"/>
      <c r="FE124" s="5"/>
      <c r="FF124" s="5"/>
      <c r="FG124" s="5"/>
      <c r="FH124" s="5"/>
      <c r="FI124" s="5"/>
      <c r="FJ124" s="5"/>
      <c r="FK124" s="5"/>
      <c r="FL124" s="5"/>
      <c r="FM124" s="5"/>
      <c r="FN124" s="5"/>
      <c r="FO124" s="5"/>
      <c r="FP124" s="5"/>
      <c r="FQ124" s="5"/>
      <c r="FR124" s="5"/>
      <c r="FS124" s="5"/>
      <c r="FT124" s="5"/>
      <c r="FU124" s="5"/>
      <c r="FV124" s="5"/>
      <c r="FW124" s="5"/>
      <c r="FX124" s="5"/>
      <c r="FY124" s="5"/>
      <c r="FZ124" s="5"/>
      <c r="GA124" s="5"/>
      <c r="GB124" s="5"/>
      <c r="GC124" s="5"/>
      <c r="GD124" s="5"/>
      <c r="GE124" s="5"/>
      <c r="GF124" s="5"/>
      <c r="GG124" s="5"/>
      <c r="GH124" s="5"/>
      <c r="GI124" s="5"/>
      <c r="GJ124" s="5"/>
      <c r="GK124" s="5"/>
      <c r="GL124" s="5"/>
      <c r="GM124" s="5"/>
      <c r="GN124" s="5"/>
      <c r="GO124" s="5"/>
      <c r="GP124" s="5"/>
      <c r="GQ124" s="5"/>
      <c r="GR124" s="5"/>
      <c r="GS124" s="5"/>
      <c r="GT124" s="5"/>
      <c r="GU124" s="5"/>
      <c r="GV124" s="5"/>
      <c r="GW124" s="5"/>
      <c r="GX124" s="5"/>
      <c r="GY124" s="5"/>
      <c r="GZ124" s="5"/>
      <c r="HA124" s="5"/>
      <c r="HB124" s="5"/>
      <c r="HC124" s="5"/>
      <c r="HD124" s="5"/>
      <c r="HE124" s="5"/>
      <c r="HF124" s="5"/>
      <c r="HG124" s="5"/>
      <c r="HH124" s="5"/>
      <c r="HI124" s="5"/>
    </row>
    <row r="125" spans="1:217" ht="130.5" customHeight="1" x14ac:dyDescent="0.15">
      <c r="A125" s="60">
        <v>105</v>
      </c>
      <c r="B125" s="39" t="s">
        <v>390</v>
      </c>
      <c r="C125" s="40" t="s">
        <v>250</v>
      </c>
      <c r="D125" s="40" t="s">
        <v>62</v>
      </c>
      <c r="E125" s="41">
        <v>384588.1</v>
      </c>
      <c r="F125" s="42">
        <v>384713.6</v>
      </c>
      <c r="G125" s="43">
        <v>376960.9</v>
      </c>
      <c r="H125" s="44" t="s">
        <v>391</v>
      </c>
      <c r="I125" s="44" t="s">
        <v>44</v>
      </c>
      <c r="J125" s="44" t="s">
        <v>45</v>
      </c>
      <c r="K125" s="41">
        <v>387995.4</v>
      </c>
      <c r="L125" s="43">
        <v>391919.3</v>
      </c>
      <c r="M125" s="45">
        <f t="shared" si="1"/>
        <v>3923.8999999999651</v>
      </c>
      <c r="N125" s="41">
        <v>0</v>
      </c>
      <c r="O125" s="44" t="s">
        <v>46</v>
      </c>
      <c r="P125" s="44" t="s">
        <v>392</v>
      </c>
      <c r="Q125" s="39" t="s">
        <v>393</v>
      </c>
      <c r="R125" s="39" t="s">
        <v>264</v>
      </c>
      <c r="S125" s="46" t="s">
        <v>50</v>
      </c>
      <c r="T125" s="47" t="s">
        <v>386</v>
      </c>
      <c r="U125" s="48" t="s">
        <v>52</v>
      </c>
      <c r="V125" s="49"/>
      <c r="W125" s="50" t="s">
        <v>53</v>
      </c>
      <c r="X125" s="51">
        <v>111</v>
      </c>
      <c r="Y125" s="50" t="s">
        <v>53</v>
      </c>
      <c r="Z125" s="52"/>
      <c r="AA125" s="53" t="s">
        <v>52</v>
      </c>
      <c r="AB125" s="54"/>
      <c r="AC125" s="50" t="s">
        <v>53</v>
      </c>
      <c r="AD125" s="51"/>
      <c r="AE125" s="50" t="s">
        <v>53</v>
      </c>
      <c r="AF125" s="52"/>
      <c r="AG125" s="53" t="s">
        <v>52</v>
      </c>
      <c r="AH125" s="54"/>
      <c r="AI125" s="50" t="s">
        <v>53</v>
      </c>
      <c r="AJ125" s="51"/>
      <c r="AK125" s="50" t="s">
        <v>53</v>
      </c>
      <c r="AL125" s="52"/>
      <c r="AM125" s="55"/>
      <c r="AN125" s="46" t="s">
        <v>79</v>
      </c>
      <c r="AO125" s="56"/>
      <c r="AP125" s="56" t="s">
        <v>80</v>
      </c>
      <c r="AQ125" s="57"/>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c r="EF125" s="5"/>
      <c r="EG125" s="5"/>
      <c r="EH125" s="5"/>
      <c r="EI125" s="5"/>
      <c r="EJ125" s="5"/>
      <c r="EK125" s="5"/>
      <c r="EL125" s="5"/>
      <c r="EM125" s="5"/>
      <c r="EN125" s="5"/>
      <c r="EO125" s="5"/>
      <c r="EP125" s="5"/>
      <c r="EQ125" s="5"/>
      <c r="ER125" s="5"/>
      <c r="ES125" s="5"/>
      <c r="ET125" s="5"/>
      <c r="EU125" s="5"/>
      <c r="EV125" s="5"/>
      <c r="EW125" s="5"/>
      <c r="EX125" s="5"/>
      <c r="EY125" s="5"/>
      <c r="EZ125" s="5"/>
      <c r="FA125" s="5"/>
      <c r="FB125" s="5"/>
      <c r="FC125" s="5"/>
      <c r="FD125" s="5"/>
      <c r="FE125" s="5"/>
      <c r="FF125" s="5"/>
      <c r="FG125" s="5"/>
      <c r="FH125" s="5"/>
      <c r="FI125" s="5"/>
      <c r="FJ125" s="5"/>
      <c r="FK125" s="5"/>
      <c r="FL125" s="5"/>
      <c r="FM125" s="5"/>
      <c r="FN125" s="5"/>
      <c r="FO125" s="5"/>
      <c r="FP125" s="5"/>
      <c r="FQ125" s="5"/>
      <c r="FR125" s="5"/>
      <c r="FS125" s="5"/>
      <c r="FT125" s="5"/>
      <c r="FU125" s="5"/>
      <c r="FV125" s="5"/>
      <c r="FW125" s="5"/>
      <c r="FX125" s="5"/>
      <c r="FY125" s="5"/>
      <c r="FZ125" s="5"/>
      <c r="GA125" s="5"/>
      <c r="GB125" s="5"/>
      <c r="GC125" s="5"/>
      <c r="GD125" s="5"/>
      <c r="GE125" s="5"/>
      <c r="GF125" s="5"/>
      <c r="GG125" s="5"/>
      <c r="GH125" s="5"/>
      <c r="GI125" s="5"/>
      <c r="GJ125" s="5"/>
      <c r="GK125" s="5"/>
      <c r="GL125" s="5"/>
      <c r="GM125" s="5"/>
      <c r="GN125" s="5"/>
      <c r="GO125" s="5"/>
      <c r="GP125" s="5"/>
      <c r="GQ125" s="5"/>
      <c r="GR125" s="5"/>
      <c r="GS125" s="5"/>
      <c r="GT125" s="5"/>
      <c r="GU125" s="5"/>
      <c r="GV125" s="5"/>
      <c r="GW125" s="5"/>
      <c r="GX125" s="5"/>
      <c r="GY125" s="5"/>
      <c r="GZ125" s="5"/>
      <c r="HA125" s="5"/>
      <c r="HB125" s="5"/>
      <c r="HC125" s="5"/>
      <c r="HD125" s="5"/>
      <c r="HE125" s="5"/>
      <c r="HF125" s="5"/>
      <c r="HG125" s="5"/>
      <c r="HH125" s="5"/>
      <c r="HI125" s="5"/>
    </row>
    <row r="126" spans="1:217" s="9" customFormat="1" ht="27" x14ac:dyDescent="0.15">
      <c r="A126" s="60">
        <v>106</v>
      </c>
      <c r="B126" s="39" t="s">
        <v>394</v>
      </c>
      <c r="C126" s="40" t="s">
        <v>85</v>
      </c>
      <c r="D126" s="40" t="s">
        <v>86</v>
      </c>
      <c r="E126" s="41">
        <v>273.8</v>
      </c>
      <c r="F126" s="42">
        <v>675.6</v>
      </c>
      <c r="G126" s="43">
        <v>413.9</v>
      </c>
      <c r="H126" s="44" t="s">
        <v>43</v>
      </c>
      <c r="I126" s="44" t="s">
        <v>44</v>
      </c>
      <c r="J126" s="44" t="s">
        <v>395</v>
      </c>
      <c r="K126" s="41">
        <v>594.4</v>
      </c>
      <c r="L126" s="43">
        <v>653.1</v>
      </c>
      <c r="M126" s="45">
        <f t="shared" si="1"/>
        <v>58.700000000000045</v>
      </c>
      <c r="N126" s="41">
        <v>0</v>
      </c>
      <c r="O126" s="44" t="s">
        <v>69</v>
      </c>
      <c r="P126" s="44" t="s">
        <v>396</v>
      </c>
      <c r="Q126" s="39"/>
      <c r="R126" s="39" t="s">
        <v>397</v>
      </c>
      <c r="S126" s="46" t="s">
        <v>50</v>
      </c>
      <c r="T126" s="47" t="s">
        <v>386</v>
      </c>
      <c r="U126" s="48" t="s">
        <v>52</v>
      </c>
      <c r="V126" s="49"/>
      <c r="W126" s="50" t="s">
        <v>53</v>
      </c>
      <c r="X126" s="51">
        <v>112</v>
      </c>
      <c r="Y126" s="50" t="s">
        <v>53</v>
      </c>
      <c r="Z126" s="52"/>
      <c r="AA126" s="53" t="s">
        <v>52</v>
      </c>
      <c r="AB126" s="54"/>
      <c r="AC126" s="50" t="s">
        <v>53</v>
      </c>
      <c r="AD126" s="51"/>
      <c r="AE126" s="50" t="s">
        <v>53</v>
      </c>
      <c r="AF126" s="52"/>
      <c r="AG126" s="53" t="s">
        <v>52</v>
      </c>
      <c r="AH126" s="54"/>
      <c r="AI126" s="50" t="s">
        <v>53</v>
      </c>
      <c r="AJ126" s="51"/>
      <c r="AK126" s="50" t="s">
        <v>53</v>
      </c>
      <c r="AL126" s="52"/>
      <c r="AM126" s="55"/>
      <c r="AN126" s="46" t="s">
        <v>54</v>
      </c>
      <c r="AO126" s="56"/>
      <c r="AP126" s="56"/>
      <c r="AQ126" s="57"/>
    </row>
    <row r="127" spans="1:217" s="9" customFormat="1" ht="27" x14ac:dyDescent="0.15">
      <c r="A127" s="60">
        <v>107</v>
      </c>
      <c r="B127" s="85" t="s">
        <v>398</v>
      </c>
      <c r="C127" s="40" t="s">
        <v>148</v>
      </c>
      <c r="D127" s="40" t="s">
        <v>288</v>
      </c>
      <c r="E127" s="41">
        <v>1193.5999999999999</v>
      </c>
      <c r="F127" s="42">
        <v>791.8</v>
      </c>
      <c r="G127" s="43">
        <v>725.3</v>
      </c>
      <c r="H127" s="44" t="s">
        <v>43</v>
      </c>
      <c r="I127" s="44" t="s">
        <v>44</v>
      </c>
      <c r="J127" s="44" t="s">
        <v>395</v>
      </c>
      <c r="K127" s="41">
        <v>995.3</v>
      </c>
      <c r="L127" s="43">
        <v>1226.0999999999999</v>
      </c>
      <c r="M127" s="45">
        <f t="shared" si="1"/>
        <v>230.79999999999995</v>
      </c>
      <c r="N127" s="41">
        <v>0</v>
      </c>
      <c r="O127" s="44" t="s">
        <v>69</v>
      </c>
      <c r="P127" s="44" t="s">
        <v>352</v>
      </c>
      <c r="Q127" s="39"/>
      <c r="R127" s="39" t="s">
        <v>397</v>
      </c>
      <c r="S127" s="46" t="s">
        <v>50</v>
      </c>
      <c r="T127" s="47" t="s">
        <v>386</v>
      </c>
      <c r="U127" s="48" t="s">
        <v>52</v>
      </c>
      <c r="V127" s="49"/>
      <c r="W127" s="50" t="s">
        <v>53</v>
      </c>
      <c r="X127" s="51">
        <v>113</v>
      </c>
      <c r="Y127" s="50" t="s">
        <v>53</v>
      </c>
      <c r="Z127" s="52"/>
      <c r="AA127" s="53" t="s">
        <v>52</v>
      </c>
      <c r="AB127" s="54"/>
      <c r="AC127" s="50" t="s">
        <v>53</v>
      </c>
      <c r="AD127" s="51"/>
      <c r="AE127" s="50" t="s">
        <v>53</v>
      </c>
      <c r="AF127" s="52"/>
      <c r="AG127" s="53" t="s">
        <v>52</v>
      </c>
      <c r="AH127" s="54"/>
      <c r="AI127" s="50" t="s">
        <v>53</v>
      </c>
      <c r="AJ127" s="51"/>
      <c r="AK127" s="50" t="s">
        <v>53</v>
      </c>
      <c r="AL127" s="52"/>
      <c r="AM127" s="55"/>
      <c r="AN127" s="46" t="s">
        <v>150</v>
      </c>
      <c r="AO127" s="56"/>
      <c r="AP127" s="56" t="s">
        <v>80</v>
      </c>
      <c r="AQ127" s="57"/>
    </row>
    <row r="128" spans="1:217" ht="27" x14ac:dyDescent="0.15">
      <c r="A128" s="60">
        <v>108</v>
      </c>
      <c r="B128" s="39" t="s">
        <v>399</v>
      </c>
      <c r="C128" s="40" t="s">
        <v>262</v>
      </c>
      <c r="D128" s="40" t="s">
        <v>62</v>
      </c>
      <c r="E128" s="41">
        <v>39.1</v>
      </c>
      <c r="F128" s="42">
        <v>39.1</v>
      </c>
      <c r="G128" s="43">
        <v>34.700000000000003</v>
      </c>
      <c r="H128" s="44" t="s">
        <v>43</v>
      </c>
      <c r="I128" s="44" t="s">
        <v>44</v>
      </c>
      <c r="J128" s="44" t="s">
        <v>227</v>
      </c>
      <c r="K128" s="41">
        <v>41.9</v>
      </c>
      <c r="L128" s="43">
        <v>42.7</v>
      </c>
      <c r="M128" s="45">
        <f t="shared" si="1"/>
        <v>0.80000000000000426</v>
      </c>
      <c r="N128" s="41">
        <v>0</v>
      </c>
      <c r="O128" s="44" t="s">
        <v>46</v>
      </c>
      <c r="P128" s="44" t="s">
        <v>400</v>
      </c>
      <c r="Q128" s="91"/>
      <c r="R128" s="91" t="s">
        <v>401</v>
      </c>
      <c r="S128" s="88" t="s">
        <v>50</v>
      </c>
      <c r="T128" s="92" t="s">
        <v>402</v>
      </c>
      <c r="U128" s="48" t="s">
        <v>52</v>
      </c>
      <c r="V128" s="49"/>
      <c r="W128" s="50" t="s">
        <v>53</v>
      </c>
      <c r="X128" s="51">
        <v>114</v>
      </c>
      <c r="Y128" s="50" t="s">
        <v>53</v>
      </c>
      <c r="Z128" s="52"/>
      <c r="AA128" s="53" t="s">
        <v>52</v>
      </c>
      <c r="AB128" s="54"/>
      <c r="AC128" s="50" t="s">
        <v>53</v>
      </c>
      <c r="AD128" s="51"/>
      <c r="AE128" s="50" t="s">
        <v>53</v>
      </c>
      <c r="AF128" s="52"/>
      <c r="AG128" s="53" t="s">
        <v>52</v>
      </c>
      <c r="AH128" s="54"/>
      <c r="AI128" s="50" t="s">
        <v>53</v>
      </c>
      <c r="AJ128" s="51"/>
      <c r="AK128" s="50" t="s">
        <v>53</v>
      </c>
      <c r="AL128" s="52"/>
      <c r="AM128" s="55"/>
      <c r="AN128" s="46" t="s">
        <v>54</v>
      </c>
      <c r="AO128" s="89"/>
      <c r="AP128" s="89" t="s">
        <v>80</v>
      </c>
      <c r="AQ128" s="90"/>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5"/>
      <c r="CW128" s="5"/>
      <c r="CX128" s="5"/>
      <c r="CY128" s="5"/>
      <c r="CZ128" s="5"/>
      <c r="DA128" s="5"/>
      <c r="DB128" s="5"/>
      <c r="DC128" s="5"/>
      <c r="DD128" s="5"/>
      <c r="DE128" s="5"/>
      <c r="DF128" s="5"/>
      <c r="DG128" s="5"/>
      <c r="DH128" s="5"/>
      <c r="DI128" s="5"/>
      <c r="DJ128" s="5"/>
      <c r="DK128" s="5"/>
      <c r="DL128" s="5"/>
      <c r="DM128" s="5"/>
      <c r="DN128" s="5"/>
      <c r="DO128" s="5"/>
      <c r="DP128" s="5"/>
      <c r="DQ128" s="5"/>
      <c r="DR128" s="5"/>
      <c r="DS128" s="5"/>
      <c r="DT128" s="5"/>
      <c r="DU128" s="5"/>
      <c r="DV128" s="5"/>
      <c r="DW128" s="5"/>
      <c r="DX128" s="5"/>
      <c r="DY128" s="5"/>
      <c r="DZ128" s="5"/>
      <c r="EA128" s="5"/>
      <c r="EB128" s="5"/>
      <c r="EC128" s="5"/>
      <c r="ED128" s="5"/>
      <c r="EE128" s="5"/>
      <c r="EF128" s="5"/>
      <c r="EG128" s="5"/>
      <c r="EH128" s="5"/>
      <c r="EI128" s="5"/>
      <c r="EJ128" s="5"/>
      <c r="EK128" s="5"/>
      <c r="EL128" s="5"/>
      <c r="EM128" s="5"/>
      <c r="EN128" s="5"/>
      <c r="EO128" s="5"/>
      <c r="EP128" s="5"/>
      <c r="EQ128" s="5"/>
      <c r="ER128" s="5"/>
      <c r="ES128" s="5"/>
      <c r="ET128" s="5"/>
      <c r="EU128" s="5"/>
      <c r="EV128" s="5"/>
      <c r="EW128" s="5"/>
      <c r="EX128" s="5"/>
      <c r="EY128" s="5"/>
      <c r="EZ128" s="5"/>
      <c r="FA128" s="5"/>
      <c r="FB128" s="5"/>
      <c r="FC128" s="5"/>
      <c r="FD128" s="5"/>
      <c r="FE128" s="5"/>
      <c r="FF128" s="5"/>
      <c r="FG128" s="5"/>
      <c r="FH128" s="5"/>
      <c r="FI128" s="5"/>
      <c r="FJ128" s="5"/>
      <c r="FK128" s="5"/>
      <c r="FL128" s="5"/>
      <c r="FM128" s="5"/>
      <c r="FN128" s="5"/>
      <c r="FO128" s="5"/>
      <c r="FP128" s="5"/>
      <c r="FQ128" s="5"/>
      <c r="FR128" s="5"/>
      <c r="FS128" s="5"/>
      <c r="FT128" s="5"/>
      <c r="FU128" s="5"/>
      <c r="FV128" s="5"/>
      <c r="FW128" s="5"/>
      <c r="FX128" s="5"/>
      <c r="FY128" s="5"/>
      <c r="FZ128" s="5"/>
      <c r="GA128" s="5"/>
      <c r="GB128" s="5"/>
      <c r="GC128" s="5"/>
      <c r="GD128" s="5"/>
      <c r="GE128" s="5"/>
      <c r="GF128" s="5"/>
      <c r="GG128" s="5"/>
      <c r="GH128" s="5"/>
      <c r="GI128" s="5"/>
      <c r="GJ128" s="5"/>
      <c r="GK128" s="5"/>
      <c r="GL128" s="5"/>
      <c r="GM128" s="5"/>
      <c r="GN128" s="5"/>
      <c r="GO128" s="5"/>
      <c r="GP128" s="5"/>
      <c r="GQ128" s="5"/>
      <c r="GR128" s="5"/>
      <c r="GS128" s="5"/>
      <c r="GT128" s="5"/>
      <c r="GU128" s="5"/>
      <c r="GV128" s="5"/>
      <c r="GW128" s="5"/>
      <c r="GX128" s="5"/>
      <c r="GY128" s="5"/>
      <c r="GZ128" s="5"/>
      <c r="HA128" s="5"/>
      <c r="HB128" s="5"/>
      <c r="HC128" s="5"/>
      <c r="HD128" s="5"/>
      <c r="HE128" s="5"/>
      <c r="HF128" s="5"/>
      <c r="HG128" s="5"/>
      <c r="HH128" s="5"/>
      <c r="HI128" s="5"/>
    </row>
    <row r="129" spans="1:217" x14ac:dyDescent="0.15">
      <c r="A129" s="61"/>
      <c r="B129" s="62" t="s">
        <v>403</v>
      </c>
      <c r="C129" s="63"/>
      <c r="D129" s="63"/>
      <c r="E129" s="64"/>
      <c r="F129" s="65"/>
      <c r="G129" s="64"/>
      <c r="H129" s="64"/>
      <c r="I129" s="66"/>
      <c r="J129" s="67"/>
      <c r="K129" s="68"/>
      <c r="L129" s="64"/>
      <c r="M129" s="69"/>
      <c r="N129" s="64"/>
      <c r="O129" s="70"/>
      <c r="P129" s="71"/>
      <c r="Q129" s="71"/>
      <c r="R129" s="72"/>
      <c r="S129" s="73"/>
      <c r="T129" s="74"/>
      <c r="U129" s="75"/>
      <c r="V129" s="75"/>
      <c r="W129" s="75"/>
      <c r="X129" s="76"/>
      <c r="Y129" s="75"/>
      <c r="Z129" s="75"/>
      <c r="AA129" s="75"/>
      <c r="AB129" s="76"/>
      <c r="AC129" s="75"/>
      <c r="AD129" s="76"/>
      <c r="AE129" s="75"/>
      <c r="AF129" s="75"/>
      <c r="AG129" s="75"/>
      <c r="AH129" s="76"/>
      <c r="AI129" s="75"/>
      <c r="AJ129" s="76"/>
      <c r="AK129" s="75"/>
      <c r="AL129" s="75"/>
      <c r="AM129" s="75"/>
      <c r="AN129" s="77"/>
      <c r="AO129" s="78"/>
      <c r="AP129" s="78"/>
      <c r="AQ129" s="79"/>
      <c r="DV129" s="5"/>
      <c r="DW129" s="5"/>
      <c r="DX129" s="5"/>
      <c r="DY129" s="5"/>
      <c r="DZ129" s="5"/>
      <c r="EA129" s="5"/>
      <c r="EB129" s="5"/>
      <c r="EC129" s="5"/>
      <c r="ED129" s="5"/>
      <c r="EE129" s="5"/>
      <c r="EF129" s="5"/>
      <c r="EG129" s="5"/>
      <c r="EH129" s="5"/>
      <c r="EI129" s="5"/>
      <c r="EJ129" s="5"/>
      <c r="EK129" s="5"/>
      <c r="EL129" s="5"/>
      <c r="EM129" s="5"/>
      <c r="EN129" s="5"/>
      <c r="EO129" s="5"/>
      <c r="EP129" s="5"/>
      <c r="EQ129" s="5"/>
      <c r="ER129" s="5"/>
      <c r="ES129" s="5"/>
      <c r="ET129" s="5"/>
      <c r="EU129" s="5"/>
      <c r="EV129" s="5"/>
      <c r="EW129" s="5"/>
      <c r="EX129" s="5"/>
      <c r="EY129" s="5"/>
      <c r="EZ129" s="5"/>
      <c r="FA129" s="5"/>
      <c r="FB129" s="5"/>
      <c r="FC129" s="5"/>
      <c r="FD129" s="5"/>
      <c r="FE129" s="5"/>
      <c r="FF129" s="5"/>
      <c r="FG129" s="5"/>
      <c r="FH129" s="5"/>
      <c r="FI129" s="5"/>
      <c r="FJ129" s="5"/>
      <c r="FK129" s="5"/>
      <c r="FL129" s="5"/>
      <c r="FM129" s="5"/>
      <c r="FN129" s="5"/>
      <c r="FO129" s="5"/>
      <c r="FP129" s="5"/>
      <c r="FQ129" s="5"/>
      <c r="FR129" s="5"/>
      <c r="FS129" s="5"/>
      <c r="FT129" s="5"/>
      <c r="FU129" s="5"/>
      <c r="FV129" s="5"/>
      <c r="FW129" s="5"/>
      <c r="FX129" s="5"/>
      <c r="FY129" s="5"/>
      <c r="FZ129" s="5"/>
      <c r="GA129" s="5"/>
      <c r="GB129" s="5"/>
      <c r="GC129" s="5"/>
      <c r="GD129" s="5"/>
      <c r="GE129" s="5"/>
      <c r="GF129" s="5"/>
      <c r="GG129" s="5"/>
      <c r="GH129" s="5"/>
      <c r="GI129" s="5"/>
      <c r="GJ129" s="5"/>
      <c r="GK129" s="5"/>
      <c r="GL129" s="5"/>
      <c r="GM129" s="5"/>
      <c r="GN129" s="5"/>
      <c r="GO129" s="5"/>
      <c r="GP129" s="5"/>
      <c r="GQ129" s="5"/>
      <c r="GR129" s="5"/>
      <c r="GS129" s="5"/>
      <c r="GT129" s="5"/>
      <c r="GU129" s="5"/>
      <c r="GV129" s="5"/>
      <c r="GW129" s="5"/>
      <c r="GX129" s="5"/>
      <c r="GY129" s="5"/>
      <c r="GZ129" s="5"/>
      <c r="HA129" s="5"/>
      <c r="HB129" s="5"/>
      <c r="HC129" s="5"/>
      <c r="HD129" s="5"/>
      <c r="HE129" s="5"/>
      <c r="HF129" s="5"/>
      <c r="HG129" s="5"/>
      <c r="HH129" s="5"/>
      <c r="HI129" s="5"/>
    </row>
    <row r="130" spans="1:217" ht="27" x14ac:dyDescent="0.15">
      <c r="A130" s="60">
        <v>109</v>
      </c>
      <c r="B130" s="39" t="s">
        <v>404</v>
      </c>
      <c r="C130" s="40" t="s">
        <v>98</v>
      </c>
      <c r="D130" s="40" t="s">
        <v>62</v>
      </c>
      <c r="E130" s="41">
        <v>26.3</v>
      </c>
      <c r="F130" s="42">
        <v>24.1</v>
      </c>
      <c r="G130" s="43">
        <v>20.8</v>
      </c>
      <c r="H130" s="44" t="s">
        <v>43</v>
      </c>
      <c r="I130" s="44" t="s">
        <v>44</v>
      </c>
      <c r="J130" s="44" t="s">
        <v>395</v>
      </c>
      <c r="K130" s="41">
        <v>23.2</v>
      </c>
      <c r="L130" s="43">
        <v>26.3</v>
      </c>
      <c r="M130" s="45">
        <f t="shared" ref="M130:M193" si="2">L130-K130</f>
        <v>3.1000000000000014</v>
      </c>
      <c r="N130" s="41">
        <v>0</v>
      </c>
      <c r="O130" s="44" t="s">
        <v>69</v>
      </c>
      <c r="P130" s="44" t="s">
        <v>405</v>
      </c>
      <c r="Q130" s="39"/>
      <c r="R130" s="39" t="s">
        <v>264</v>
      </c>
      <c r="S130" s="46" t="s">
        <v>50</v>
      </c>
      <c r="T130" s="47" t="s">
        <v>406</v>
      </c>
      <c r="U130" s="48" t="s">
        <v>52</v>
      </c>
      <c r="V130" s="49"/>
      <c r="W130" s="50" t="s">
        <v>53</v>
      </c>
      <c r="X130" s="51">
        <v>115</v>
      </c>
      <c r="Y130" s="50" t="s">
        <v>53</v>
      </c>
      <c r="Z130" s="52"/>
      <c r="AA130" s="53" t="s">
        <v>52</v>
      </c>
      <c r="AB130" s="54"/>
      <c r="AC130" s="50" t="s">
        <v>53</v>
      </c>
      <c r="AD130" s="51"/>
      <c r="AE130" s="50" t="s">
        <v>53</v>
      </c>
      <c r="AF130" s="52"/>
      <c r="AG130" s="53" t="s">
        <v>52</v>
      </c>
      <c r="AH130" s="54"/>
      <c r="AI130" s="50" t="s">
        <v>53</v>
      </c>
      <c r="AJ130" s="51"/>
      <c r="AK130" s="50" t="s">
        <v>53</v>
      </c>
      <c r="AL130" s="52"/>
      <c r="AM130" s="55"/>
      <c r="AN130" s="46" t="s">
        <v>150</v>
      </c>
      <c r="AO130" s="81"/>
      <c r="AP130" s="81"/>
      <c r="AQ130" s="82"/>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c r="CK130" s="5"/>
      <c r="CL130" s="5"/>
      <c r="CM130" s="5"/>
      <c r="CN130" s="5"/>
      <c r="CO130" s="5"/>
      <c r="CP130" s="5"/>
      <c r="CQ130" s="5"/>
      <c r="CR130" s="5"/>
      <c r="CS130" s="5"/>
      <c r="CT130" s="5"/>
      <c r="CU130" s="5"/>
      <c r="CV130" s="5"/>
      <c r="CW130" s="5"/>
      <c r="CX130" s="5"/>
      <c r="CY130" s="5"/>
      <c r="CZ130" s="5"/>
      <c r="DA130" s="5"/>
      <c r="DB130" s="5"/>
      <c r="DC130" s="5"/>
      <c r="DD130" s="5"/>
      <c r="DE130" s="5"/>
      <c r="DF130" s="5"/>
      <c r="DG130" s="5"/>
      <c r="DH130" s="5"/>
      <c r="DI130" s="5"/>
      <c r="DJ130" s="5"/>
      <c r="DK130" s="5"/>
      <c r="DL130" s="5"/>
      <c r="DM130" s="5"/>
      <c r="DN130" s="5"/>
      <c r="DO130" s="5"/>
      <c r="DP130" s="5"/>
      <c r="DQ130" s="5"/>
      <c r="DR130" s="5"/>
      <c r="DS130" s="5"/>
      <c r="DT130" s="5"/>
      <c r="DU130" s="5"/>
      <c r="DV130" s="5"/>
      <c r="DW130" s="5"/>
      <c r="DX130" s="5"/>
      <c r="DY130" s="5"/>
      <c r="DZ130" s="5"/>
      <c r="EA130" s="5"/>
      <c r="EB130" s="5"/>
      <c r="EC130" s="5"/>
      <c r="ED130" s="5"/>
      <c r="EE130" s="5"/>
      <c r="EF130" s="5"/>
      <c r="EG130" s="5"/>
      <c r="EH130" s="5"/>
      <c r="EI130" s="5"/>
      <c r="EJ130" s="5"/>
      <c r="EK130" s="5"/>
      <c r="EL130" s="5"/>
      <c r="EM130" s="5"/>
      <c r="EN130" s="5"/>
      <c r="EO130" s="5"/>
      <c r="EP130" s="5"/>
      <c r="EQ130" s="5"/>
      <c r="ER130" s="5"/>
      <c r="ES130" s="5"/>
      <c r="ET130" s="5"/>
      <c r="EU130" s="5"/>
      <c r="EV130" s="5"/>
      <c r="EW130" s="5"/>
      <c r="EX130" s="5"/>
      <c r="EY130" s="5"/>
      <c r="EZ130" s="5"/>
      <c r="FA130" s="5"/>
      <c r="FB130" s="5"/>
      <c r="FC130" s="5"/>
      <c r="FD130" s="5"/>
      <c r="FE130" s="5"/>
      <c r="FF130" s="5"/>
      <c r="FG130" s="5"/>
      <c r="FH130" s="5"/>
      <c r="FI130" s="5"/>
      <c r="FJ130" s="5"/>
      <c r="FK130" s="5"/>
      <c r="FL130" s="5"/>
      <c r="FM130" s="5"/>
      <c r="FN130" s="5"/>
      <c r="FO130" s="5"/>
      <c r="FP130" s="5"/>
      <c r="FQ130" s="5"/>
      <c r="FR130" s="5"/>
      <c r="FS130" s="5"/>
      <c r="FT130" s="5"/>
      <c r="FU130" s="5"/>
      <c r="FV130" s="5"/>
      <c r="FW130" s="5"/>
      <c r="FX130" s="5"/>
      <c r="FY130" s="5"/>
      <c r="FZ130" s="5"/>
      <c r="GA130" s="5"/>
      <c r="GB130" s="5"/>
      <c r="GC130" s="5"/>
      <c r="GD130" s="5"/>
      <c r="GE130" s="5"/>
      <c r="GF130" s="5"/>
      <c r="GG130" s="5"/>
      <c r="GH130" s="5"/>
      <c r="GI130" s="5"/>
      <c r="GJ130" s="5"/>
      <c r="GK130" s="5"/>
      <c r="GL130" s="5"/>
      <c r="GM130" s="5"/>
      <c r="GN130" s="5"/>
      <c r="GO130" s="5"/>
      <c r="GP130" s="5"/>
      <c r="GQ130" s="5"/>
      <c r="GR130" s="5"/>
      <c r="GS130" s="5"/>
      <c r="GT130" s="5"/>
      <c r="GU130" s="5"/>
      <c r="GV130" s="5"/>
      <c r="GW130" s="5"/>
      <c r="GX130" s="5"/>
      <c r="GY130" s="5"/>
      <c r="GZ130" s="5"/>
      <c r="HA130" s="5"/>
      <c r="HB130" s="5"/>
      <c r="HC130" s="5"/>
      <c r="HD130" s="5"/>
      <c r="HE130" s="5"/>
      <c r="HF130" s="5"/>
      <c r="HG130" s="5"/>
      <c r="HH130" s="5"/>
      <c r="HI130" s="5"/>
    </row>
    <row r="131" spans="1:217" ht="27" x14ac:dyDescent="0.15">
      <c r="A131" s="60">
        <v>110</v>
      </c>
      <c r="B131" s="39" t="s">
        <v>407</v>
      </c>
      <c r="C131" s="40" t="s">
        <v>408</v>
      </c>
      <c r="D131" s="40" t="s">
        <v>62</v>
      </c>
      <c r="E131" s="41">
        <v>30024.2</v>
      </c>
      <c r="F131" s="42">
        <v>30024.2</v>
      </c>
      <c r="G131" s="43">
        <v>29564.6</v>
      </c>
      <c r="H131" s="44" t="s">
        <v>43</v>
      </c>
      <c r="I131" s="44" t="s">
        <v>116</v>
      </c>
      <c r="J131" s="44" t="s">
        <v>409</v>
      </c>
      <c r="K131" s="41">
        <v>14115.6</v>
      </c>
      <c r="L131" s="43">
        <v>14115.6</v>
      </c>
      <c r="M131" s="45">
        <f t="shared" si="2"/>
        <v>0</v>
      </c>
      <c r="N131" s="41">
        <v>0</v>
      </c>
      <c r="O131" s="44" t="s">
        <v>116</v>
      </c>
      <c r="P131" s="44" t="s">
        <v>53</v>
      </c>
      <c r="Q131" s="39"/>
      <c r="R131" s="39" t="s">
        <v>264</v>
      </c>
      <c r="S131" s="46" t="s">
        <v>50</v>
      </c>
      <c r="T131" s="47" t="s">
        <v>406</v>
      </c>
      <c r="U131" s="48" t="s">
        <v>52</v>
      </c>
      <c r="V131" s="49"/>
      <c r="W131" s="50" t="s">
        <v>53</v>
      </c>
      <c r="X131" s="51">
        <v>116</v>
      </c>
      <c r="Y131" s="50" t="s">
        <v>53</v>
      </c>
      <c r="Z131" s="52"/>
      <c r="AA131" s="53" t="s">
        <v>52</v>
      </c>
      <c r="AB131" s="54"/>
      <c r="AC131" s="50" t="s">
        <v>53</v>
      </c>
      <c r="AD131" s="51"/>
      <c r="AE131" s="50" t="s">
        <v>53</v>
      </c>
      <c r="AF131" s="52"/>
      <c r="AG131" s="53" t="s">
        <v>52</v>
      </c>
      <c r="AH131" s="54"/>
      <c r="AI131" s="50" t="s">
        <v>53</v>
      </c>
      <c r="AJ131" s="51"/>
      <c r="AK131" s="50" t="s">
        <v>53</v>
      </c>
      <c r="AL131" s="52"/>
      <c r="AM131" s="55"/>
      <c r="AN131" s="46" t="s">
        <v>190</v>
      </c>
      <c r="AO131" s="81"/>
      <c r="AP131" s="56" t="s">
        <v>80</v>
      </c>
      <c r="AQ131" s="82"/>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c r="CK131" s="5"/>
      <c r="CL131" s="5"/>
      <c r="CM131" s="5"/>
      <c r="CN131" s="5"/>
      <c r="CO131" s="5"/>
      <c r="CP131" s="5"/>
      <c r="CQ131" s="5"/>
      <c r="CR131" s="5"/>
      <c r="CS131" s="5"/>
      <c r="CT131" s="5"/>
      <c r="CU131" s="5"/>
      <c r="CV131" s="5"/>
      <c r="CW131" s="5"/>
      <c r="CX131" s="5"/>
      <c r="CY131" s="5"/>
      <c r="CZ131" s="5"/>
      <c r="DA131" s="5"/>
      <c r="DB131" s="5"/>
      <c r="DC131" s="5"/>
      <c r="DD131" s="5"/>
      <c r="DE131" s="5"/>
      <c r="DF131" s="5"/>
      <c r="DG131" s="5"/>
      <c r="DH131" s="5"/>
      <c r="DI131" s="5"/>
      <c r="DJ131" s="5"/>
      <c r="DK131" s="5"/>
      <c r="DL131" s="5"/>
      <c r="DM131" s="5"/>
      <c r="DN131" s="5"/>
      <c r="DO131" s="5"/>
      <c r="DP131" s="5"/>
      <c r="DQ131" s="5"/>
      <c r="DR131" s="5"/>
      <c r="DS131" s="5"/>
      <c r="DT131" s="5"/>
      <c r="DU131" s="5"/>
      <c r="DV131" s="5"/>
      <c r="DW131" s="5"/>
      <c r="DX131" s="5"/>
      <c r="DY131" s="5"/>
      <c r="DZ131" s="5"/>
      <c r="EA131" s="5"/>
      <c r="EB131" s="5"/>
      <c r="EC131" s="5"/>
      <c r="ED131" s="5"/>
      <c r="EE131" s="5"/>
      <c r="EF131" s="5"/>
      <c r="EG131" s="5"/>
      <c r="EH131" s="5"/>
      <c r="EI131" s="5"/>
      <c r="EJ131" s="5"/>
      <c r="EK131" s="5"/>
      <c r="EL131" s="5"/>
      <c r="EM131" s="5"/>
      <c r="EN131" s="5"/>
      <c r="EO131" s="5"/>
      <c r="EP131" s="5"/>
      <c r="EQ131" s="5"/>
      <c r="ER131" s="5"/>
      <c r="ES131" s="5"/>
      <c r="ET131" s="5"/>
      <c r="EU131" s="5"/>
      <c r="EV131" s="5"/>
      <c r="EW131" s="5"/>
      <c r="EX131" s="5"/>
      <c r="EY131" s="5"/>
      <c r="EZ131" s="5"/>
      <c r="FA131" s="5"/>
      <c r="FB131" s="5"/>
      <c r="FC131" s="5"/>
      <c r="FD131" s="5"/>
      <c r="FE131" s="5"/>
      <c r="FF131" s="5"/>
      <c r="FG131" s="5"/>
      <c r="FH131" s="5"/>
      <c r="FI131" s="5"/>
      <c r="FJ131" s="5"/>
      <c r="FK131" s="5"/>
      <c r="FL131" s="5"/>
      <c r="FM131" s="5"/>
      <c r="FN131" s="5"/>
      <c r="FO131" s="5"/>
      <c r="FP131" s="5"/>
      <c r="FQ131" s="5"/>
      <c r="FR131" s="5"/>
      <c r="FS131" s="5"/>
      <c r="FT131" s="5"/>
      <c r="FU131" s="5"/>
      <c r="FV131" s="5"/>
      <c r="FW131" s="5"/>
      <c r="FX131" s="5"/>
      <c r="FY131" s="5"/>
      <c r="FZ131" s="5"/>
      <c r="GA131" s="5"/>
      <c r="GB131" s="5"/>
      <c r="GC131" s="5"/>
      <c r="GD131" s="5"/>
      <c r="GE131" s="5"/>
      <c r="GF131" s="5"/>
      <c r="GG131" s="5"/>
      <c r="GH131" s="5"/>
      <c r="GI131" s="5"/>
      <c r="GJ131" s="5"/>
      <c r="GK131" s="5"/>
      <c r="GL131" s="5"/>
      <c r="GM131" s="5"/>
      <c r="GN131" s="5"/>
      <c r="GO131" s="5"/>
      <c r="GP131" s="5"/>
      <c r="GQ131" s="5"/>
      <c r="GR131" s="5"/>
      <c r="GS131" s="5"/>
      <c r="GT131" s="5"/>
      <c r="GU131" s="5"/>
      <c r="GV131" s="5"/>
      <c r="GW131" s="5"/>
      <c r="GX131" s="5"/>
      <c r="GY131" s="5"/>
      <c r="GZ131" s="5"/>
      <c r="HA131" s="5"/>
      <c r="HB131" s="5"/>
      <c r="HC131" s="5"/>
      <c r="HD131" s="5"/>
      <c r="HE131" s="5"/>
      <c r="HF131" s="5"/>
      <c r="HG131" s="5"/>
      <c r="HH131" s="5"/>
      <c r="HI131" s="5"/>
    </row>
    <row r="132" spans="1:217" ht="189.75" customHeight="1" x14ac:dyDescent="0.15">
      <c r="A132" s="60">
        <v>111</v>
      </c>
      <c r="B132" s="39" t="s">
        <v>410</v>
      </c>
      <c r="C132" s="40" t="s">
        <v>67</v>
      </c>
      <c r="D132" s="40" t="s">
        <v>42</v>
      </c>
      <c r="E132" s="41">
        <v>14176.6</v>
      </c>
      <c r="F132" s="42">
        <v>18551.7</v>
      </c>
      <c r="G132" s="43">
        <v>14091.8</v>
      </c>
      <c r="H132" s="44" t="s">
        <v>411</v>
      </c>
      <c r="I132" s="44" t="s">
        <v>44</v>
      </c>
      <c r="J132" s="44" t="s">
        <v>45</v>
      </c>
      <c r="K132" s="41">
        <v>4505.3999999999996</v>
      </c>
      <c r="L132" s="43">
        <v>18600</v>
      </c>
      <c r="M132" s="45">
        <f t="shared" si="2"/>
        <v>14094.6</v>
      </c>
      <c r="N132" s="41">
        <v>0</v>
      </c>
      <c r="O132" s="44" t="s">
        <v>46</v>
      </c>
      <c r="P132" s="44" t="s">
        <v>412</v>
      </c>
      <c r="Q132" s="39" t="s">
        <v>413</v>
      </c>
      <c r="R132" s="39" t="s">
        <v>264</v>
      </c>
      <c r="S132" s="46" t="s">
        <v>50</v>
      </c>
      <c r="T132" s="47" t="s">
        <v>406</v>
      </c>
      <c r="U132" s="48" t="s">
        <v>52</v>
      </c>
      <c r="V132" s="49"/>
      <c r="W132" s="50" t="s">
        <v>53</v>
      </c>
      <c r="X132" s="51">
        <v>117</v>
      </c>
      <c r="Y132" s="50" t="s">
        <v>53</v>
      </c>
      <c r="Z132" s="52"/>
      <c r="AA132" s="53" t="s">
        <v>52</v>
      </c>
      <c r="AB132" s="54"/>
      <c r="AC132" s="50" t="s">
        <v>53</v>
      </c>
      <c r="AD132" s="51"/>
      <c r="AE132" s="50" t="s">
        <v>53</v>
      </c>
      <c r="AF132" s="52"/>
      <c r="AG132" s="53" t="s">
        <v>52</v>
      </c>
      <c r="AH132" s="54"/>
      <c r="AI132" s="50" t="s">
        <v>53</v>
      </c>
      <c r="AJ132" s="51"/>
      <c r="AK132" s="50" t="s">
        <v>53</v>
      </c>
      <c r="AL132" s="52"/>
      <c r="AM132" s="55"/>
      <c r="AN132" s="46" t="s">
        <v>79</v>
      </c>
      <c r="AO132" s="81"/>
      <c r="AP132" s="56" t="s">
        <v>80</v>
      </c>
      <c r="AQ132" s="82"/>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5"/>
      <c r="CL132" s="5"/>
      <c r="CM132" s="5"/>
      <c r="CN132" s="5"/>
      <c r="CO132" s="5"/>
      <c r="CP132" s="5"/>
      <c r="CQ132" s="5"/>
      <c r="CR132" s="5"/>
      <c r="CS132" s="5"/>
      <c r="CT132" s="5"/>
      <c r="CU132" s="5"/>
      <c r="CV132" s="5"/>
      <c r="CW132" s="5"/>
      <c r="CX132" s="5"/>
      <c r="CY132" s="5"/>
      <c r="CZ132" s="5"/>
      <c r="DA132" s="5"/>
      <c r="DB132" s="5"/>
      <c r="DC132" s="5"/>
      <c r="DD132" s="5"/>
      <c r="DE132" s="5"/>
      <c r="DF132" s="5"/>
      <c r="DG132" s="5"/>
      <c r="DH132" s="5"/>
      <c r="DI132" s="5"/>
      <c r="DJ132" s="5"/>
      <c r="DK132" s="5"/>
      <c r="DL132" s="5"/>
      <c r="DM132" s="5"/>
      <c r="DN132" s="5"/>
      <c r="DO132" s="5"/>
      <c r="DP132" s="5"/>
      <c r="DQ132" s="5"/>
      <c r="DR132" s="5"/>
      <c r="DS132" s="5"/>
      <c r="DT132" s="5"/>
      <c r="DU132" s="5"/>
      <c r="DV132" s="5"/>
      <c r="DW132" s="5"/>
      <c r="DX132" s="5"/>
      <c r="DY132" s="5"/>
      <c r="DZ132" s="5"/>
      <c r="EA132" s="5"/>
      <c r="EB132" s="5"/>
      <c r="EC132" s="5"/>
      <c r="ED132" s="5"/>
      <c r="EE132" s="5"/>
      <c r="EF132" s="5"/>
      <c r="EG132" s="5"/>
      <c r="EH132" s="5"/>
      <c r="EI132" s="5"/>
      <c r="EJ132" s="5"/>
      <c r="EK132" s="5"/>
      <c r="EL132" s="5"/>
      <c r="EM132" s="5"/>
      <c r="EN132" s="5"/>
      <c r="EO132" s="5"/>
      <c r="EP132" s="5"/>
      <c r="EQ132" s="5"/>
      <c r="ER132" s="5"/>
      <c r="ES132" s="5"/>
      <c r="ET132" s="5"/>
      <c r="EU132" s="5"/>
      <c r="EV132" s="5"/>
      <c r="EW132" s="5"/>
      <c r="EX132" s="5"/>
      <c r="EY132" s="5"/>
      <c r="EZ132" s="5"/>
      <c r="FA132" s="5"/>
      <c r="FB132" s="5"/>
      <c r="FC132" s="5"/>
      <c r="FD132" s="5"/>
      <c r="FE132" s="5"/>
      <c r="FF132" s="5"/>
      <c r="FG132" s="5"/>
      <c r="FH132" s="5"/>
      <c r="FI132" s="5"/>
      <c r="FJ132" s="5"/>
      <c r="FK132" s="5"/>
      <c r="FL132" s="5"/>
      <c r="FM132" s="5"/>
      <c r="FN132" s="5"/>
      <c r="FO132" s="5"/>
      <c r="FP132" s="5"/>
      <c r="FQ132" s="5"/>
      <c r="FR132" s="5"/>
      <c r="FS132" s="5"/>
      <c r="FT132" s="5"/>
      <c r="FU132" s="5"/>
      <c r="FV132" s="5"/>
      <c r="FW132" s="5"/>
      <c r="FX132" s="5"/>
      <c r="FY132" s="5"/>
      <c r="FZ132" s="5"/>
      <c r="GA132" s="5"/>
      <c r="GB132" s="5"/>
      <c r="GC132" s="5"/>
      <c r="GD132" s="5"/>
      <c r="GE132" s="5"/>
      <c r="GF132" s="5"/>
      <c r="GG132" s="5"/>
      <c r="GH132" s="5"/>
      <c r="GI132" s="5"/>
      <c r="GJ132" s="5"/>
      <c r="GK132" s="5"/>
      <c r="GL132" s="5"/>
      <c r="GM132" s="5"/>
      <c r="GN132" s="5"/>
      <c r="GO132" s="5"/>
      <c r="GP132" s="5"/>
      <c r="GQ132" s="5"/>
      <c r="GR132" s="5"/>
      <c r="GS132" s="5"/>
      <c r="GT132" s="5"/>
      <c r="GU132" s="5"/>
      <c r="GV132" s="5"/>
      <c r="GW132" s="5"/>
      <c r="GX132" s="5"/>
      <c r="GY132" s="5"/>
      <c r="GZ132" s="5"/>
      <c r="HA132" s="5"/>
      <c r="HB132" s="5"/>
      <c r="HC132" s="5"/>
      <c r="HD132" s="5"/>
      <c r="HE132" s="5"/>
      <c r="HF132" s="5"/>
      <c r="HG132" s="5"/>
      <c r="HH132" s="5"/>
      <c r="HI132" s="5"/>
    </row>
    <row r="133" spans="1:217" ht="27" x14ac:dyDescent="0.15">
      <c r="A133" s="60">
        <v>112</v>
      </c>
      <c r="B133" s="39" t="s">
        <v>414</v>
      </c>
      <c r="C133" s="40" t="s">
        <v>133</v>
      </c>
      <c r="D133" s="40" t="s">
        <v>73</v>
      </c>
      <c r="E133" s="41">
        <v>245.9</v>
      </c>
      <c r="F133" s="42">
        <v>245.9</v>
      </c>
      <c r="G133" s="43">
        <v>223.1</v>
      </c>
      <c r="H133" s="44" t="s">
        <v>43</v>
      </c>
      <c r="I133" s="44" t="s">
        <v>75</v>
      </c>
      <c r="J133" s="44" t="s">
        <v>76</v>
      </c>
      <c r="K133" s="41">
        <v>0</v>
      </c>
      <c r="L133" s="43">
        <v>0</v>
      </c>
      <c r="M133" s="45">
        <f t="shared" si="2"/>
        <v>0</v>
      </c>
      <c r="N133" s="41">
        <v>0</v>
      </c>
      <c r="O133" s="44" t="s">
        <v>77</v>
      </c>
      <c r="P133" s="44" t="s">
        <v>78</v>
      </c>
      <c r="Q133" s="39"/>
      <c r="R133" s="39" t="s">
        <v>264</v>
      </c>
      <c r="S133" s="46" t="s">
        <v>50</v>
      </c>
      <c r="T133" s="47" t="s">
        <v>406</v>
      </c>
      <c r="U133" s="48" t="s">
        <v>52</v>
      </c>
      <c r="V133" s="49"/>
      <c r="W133" s="50" t="s">
        <v>53</v>
      </c>
      <c r="X133" s="51">
        <v>118</v>
      </c>
      <c r="Y133" s="50" t="s">
        <v>53</v>
      </c>
      <c r="Z133" s="52"/>
      <c r="AA133" s="53" t="s">
        <v>52</v>
      </c>
      <c r="AB133" s="54"/>
      <c r="AC133" s="50" t="s">
        <v>53</v>
      </c>
      <c r="AD133" s="51"/>
      <c r="AE133" s="50" t="s">
        <v>53</v>
      </c>
      <c r="AF133" s="52"/>
      <c r="AG133" s="53" t="s">
        <v>52</v>
      </c>
      <c r="AH133" s="54"/>
      <c r="AI133" s="50" t="s">
        <v>53</v>
      </c>
      <c r="AJ133" s="51"/>
      <c r="AK133" s="50" t="s">
        <v>53</v>
      </c>
      <c r="AL133" s="52"/>
      <c r="AM133" s="55"/>
      <c r="AN133" s="46" t="s">
        <v>83</v>
      </c>
      <c r="AO133" s="83" t="s">
        <v>80</v>
      </c>
      <c r="AP133" s="83"/>
      <c r="AQ133" s="84"/>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L133" s="5"/>
      <c r="CM133" s="5"/>
      <c r="CN133" s="5"/>
      <c r="CO133" s="5"/>
      <c r="CP133" s="5"/>
      <c r="CQ133" s="5"/>
      <c r="CR133" s="5"/>
      <c r="CS133" s="5"/>
      <c r="CT133" s="5"/>
      <c r="CU133" s="5"/>
      <c r="CV133" s="5"/>
      <c r="CW133" s="5"/>
      <c r="CX133" s="5"/>
      <c r="CY133" s="5"/>
      <c r="CZ133" s="5"/>
      <c r="DA133" s="5"/>
      <c r="DB133" s="5"/>
      <c r="DC133" s="5"/>
      <c r="DD133" s="5"/>
      <c r="DE133" s="5"/>
      <c r="DF133" s="5"/>
      <c r="DG133" s="5"/>
      <c r="DH133" s="5"/>
      <c r="DI133" s="5"/>
      <c r="DJ133" s="5"/>
      <c r="DK133" s="5"/>
      <c r="DL133" s="5"/>
      <c r="DM133" s="5"/>
      <c r="DN133" s="5"/>
      <c r="DO133" s="5"/>
      <c r="DP133" s="5"/>
      <c r="DQ133" s="5"/>
      <c r="DR133" s="5"/>
      <c r="DS133" s="5"/>
      <c r="DT133" s="5"/>
      <c r="DU133" s="5"/>
      <c r="DV133" s="5"/>
      <c r="DW133" s="5"/>
      <c r="DX133" s="5"/>
      <c r="DY133" s="5"/>
      <c r="DZ133" s="5"/>
      <c r="EA133" s="5"/>
      <c r="EB133" s="5"/>
      <c r="EC133" s="5"/>
      <c r="ED133" s="5"/>
      <c r="EE133" s="5"/>
      <c r="EF133" s="5"/>
      <c r="EG133" s="5"/>
      <c r="EH133" s="5"/>
      <c r="EI133" s="5"/>
      <c r="EJ133" s="5"/>
      <c r="EK133" s="5"/>
      <c r="EL133" s="5"/>
      <c r="EM133" s="5"/>
      <c r="EN133" s="5"/>
      <c r="EO133" s="5"/>
      <c r="EP133" s="5"/>
      <c r="EQ133" s="5"/>
      <c r="ER133" s="5"/>
      <c r="ES133" s="5"/>
      <c r="ET133" s="5"/>
      <c r="EU133" s="5"/>
      <c r="EV133" s="5"/>
      <c r="EW133" s="5"/>
      <c r="EX133" s="5"/>
      <c r="EY133" s="5"/>
      <c r="EZ133" s="5"/>
      <c r="FA133" s="5"/>
      <c r="FB133" s="5"/>
      <c r="FC133" s="5"/>
      <c r="FD133" s="5"/>
      <c r="FE133" s="5"/>
      <c r="FF133" s="5"/>
      <c r="FG133" s="5"/>
      <c r="FH133" s="5"/>
      <c r="FI133" s="5"/>
      <c r="FJ133" s="5"/>
      <c r="FK133" s="5"/>
      <c r="FL133" s="5"/>
      <c r="FM133" s="5"/>
      <c r="FN133" s="5"/>
      <c r="FO133" s="5"/>
      <c r="FP133" s="5"/>
      <c r="FQ133" s="5"/>
      <c r="FR133" s="5"/>
      <c r="FS133" s="5"/>
      <c r="FT133" s="5"/>
      <c r="FU133" s="5"/>
      <c r="FV133" s="5"/>
      <c r="FW133" s="5"/>
      <c r="FX133" s="5"/>
      <c r="FY133" s="5"/>
      <c r="FZ133" s="5"/>
      <c r="GA133" s="5"/>
      <c r="GB133" s="5"/>
      <c r="GC133" s="5"/>
      <c r="GD133" s="5"/>
      <c r="GE133" s="5"/>
      <c r="GF133" s="5"/>
      <c r="GG133" s="5"/>
      <c r="GH133" s="5"/>
      <c r="GI133" s="5"/>
      <c r="GJ133" s="5"/>
      <c r="GK133" s="5"/>
      <c r="GL133" s="5"/>
      <c r="GM133" s="5"/>
      <c r="GN133" s="5"/>
      <c r="GO133" s="5"/>
      <c r="GP133" s="5"/>
      <c r="GQ133" s="5"/>
      <c r="GR133" s="5"/>
      <c r="GS133" s="5"/>
      <c r="GT133" s="5"/>
      <c r="GU133" s="5"/>
      <c r="GV133" s="5"/>
      <c r="GW133" s="5"/>
      <c r="GX133" s="5"/>
      <c r="GY133" s="5"/>
      <c r="GZ133" s="5"/>
      <c r="HA133" s="5"/>
      <c r="HB133" s="5"/>
      <c r="HC133" s="5"/>
      <c r="HD133" s="5"/>
      <c r="HE133" s="5"/>
      <c r="HF133" s="5"/>
      <c r="HG133" s="5"/>
      <c r="HH133" s="5"/>
      <c r="HI133" s="5"/>
    </row>
    <row r="134" spans="1:217" ht="27" x14ac:dyDescent="0.15">
      <c r="A134" s="60">
        <v>113</v>
      </c>
      <c r="B134" s="39" t="s">
        <v>415</v>
      </c>
      <c r="C134" s="40" t="s">
        <v>85</v>
      </c>
      <c r="D134" s="40" t="s">
        <v>42</v>
      </c>
      <c r="E134" s="41">
        <v>7.6</v>
      </c>
      <c r="F134" s="42">
        <v>7.6</v>
      </c>
      <c r="G134" s="43">
        <v>7.5</v>
      </c>
      <c r="H134" s="44" t="s">
        <v>43</v>
      </c>
      <c r="I134" s="44" t="s">
        <v>44</v>
      </c>
      <c r="J134" s="44" t="s">
        <v>101</v>
      </c>
      <c r="K134" s="41">
        <v>7.6</v>
      </c>
      <c r="L134" s="43">
        <v>10.9</v>
      </c>
      <c r="M134" s="45">
        <f t="shared" si="2"/>
        <v>3.3000000000000007</v>
      </c>
      <c r="N134" s="41">
        <v>0</v>
      </c>
      <c r="O134" s="44" t="s">
        <v>69</v>
      </c>
      <c r="P134" s="44" t="s">
        <v>416</v>
      </c>
      <c r="Q134" s="91"/>
      <c r="R134" s="91" t="s">
        <v>417</v>
      </c>
      <c r="S134" s="97" t="s">
        <v>89</v>
      </c>
      <c r="T134" s="92" t="s">
        <v>418</v>
      </c>
      <c r="U134" s="48" t="s">
        <v>52</v>
      </c>
      <c r="V134" s="49"/>
      <c r="W134" s="50" t="s">
        <v>53</v>
      </c>
      <c r="X134" s="51">
        <v>119</v>
      </c>
      <c r="Y134" s="50" t="s">
        <v>53</v>
      </c>
      <c r="Z134" s="52"/>
      <c r="AA134" s="53" t="s">
        <v>52</v>
      </c>
      <c r="AB134" s="54"/>
      <c r="AC134" s="50" t="s">
        <v>53</v>
      </c>
      <c r="AD134" s="51"/>
      <c r="AE134" s="50" t="s">
        <v>53</v>
      </c>
      <c r="AF134" s="52"/>
      <c r="AG134" s="53" t="s">
        <v>52</v>
      </c>
      <c r="AH134" s="54"/>
      <c r="AI134" s="50" t="s">
        <v>53</v>
      </c>
      <c r="AJ134" s="51"/>
      <c r="AK134" s="50" t="s">
        <v>53</v>
      </c>
      <c r="AL134" s="52"/>
      <c r="AM134" s="55"/>
      <c r="AN134" s="46" t="s">
        <v>54</v>
      </c>
      <c r="AO134" s="89"/>
      <c r="AP134" s="89"/>
      <c r="AQ134" s="90"/>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5"/>
      <c r="DG134" s="5"/>
      <c r="DH134" s="5"/>
      <c r="DI134" s="5"/>
      <c r="DJ134" s="5"/>
      <c r="DK134" s="5"/>
      <c r="DL134" s="5"/>
      <c r="DM134" s="5"/>
      <c r="DN134" s="5"/>
      <c r="DO134" s="5"/>
      <c r="DP134" s="5"/>
      <c r="DQ134" s="5"/>
      <c r="DR134" s="5"/>
      <c r="DS134" s="5"/>
      <c r="DT134" s="5"/>
      <c r="DU134" s="5"/>
      <c r="DV134" s="5"/>
      <c r="DW134" s="5"/>
      <c r="DX134" s="5"/>
      <c r="DY134" s="5"/>
      <c r="DZ134" s="5"/>
      <c r="EA134" s="5"/>
      <c r="EB134" s="5"/>
      <c r="EC134" s="5"/>
      <c r="ED134" s="5"/>
      <c r="EE134" s="5"/>
      <c r="EF134" s="5"/>
      <c r="EG134" s="5"/>
      <c r="EH134" s="5"/>
      <c r="EI134" s="5"/>
      <c r="EJ134" s="5"/>
      <c r="EK134" s="5"/>
      <c r="EL134" s="5"/>
      <c r="EM134" s="5"/>
      <c r="EN134" s="5"/>
      <c r="EO134" s="5"/>
      <c r="EP134" s="5"/>
      <c r="EQ134" s="5"/>
      <c r="ER134" s="5"/>
      <c r="ES134" s="5"/>
      <c r="ET134" s="5"/>
      <c r="EU134" s="5"/>
      <c r="EV134" s="5"/>
      <c r="EW134" s="5"/>
      <c r="EX134" s="5"/>
      <c r="EY134" s="5"/>
      <c r="EZ134" s="5"/>
      <c r="FA134" s="5"/>
      <c r="FB134" s="5"/>
      <c r="FC134" s="5"/>
      <c r="FD134" s="5"/>
      <c r="FE134" s="5"/>
      <c r="FF134" s="5"/>
      <c r="FG134" s="5"/>
      <c r="FH134" s="5"/>
      <c r="FI134" s="5"/>
      <c r="FJ134" s="5"/>
      <c r="FK134" s="5"/>
      <c r="FL134" s="5"/>
      <c r="FM134" s="5"/>
      <c r="FN134" s="5"/>
      <c r="FO134" s="5"/>
      <c r="FP134" s="5"/>
      <c r="FQ134" s="5"/>
      <c r="FR134" s="5"/>
      <c r="FS134" s="5"/>
      <c r="FT134" s="5"/>
      <c r="FU134" s="5"/>
      <c r="FV134" s="5"/>
      <c r="FW134" s="5"/>
      <c r="FX134" s="5"/>
      <c r="FY134" s="5"/>
      <c r="FZ134" s="5"/>
      <c r="GA134" s="5"/>
      <c r="GB134" s="5"/>
      <c r="GC134" s="5"/>
      <c r="GD134" s="5"/>
      <c r="GE134" s="5"/>
      <c r="GF134" s="5"/>
      <c r="GG134" s="5"/>
      <c r="GH134" s="5"/>
      <c r="GI134" s="5"/>
      <c r="GJ134" s="5"/>
      <c r="GK134" s="5"/>
      <c r="GL134" s="5"/>
      <c r="GM134" s="5"/>
      <c r="GN134" s="5"/>
      <c r="GO134" s="5"/>
      <c r="GP134" s="5"/>
      <c r="GQ134" s="5"/>
      <c r="GR134" s="5"/>
      <c r="GS134" s="5"/>
      <c r="GT134" s="5"/>
      <c r="GU134" s="5"/>
      <c r="GV134" s="5"/>
      <c r="GW134" s="5"/>
      <c r="GX134" s="5"/>
      <c r="GY134" s="5"/>
      <c r="GZ134" s="5"/>
      <c r="HA134" s="5"/>
      <c r="HB134" s="5"/>
      <c r="HC134" s="5"/>
      <c r="HD134" s="5"/>
      <c r="HE134" s="5"/>
      <c r="HF134" s="5"/>
      <c r="HG134" s="5"/>
      <c r="HH134" s="5"/>
      <c r="HI134" s="5"/>
    </row>
    <row r="135" spans="1:217" x14ac:dyDescent="0.15">
      <c r="A135" s="61"/>
      <c r="B135" s="62" t="s">
        <v>419</v>
      </c>
      <c r="C135" s="63"/>
      <c r="D135" s="63"/>
      <c r="E135" s="64"/>
      <c r="F135" s="65"/>
      <c r="G135" s="64"/>
      <c r="H135" s="64"/>
      <c r="I135" s="66"/>
      <c r="J135" s="67"/>
      <c r="K135" s="68"/>
      <c r="L135" s="64"/>
      <c r="M135" s="69"/>
      <c r="N135" s="64"/>
      <c r="O135" s="70"/>
      <c r="P135" s="71"/>
      <c r="Q135" s="71"/>
      <c r="R135" s="72"/>
      <c r="S135" s="73"/>
      <c r="T135" s="74"/>
      <c r="U135" s="75"/>
      <c r="V135" s="75"/>
      <c r="W135" s="75"/>
      <c r="X135" s="76"/>
      <c r="Y135" s="75"/>
      <c r="Z135" s="75"/>
      <c r="AA135" s="75"/>
      <c r="AB135" s="76"/>
      <c r="AC135" s="75"/>
      <c r="AD135" s="76"/>
      <c r="AE135" s="75"/>
      <c r="AF135" s="75"/>
      <c r="AG135" s="75"/>
      <c r="AH135" s="76"/>
      <c r="AI135" s="75"/>
      <c r="AJ135" s="76"/>
      <c r="AK135" s="75"/>
      <c r="AL135" s="75"/>
      <c r="AM135" s="75"/>
      <c r="AN135" s="77"/>
      <c r="AO135" s="78"/>
      <c r="AP135" s="78"/>
      <c r="AQ135" s="79"/>
      <c r="DV135" s="5"/>
      <c r="DW135" s="5"/>
      <c r="DX135" s="5"/>
      <c r="DY135" s="5"/>
      <c r="DZ135" s="5"/>
      <c r="EA135" s="5"/>
      <c r="EB135" s="5"/>
      <c r="EC135" s="5"/>
      <c r="ED135" s="5"/>
      <c r="EE135" s="5"/>
      <c r="EF135" s="5"/>
      <c r="EG135" s="5"/>
      <c r="EH135" s="5"/>
      <c r="EI135" s="5"/>
      <c r="EJ135" s="5"/>
      <c r="EK135" s="5"/>
      <c r="EL135" s="5"/>
      <c r="EM135" s="5"/>
      <c r="EN135" s="5"/>
      <c r="EO135" s="5"/>
      <c r="EP135" s="5"/>
      <c r="EQ135" s="5"/>
      <c r="ER135" s="5"/>
      <c r="ES135" s="5"/>
      <c r="ET135" s="5"/>
      <c r="EU135" s="5"/>
      <c r="EV135" s="5"/>
      <c r="EW135" s="5"/>
      <c r="EX135" s="5"/>
      <c r="EY135" s="5"/>
      <c r="EZ135" s="5"/>
      <c r="FA135" s="5"/>
      <c r="FB135" s="5"/>
      <c r="FC135" s="5"/>
      <c r="FD135" s="5"/>
      <c r="FE135" s="5"/>
      <c r="FF135" s="5"/>
      <c r="FG135" s="5"/>
      <c r="FH135" s="5"/>
      <c r="FI135" s="5"/>
      <c r="FJ135" s="5"/>
      <c r="FK135" s="5"/>
      <c r="FL135" s="5"/>
      <c r="FM135" s="5"/>
      <c r="FN135" s="5"/>
      <c r="FO135" s="5"/>
      <c r="FP135" s="5"/>
      <c r="FQ135" s="5"/>
      <c r="FR135" s="5"/>
      <c r="FS135" s="5"/>
      <c r="FT135" s="5"/>
      <c r="FU135" s="5"/>
      <c r="FV135" s="5"/>
      <c r="FW135" s="5"/>
      <c r="FX135" s="5"/>
      <c r="FY135" s="5"/>
      <c r="FZ135" s="5"/>
      <c r="GA135" s="5"/>
      <c r="GB135" s="5"/>
      <c r="GC135" s="5"/>
      <c r="GD135" s="5"/>
      <c r="GE135" s="5"/>
      <c r="GF135" s="5"/>
      <c r="GG135" s="5"/>
      <c r="GH135" s="5"/>
      <c r="GI135" s="5"/>
      <c r="GJ135" s="5"/>
      <c r="GK135" s="5"/>
      <c r="GL135" s="5"/>
      <c r="GM135" s="5"/>
      <c r="GN135" s="5"/>
      <c r="GO135" s="5"/>
      <c r="GP135" s="5"/>
      <c r="GQ135" s="5"/>
      <c r="GR135" s="5"/>
      <c r="GS135" s="5"/>
      <c r="GT135" s="5"/>
      <c r="GU135" s="5"/>
      <c r="GV135" s="5"/>
      <c r="GW135" s="5"/>
      <c r="GX135" s="5"/>
      <c r="GY135" s="5"/>
      <c r="GZ135" s="5"/>
      <c r="HA135" s="5"/>
      <c r="HB135" s="5"/>
      <c r="HC135" s="5"/>
      <c r="HD135" s="5"/>
      <c r="HE135" s="5"/>
      <c r="HF135" s="5"/>
      <c r="HG135" s="5"/>
      <c r="HH135" s="5"/>
      <c r="HI135" s="5"/>
    </row>
    <row r="136" spans="1:217" ht="33.75" x14ac:dyDescent="0.15">
      <c r="A136" s="60">
        <v>114</v>
      </c>
      <c r="B136" s="39" t="s">
        <v>420</v>
      </c>
      <c r="C136" s="40" t="s">
        <v>250</v>
      </c>
      <c r="D136" s="40" t="s">
        <v>62</v>
      </c>
      <c r="E136" s="41">
        <v>594.20000000000005</v>
      </c>
      <c r="F136" s="42">
        <v>594.20000000000005</v>
      </c>
      <c r="G136" s="43">
        <v>426.7</v>
      </c>
      <c r="H136" s="44" t="s">
        <v>43</v>
      </c>
      <c r="I136" s="44" t="s">
        <v>44</v>
      </c>
      <c r="J136" s="44" t="s">
        <v>236</v>
      </c>
      <c r="K136" s="41">
        <v>481.1</v>
      </c>
      <c r="L136" s="43">
        <v>409.3</v>
      </c>
      <c r="M136" s="45">
        <f t="shared" si="2"/>
        <v>-71.800000000000011</v>
      </c>
      <c r="N136" s="41">
        <v>-71.8</v>
      </c>
      <c r="O136" s="44" t="s">
        <v>92</v>
      </c>
      <c r="P136" s="44" t="s">
        <v>421</v>
      </c>
      <c r="Q136" s="39"/>
      <c r="R136" s="39" t="s">
        <v>264</v>
      </c>
      <c r="S136" s="46" t="s">
        <v>50</v>
      </c>
      <c r="T136" s="47" t="s">
        <v>422</v>
      </c>
      <c r="U136" s="48" t="s">
        <v>52</v>
      </c>
      <c r="V136" s="49"/>
      <c r="W136" s="50" t="s">
        <v>53</v>
      </c>
      <c r="X136" s="51">
        <v>120</v>
      </c>
      <c r="Y136" s="50" t="s">
        <v>53</v>
      </c>
      <c r="Z136" s="52"/>
      <c r="AA136" s="53" t="s">
        <v>52</v>
      </c>
      <c r="AB136" s="54"/>
      <c r="AC136" s="50" t="s">
        <v>53</v>
      </c>
      <c r="AD136" s="51"/>
      <c r="AE136" s="50" t="s">
        <v>53</v>
      </c>
      <c r="AF136" s="52"/>
      <c r="AG136" s="53" t="s">
        <v>52</v>
      </c>
      <c r="AH136" s="54"/>
      <c r="AI136" s="50" t="s">
        <v>53</v>
      </c>
      <c r="AJ136" s="51"/>
      <c r="AK136" s="50" t="s">
        <v>53</v>
      </c>
      <c r="AL136" s="52"/>
      <c r="AM136" s="55"/>
      <c r="AN136" s="46" t="s">
        <v>190</v>
      </c>
      <c r="AO136" s="56" t="s">
        <v>80</v>
      </c>
      <c r="AP136" s="56"/>
      <c r="AQ136" s="57"/>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5"/>
      <c r="CL136" s="5"/>
      <c r="CM136" s="5"/>
      <c r="CN136" s="5"/>
      <c r="CO136" s="5"/>
      <c r="CP136" s="5"/>
      <c r="CQ136" s="5"/>
      <c r="CR136" s="5"/>
      <c r="CS136" s="5"/>
      <c r="CT136" s="5"/>
      <c r="CU136" s="5"/>
      <c r="CV136" s="5"/>
      <c r="CW136" s="5"/>
      <c r="CX136" s="5"/>
      <c r="CY136" s="5"/>
      <c r="CZ136" s="5"/>
      <c r="DA136" s="5"/>
      <c r="DB136" s="5"/>
      <c r="DC136" s="5"/>
      <c r="DD136" s="5"/>
      <c r="DE136" s="5"/>
      <c r="DF136" s="5"/>
      <c r="DG136" s="5"/>
      <c r="DH136" s="5"/>
      <c r="DI136" s="5"/>
      <c r="DJ136" s="5"/>
      <c r="DK136" s="5"/>
      <c r="DL136" s="5"/>
      <c r="DM136" s="5"/>
      <c r="DN136" s="5"/>
      <c r="DO136" s="5"/>
      <c r="DP136" s="5"/>
      <c r="DQ136" s="5"/>
      <c r="DR136" s="5"/>
      <c r="DS136" s="5"/>
      <c r="DT136" s="5"/>
      <c r="DU136" s="5"/>
      <c r="DV136" s="5"/>
      <c r="DW136" s="5"/>
      <c r="DX136" s="5"/>
      <c r="DY136" s="5"/>
      <c r="DZ136" s="5"/>
      <c r="EA136" s="5"/>
      <c r="EB136" s="5"/>
      <c r="EC136" s="5"/>
      <c r="ED136" s="5"/>
      <c r="EE136" s="5"/>
      <c r="EF136" s="5"/>
      <c r="EG136" s="5"/>
      <c r="EH136" s="5"/>
      <c r="EI136" s="5"/>
      <c r="EJ136" s="5"/>
      <c r="EK136" s="5"/>
      <c r="EL136" s="5"/>
      <c r="EM136" s="5"/>
      <c r="EN136" s="5"/>
      <c r="EO136" s="5"/>
      <c r="EP136" s="5"/>
      <c r="EQ136" s="5"/>
      <c r="ER136" s="5"/>
      <c r="ES136" s="5"/>
      <c r="ET136" s="5"/>
      <c r="EU136" s="5"/>
      <c r="EV136" s="5"/>
      <c r="EW136" s="5"/>
      <c r="EX136" s="5"/>
      <c r="EY136" s="5"/>
      <c r="EZ136" s="5"/>
      <c r="FA136" s="5"/>
      <c r="FB136" s="5"/>
      <c r="FC136" s="5"/>
      <c r="FD136" s="5"/>
      <c r="FE136" s="5"/>
      <c r="FF136" s="5"/>
      <c r="FG136" s="5"/>
      <c r="FH136" s="5"/>
      <c r="FI136" s="5"/>
      <c r="FJ136" s="5"/>
      <c r="FK136" s="5"/>
      <c r="FL136" s="5"/>
      <c r="FM136" s="5"/>
      <c r="FN136" s="5"/>
      <c r="FO136" s="5"/>
      <c r="FP136" s="5"/>
      <c r="FQ136" s="5"/>
      <c r="FR136" s="5"/>
      <c r="FS136" s="5"/>
      <c r="FT136" s="5"/>
      <c r="FU136" s="5"/>
      <c r="FV136" s="5"/>
      <c r="FW136" s="5"/>
      <c r="FX136" s="5"/>
      <c r="FY136" s="5"/>
      <c r="FZ136" s="5"/>
      <c r="GA136" s="5"/>
      <c r="GB136" s="5"/>
      <c r="GC136" s="5"/>
      <c r="GD136" s="5"/>
      <c r="GE136" s="5"/>
      <c r="GF136" s="5"/>
      <c r="GG136" s="5"/>
      <c r="GH136" s="5"/>
      <c r="GI136" s="5"/>
      <c r="GJ136" s="5"/>
      <c r="GK136" s="5"/>
      <c r="GL136" s="5"/>
      <c r="GM136" s="5"/>
      <c r="GN136" s="5"/>
      <c r="GO136" s="5"/>
      <c r="GP136" s="5"/>
      <c r="GQ136" s="5"/>
      <c r="GR136" s="5"/>
      <c r="GS136" s="5"/>
      <c r="GT136" s="5"/>
      <c r="GU136" s="5"/>
      <c r="GV136" s="5"/>
      <c r="GW136" s="5"/>
      <c r="GX136" s="5"/>
      <c r="GY136" s="5"/>
      <c r="GZ136" s="5"/>
      <c r="HA136" s="5"/>
      <c r="HB136" s="5"/>
      <c r="HC136" s="5"/>
      <c r="HD136" s="5"/>
      <c r="HE136" s="5"/>
      <c r="HF136" s="5"/>
      <c r="HG136" s="5"/>
      <c r="HH136" s="5"/>
      <c r="HI136" s="5"/>
    </row>
    <row r="137" spans="1:217" ht="27" x14ac:dyDescent="0.15">
      <c r="A137" s="60">
        <v>115</v>
      </c>
      <c r="B137" s="39" t="s">
        <v>423</v>
      </c>
      <c r="C137" s="40" t="s">
        <v>72</v>
      </c>
      <c r="D137" s="40" t="s">
        <v>284</v>
      </c>
      <c r="E137" s="41">
        <v>1600</v>
      </c>
      <c r="F137" s="42">
        <v>1600</v>
      </c>
      <c r="G137" s="43">
        <v>1540.5</v>
      </c>
      <c r="H137" s="44" t="s">
        <v>43</v>
      </c>
      <c r="I137" s="44" t="s">
        <v>44</v>
      </c>
      <c r="J137" s="44" t="s">
        <v>424</v>
      </c>
      <c r="K137" s="41">
        <v>1795.6</v>
      </c>
      <c r="L137" s="43">
        <v>2141.6</v>
      </c>
      <c r="M137" s="45">
        <f t="shared" si="2"/>
        <v>346</v>
      </c>
      <c r="N137" s="41">
        <v>0</v>
      </c>
      <c r="O137" s="44" t="s">
        <v>69</v>
      </c>
      <c r="P137" s="44" t="s">
        <v>425</v>
      </c>
      <c r="Q137" s="39"/>
      <c r="R137" s="39" t="s">
        <v>264</v>
      </c>
      <c r="S137" s="46" t="s">
        <v>50</v>
      </c>
      <c r="T137" s="47" t="s">
        <v>422</v>
      </c>
      <c r="U137" s="48" t="s">
        <v>52</v>
      </c>
      <c r="V137" s="49"/>
      <c r="W137" s="50" t="s">
        <v>53</v>
      </c>
      <c r="X137" s="51">
        <v>121</v>
      </c>
      <c r="Y137" s="50" t="s">
        <v>53</v>
      </c>
      <c r="Z137" s="52"/>
      <c r="AA137" s="53" t="s">
        <v>52</v>
      </c>
      <c r="AB137" s="54"/>
      <c r="AC137" s="50" t="s">
        <v>53</v>
      </c>
      <c r="AD137" s="51"/>
      <c r="AE137" s="50" t="s">
        <v>53</v>
      </c>
      <c r="AF137" s="52"/>
      <c r="AG137" s="53" t="s">
        <v>52</v>
      </c>
      <c r="AH137" s="54"/>
      <c r="AI137" s="50" t="s">
        <v>53</v>
      </c>
      <c r="AJ137" s="51"/>
      <c r="AK137" s="50" t="s">
        <v>53</v>
      </c>
      <c r="AL137" s="52"/>
      <c r="AM137" s="55"/>
      <c r="AN137" s="46" t="s">
        <v>190</v>
      </c>
      <c r="AO137" s="56"/>
      <c r="AP137" s="56" t="s">
        <v>80</v>
      </c>
      <c r="AQ137" s="57"/>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c r="CL137" s="5"/>
      <c r="CM137" s="5"/>
      <c r="CN137" s="5"/>
      <c r="CO137" s="5"/>
      <c r="CP137" s="5"/>
      <c r="CQ137" s="5"/>
      <c r="CR137" s="5"/>
      <c r="CS137" s="5"/>
      <c r="CT137" s="5"/>
      <c r="CU137" s="5"/>
      <c r="CV137" s="5"/>
      <c r="CW137" s="5"/>
      <c r="CX137" s="5"/>
      <c r="CY137" s="5"/>
      <c r="CZ137" s="5"/>
      <c r="DA137" s="5"/>
      <c r="DB137" s="5"/>
      <c r="DC137" s="5"/>
      <c r="DD137" s="5"/>
      <c r="DE137" s="5"/>
      <c r="DF137" s="5"/>
      <c r="DG137" s="5"/>
      <c r="DH137" s="5"/>
      <c r="DI137" s="5"/>
      <c r="DJ137" s="5"/>
      <c r="DK137" s="5"/>
      <c r="DL137" s="5"/>
      <c r="DM137" s="5"/>
      <c r="DN137" s="5"/>
      <c r="DO137" s="5"/>
      <c r="DP137" s="5"/>
      <c r="DQ137" s="5"/>
      <c r="DR137" s="5"/>
      <c r="DS137" s="5"/>
      <c r="DT137" s="5"/>
      <c r="DU137" s="5"/>
      <c r="DV137" s="5"/>
      <c r="DW137" s="5"/>
      <c r="DX137" s="5"/>
      <c r="DY137" s="5"/>
      <c r="DZ137" s="5"/>
      <c r="EA137" s="5"/>
      <c r="EB137" s="5"/>
      <c r="EC137" s="5"/>
      <c r="ED137" s="5"/>
      <c r="EE137" s="5"/>
      <c r="EF137" s="5"/>
      <c r="EG137" s="5"/>
      <c r="EH137" s="5"/>
      <c r="EI137" s="5"/>
      <c r="EJ137" s="5"/>
      <c r="EK137" s="5"/>
      <c r="EL137" s="5"/>
      <c r="EM137" s="5"/>
      <c r="EN137" s="5"/>
      <c r="EO137" s="5"/>
      <c r="EP137" s="5"/>
      <c r="EQ137" s="5"/>
      <c r="ER137" s="5"/>
      <c r="ES137" s="5"/>
      <c r="ET137" s="5"/>
      <c r="EU137" s="5"/>
      <c r="EV137" s="5"/>
      <c r="EW137" s="5"/>
      <c r="EX137" s="5"/>
      <c r="EY137" s="5"/>
      <c r="EZ137" s="5"/>
      <c r="FA137" s="5"/>
      <c r="FB137" s="5"/>
      <c r="FC137" s="5"/>
      <c r="FD137" s="5"/>
      <c r="FE137" s="5"/>
      <c r="FF137" s="5"/>
      <c r="FG137" s="5"/>
      <c r="FH137" s="5"/>
      <c r="FI137" s="5"/>
      <c r="FJ137" s="5"/>
      <c r="FK137" s="5"/>
      <c r="FL137" s="5"/>
      <c r="FM137" s="5"/>
      <c r="FN137" s="5"/>
      <c r="FO137" s="5"/>
      <c r="FP137" s="5"/>
      <c r="FQ137" s="5"/>
      <c r="FR137" s="5"/>
      <c r="FS137" s="5"/>
      <c r="FT137" s="5"/>
      <c r="FU137" s="5"/>
      <c r="FV137" s="5"/>
      <c r="FW137" s="5"/>
      <c r="FX137" s="5"/>
      <c r="FY137" s="5"/>
      <c r="FZ137" s="5"/>
      <c r="GA137" s="5"/>
      <c r="GB137" s="5"/>
      <c r="GC137" s="5"/>
      <c r="GD137" s="5"/>
      <c r="GE137" s="5"/>
      <c r="GF137" s="5"/>
      <c r="GG137" s="5"/>
      <c r="GH137" s="5"/>
      <c r="GI137" s="5"/>
      <c r="GJ137" s="5"/>
      <c r="GK137" s="5"/>
      <c r="GL137" s="5"/>
      <c r="GM137" s="5"/>
      <c r="GN137" s="5"/>
      <c r="GO137" s="5"/>
      <c r="GP137" s="5"/>
      <c r="GQ137" s="5"/>
      <c r="GR137" s="5"/>
      <c r="GS137" s="5"/>
      <c r="GT137" s="5"/>
      <c r="GU137" s="5"/>
      <c r="GV137" s="5"/>
      <c r="GW137" s="5"/>
      <c r="GX137" s="5"/>
      <c r="GY137" s="5"/>
      <c r="GZ137" s="5"/>
      <c r="HA137" s="5"/>
      <c r="HB137" s="5"/>
      <c r="HC137" s="5"/>
      <c r="HD137" s="5"/>
      <c r="HE137" s="5"/>
      <c r="HF137" s="5"/>
      <c r="HG137" s="5"/>
      <c r="HH137" s="5"/>
      <c r="HI137" s="5"/>
    </row>
    <row r="138" spans="1:217" ht="27" x14ac:dyDescent="0.15">
      <c r="A138" s="60">
        <v>116</v>
      </c>
      <c r="B138" s="39" t="s">
        <v>426</v>
      </c>
      <c r="C138" s="40" t="s">
        <v>427</v>
      </c>
      <c r="D138" s="40" t="s">
        <v>62</v>
      </c>
      <c r="E138" s="41">
        <v>3.5</v>
      </c>
      <c r="F138" s="42">
        <v>3.5</v>
      </c>
      <c r="G138" s="43">
        <v>3.5</v>
      </c>
      <c r="H138" s="44" t="s">
        <v>43</v>
      </c>
      <c r="I138" s="44" t="s">
        <v>116</v>
      </c>
      <c r="J138" s="44" t="s">
        <v>318</v>
      </c>
      <c r="K138" s="41">
        <v>3.5</v>
      </c>
      <c r="L138" s="43">
        <v>5.0999999999999996</v>
      </c>
      <c r="M138" s="45">
        <f t="shared" si="2"/>
        <v>1.5999999999999996</v>
      </c>
      <c r="N138" s="41">
        <v>0</v>
      </c>
      <c r="O138" s="44" t="s">
        <v>116</v>
      </c>
      <c r="P138" s="44" t="s">
        <v>428</v>
      </c>
      <c r="Q138" s="39"/>
      <c r="R138" s="39" t="s">
        <v>264</v>
      </c>
      <c r="S138" s="46" t="s">
        <v>50</v>
      </c>
      <c r="T138" s="47" t="s">
        <v>422</v>
      </c>
      <c r="U138" s="48" t="s">
        <v>52</v>
      </c>
      <c r="V138" s="49"/>
      <c r="W138" s="50" t="s">
        <v>53</v>
      </c>
      <c r="X138" s="51">
        <v>122</v>
      </c>
      <c r="Y138" s="50" t="s">
        <v>53</v>
      </c>
      <c r="Z138" s="52"/>
      <c r="AA138" s="53" t="s">
        <v>52</v>
      </c>
      <c r="AB138" s="54"/>
      <c r="AC138" s="50" t="s">
        <v>53</v>
      </c>
      <c r="AD138" s="51"/>
      <c r="AE138" s="50" t="s">
        <v>53</v>
      </c>
      <c r="AF138" s="52"/>
      <c r="AG138" s="53" t="s">
        <v>52</v>
      </c>
      <c r="AH138" s="54"/>
      <c r="AI138" s="50" t="s">
        <v>53</v>
      </c>
      <c r="AJ138" s="51"/>
      <c r="AK138" s="50" t="s">
        <v>53</v>
      </c>
      <c r="AL138" s="52"/>
      <c r="AM138" s="55"/>
      <c r="AN138" s="46" t="s">
        <v>190</v>
      </c>
      <c r="AO138" s="56"/>
      <c r="AP138" s="56" t="s">
        <v>80</v>
      </c>
      <c r="AQ138" s="57"/>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c r="CL138" s="5"/>
      <c r="CM138" s="5"/>
      <c r="CN138" s="5"/>
      <c r="CO138" s="5"/>
      <c r="CP138" s="5"/>
      <c r="CQ138" s="5"/>
      <c r="CR138" s="5"/>
      <c r="CS138" s="5"/>
      <c r="CT138" s="5"/>
      <c r="CU138" s="5"/>
      <c r="CV138" s="5"/>
      <c r="CW138" s="5"/>
      <c r="CX138" s="5"/>
      <c r="CY138" s="5"/>
      <c r="CZ138" s="5"/>
      <c r="DA138" s="5"/>
      <c r="DB138" s="5"/>
      <c r="DC138" s="5"/>
      <c r="DD138" s="5"/>
      <c r="DE138" s="5"/>
      <c r="DF138" s="5"/>
      <c r="DG138" s="5"/>
      <c r="DH138" s="5"/>
      <c r="DI138" s="5"/>
      <c r="DJ138" s="5"/>
      <c r="DK138" s="5"/>
      <c r="DL138" s="5"/>
      <c r="DM138" s="5"/>
      <c r="DN138" s="5"/>
      <c r="DO138" s="5"/>
      <c r="DP138" s="5"/>
      <c r="DQ138" s="5"/>
      <c r="DR138" s="5"/>
      <c r="DS138" s="5"/>
      <c r="DT138" s="5"/>
      <c r="DU138" s="5"/>
      <c r="DV138" s="5"/>
      <c r="DW138" s="5"/>
      <c r="DX138" s="5"/>
      <c r="DY138" s="5"/>
      <c r="DZ138" s="5"/>
      <c r="EA138" s="5"/>
      <c r="EB138" s="5"/>
      <c r="EC138" s="5"/>
      <c r="ED138" s="5"/>
      <c r="EE138" s="5"/>
      <c r="EF138" s="5"/>
      <c r="EG138" s="5"/>
      <c r="EH138" s="5"/>
      <c r="EI138" s="5"/>
      <c r="EJ138" s="5"/>
      <c r="EK138" s="5"/>
      <c r="EL138" s="5"/>
      <c r="EM138" s="5"/>
      <c r="EN138" s="5"/>
      <c r="EO138" s="5"/>
      <c r="EP138" s="5"/>
      <c r="EQ138" s="5"/>
      <c r="ER138" s="5"/>
      <c r="ES138" s="5"/>
      <c r="ET138" s="5"/>
      <c r="EU138" s="5"/>
      <c r="EV138" s="5"/>
      <c r="EW138" s="5"/>
      <c r="EX138" s="5"/>
      <c r="EY138" s="5"/>
      <c r="EZ138" s="5"/>
      <c r="FA138" s="5"/>
      <c r="FB138" s="5"/>
      <c r="FC138" s="5"/>
      <c r="FD138" s="5"/>
      <c r="FE138" s="5"/>
      <c r="FF138" s="5"/>
      <c r="FG138" s="5"/>
      <c r="FH138" s="5"/>
      <c r="FI138" s="5"/>
      <c r="FJ138" s="5"/>
      <c r="FK138" s="5"/>
      <c r="FL138" s="5"/>
      <c r="FM138" s="5"/>
      <c r="FN138" s="5"/>
      <c r="FO138" s="5"/>
      <c r="FP138" s="5"/>
      <c r="FQ138" s="5"/>
      <c r="FR138" s="5"/>
      <c r="FS138" s="5"/>
      <c r="FT138" s="5"/>
      <c r="FU138" s="5"/>
      <c r="FV138" s="5"/>
      <c r="FW138" s="5"/>
      <c r="FX138" s="5"/>
      <c r="FY138" s="5"/>
      <c r="FZ138" s="5"/>
      <c r="GA138" s="5"/>
      <c r="GB138" s="5"/>
      <c r="GC138" s="5"/>
      <c r="GD138" s="5"/>
      <c r="GE138" s="5"/>
      <c r="GF138" s="5"/>
      <c r="GG138" s="5"/>
      <c r="GH138" s="5"/>
      <c r="GI138" s="5"/>
      <c r="GJ138" s="5"/>
      <c r="GK138" s="5"/>
      <c r="GL138" s="5"/>
      <c r="GM138" s="5"/>
      <c r="GN138" s="5"/>
      <c r="GO138" s="5"/>
      <c r="GP138" s="5"/>
      <c r="GQ138" s="5"/>
      <c r="GR138" s="5"/>
      <c r="GS138" s="5"/>
      <c r="GT138" s="5"/>
      <c r="GU138" s="5"/>
      <c r="GV138" s="5"/>
      <c r="GW138" s="5"/>
      <c r="GX138" s="5"/>
      <c r="GY138" s="5"/>
      <c r="GZ138" s="5"/>
      <c r="HA138" s="5"/>
      <c r="HB138" s="5"/>
      <c r="HC138" s="5"/>
      <c r="HD138" s="5"/>
      <c r="HE138" s="5"/>
      <c r="HF138" s="5"/>
      <c r="HG138" s="5"/>
      <c r="HH138" s="5"/>
      <c r="HI138" s="5"/>
    </row>
    <row r="139" spans="1:217" ht="27" x14ac:dyDescent="0.15">
      <c r="A139" s="60">
        <v>117</v>
      </c>
      <c r="B139" s="39" t="s">
        <v>429</v>
      </c>
      <c r="C139" s="40" t="s">
        <v>430</v>
      </c>
      <c r="D139" s="40" t="s">
        <v>62</v>
      </c>
      <c r="E139" s="41">
        <v>11566.6</v>
      </c>
      <c r="F139" s="42">
        <v>11566.6</v>
      </c>
      <c r="G139" s="43">
        <v>10872.6</v>
      </c>
      <c r="H139" s="44" t="s">
        <v>43</v>
      </c>
      <c r="I139" s="44" t="s">
        <v>44</v>
      </c>
      <c r="J139" s="44" t="s">
        <v>45</v>
      </c>
      <c r="K139" s="41">
        <v>12164.1</v>
      </c>
      <c r="L139" s="43">
        <v>13223.9</v>
      </c>
      <c r="M139" s="45">
        <f t="shared" si="2"/>
        <v>1059.7999999999993</v>
      </c>
      <c r="N139" s="41">
        <v>0</v>
      </c>
      <c r="O139" s="44" t="s">
        <v>69</v>
      </c>
      <c r="P139" s="44" t="s">
        <v>431</v>
      </c>
      <c r="Q139" s="39"/>
      <c r="R139" s="39" t="s">
        <v>264</v>
      </c>
      <c r="S139" s="46" t="s">
        <v>50</v>
      </c>
      <c r="T139" s="47" t="s">
        <v>422</v>
      </c>
      <c r="U139" s="48" t="s">
        <v>52</v>
      </c>
      <c r="V139" s="49"/>
      <c r="W139" s="50" t="s">
        <v>53</v>
      </c>
      <c r="X139" s="51">
        <v>123</v>
      </c>
      <c r="Y139" s="50" t="s">
        <v>53</v>
      </c>
      <c r="Z139" s="52"/>
      <c r="AA139" s="53" t="s">
        <v>52</v>
      </c>
      <c r="AB139" s="54"/>
      <c r="AC139" s="50" t="s">
        <v>53</v>
      </c>
      <c r="AD139" s="51"/>
      <c r="AE139" s="50" t="s">
        <v>53</v>
      </c>
      <c r="AF139" s="52"/>
      <c r="AG139" s="53" t="s">
        <v>52</v>
      </c>
      <c r="AH139" s="54"/>
      <c r="AI139" s="50" t="s">
        <v>53</v>
      </c>
      <c r="AJ139" s="51"/>
      <c r="AK139" s="50" t="s">
        <v>53</v>
      </c>
      <c r="AL139" s="52"/>
      <c r="AM139" s="55"/>
      <c r="AN139" s="46" t="s">
        <v>150</v>
      </c>
      <c r="AO139" s="56"/>
      <c r="AP139" s="56" t="s">
        <v>80</v>
      </c>
      <c r="AQ139" s="57"/>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5"/>
      <c r="CL139" s="5"/>
      <c r="CM139" s="5"/>
      <c r="CN139" s="5"/>
      <c r="CO139" s="5"/>
      <c r="CP139" s="5"/>
      <c r="CQ139" s="5"/>
      <c r="CR139" s="5"/>
      <c r="CS139" s="5"/>
      <c r="CT139" s="5"/>
      <c r="CU139" s="5"/>
      <c r="CV139" s="5"/>
      <c r="CW139" s="5"/>
      <c r="CX139" s="5"/>
      <c r="CY139" s="5"/>
      <c r="CZ139" s="5"/>
      <c r="DA139" s="5"/>
      <c r="DB139" s="5"/>
      <c r="DC139" s="5"/>
      <c r="DD139" s="5"/>
      <c r="DE139" s="5"/>
      <c r="DF139" s="5"/>
      <c r="DG139" s="5"/>
      <c r="DH139" s="5"/>
      <c r="DI139" s="5"/>
      <c r="DJ139" s="5"/>
      <c r="DK139" s="5"/>
      <c r="DL139" s="5"/>
      <c r="DM139" s="5"/>
      <c r="DN139" s="5"/>
      <c r="DO139" s="5"/>
      <c r="DP139" s="5"/>
      <c r="DQ139" s="5"/>
      <c r="DR139" s="5"/>
      <c r="DS139" s="5"/>
      <c r="DT139" s="5"/>
      <c r="DU139" s="5"/>
      <c r="DV139" s="5"/>
      <c r="DW139" s="5"/>
      <c r="DX139" s="5"/>
      <c r="DY139" s="5"/>
      <c r="DZ139" s="5"/>
      <c r="EA139" s="5"/>
      <c r="EB139" s="5"/>
      <c r="EC139" s="5"/>
      <c r="ED139" s="5"/>
      <c r="EE139" s="5"/>
      <c r="EF139" s="5"/>
      <c r="EG139" s="5"/>
      <c r="EH139" s="5"/>
      <c r="EI139" s="5"/>
      <c r="EJ139" s="5"/>
      <c r="EK139" s="5"/>
      <c r="EL139" s="5"/>
      <c r="EM139" s="5"/>
      <c r="EN139" s="5"/>
      <c r="EO139" s="5"/>
      <c r="EP139" s="5"/>
      <c r="EQ139" s="5"/>
      <c r="ER139" s="5"/>
      <c r="ES139" s="5"/>
      <c r="ET139" s="5"/>
      <c r="EU139" s="5"/>
      <c r="EV139" s="5"/>
      <c r="EW139" s="5"/>
      <c r="EX139" s="5"/>
      <c r="EY139" s="5"/>
      <c r="EZ139" s="5"/>
      <c r="FA139" s="5"/>
      <c r="FB139" s="5"/>
      <c r="FC139" s="5"/>
      <c r="FD139" s="5"/>
      <c r="FE139" s="5"/>
      <c r="FF139" s="5"/>
      <c r="FG139" s="5"/>
      <c r="FH139" s="5"/>
      <c r="FI139" s="5"/>
      <c r="FJ139" s="5"/>
      <c r="FK139" s="5"/>
      <c r="FL139" s="5"/>
      <c r="FM139" s="5"/>
      <c r="FN139" s="5"/>
      <c r="FO139" s="5"/>
      <c r="FP139" s="5"/>
      <c r="FQ139" s="5"/>
      <c r="FR139" s="5"/>
      <c r="FS139" s="5"/>
      <c r="FT139" s="5"/>
      <c r="FU139" s="5"/>
      <c r="FV139" s="5"/>
      <c r="FW139" s="5"/>
      <c r="FX139" s="5"/>
      <c r="FY139" s="5"/>
      <c r="FZ139" s="5"/>
      <c r="GA139" s="5"/>
      <c r="GB139" s="5"/>
      <c r="GC139" s="5"/>
      <c r="GD139" s="5"/>
      <c r="GE139" s="5"/>
      <c r="GF139" s="5"/>
      <c r="GG139" s="5"/>
      <c r="GH139" s="5"/>
      <c r="GI139" s="5"/>
      <c r="GJ139" s="5"/>
      <c r="GK139" s="5"/>
      <c r="GL139" s="5"/>
      <c r="GM139" s="5"/>
      <c r="GN139" s="5"/>
      <c r="GO139" s="5"/>
      <c r="GP139" s="5"/>
      <c r="GQ139" s="5"/>
      <c r="GR139" s="5"/>
      <c r="GS139" s="5"/>
      <c r="GT139" s="5"/>
      <c r="GU139" s="5"/>
      <c r="GV139" s="5"/>
      <c r="GW139" s="5"/>
      <c r="GX139" s="5"/>
      <c r="GY139" s="5"/>
      <c r="GZ139" s="5"/>
      <c r="HA139" s="5"/>
      <c r="HB139" s="5"/>
      <c r="HC139" s="5"/>
      <c r="HD139" s="5"/>
      <c r="HE139" s="5"/>
      <c r="HF139" s="5"/>
      <c r="HG139" s="5"/>
      <c r="HH139" s="5"/>
      <c r="HI139" s="5"/>
    </row>
    <row r="140" spans="1:217" ht="48.75" customHeight="1" x14ac:dyDescent="0.15">
      <c r="A140" s="60">
        <v>118</v>
      </c>
      <c r="B140" s="39" t="s">
        <v>432</v>
      </c>
      <c r="C140" s="40" t="s">
        <v>56</v>
      </c>
      <c r="D140" s="40" t="s">
        <v>62</v>
      </c>
      <c r="E140" s="41">
        <v>1049</v>
      </c>
      <c r="F140" s="42">
        <v>1049</v>
      </c>
      <c r="G140" s="43">
        <v>1049</v>
      </c>
      <c r="H140" s="44" t="s">
        <v>43</v>
      </c>
      <c r="I140" s="44" t="s">
        <v>44</v>
      </c>
      <c r="J140" s="44" t="s">
        <v>68</v>
      </c>
      <c r="K140" s="41">
        <v>1043.0999999999999</v>
      </c>
      <c r="L140" s="43">
        <v>1154</v>
      </c>
      <c r="M140" s="45">
        <f t="shared" si="2"/>
        <v>110.90000000000009</v>
      </c>
      <c r="N140" s="41">
        <v>0</v>
      </c>
      <c r="O140" s="44" t="s">
        <v>69</v>
      </c>
      <c r="P140" s="44" t="s">
        <v>68</v>
      </c>
      <c r="Q140" s="91"/>
      <c r="R140" s="91" t="s">
        <v>264</v>
      </c>
      <c r="S140" s="88" t="s">
        <v>50</v>
      </c>
      <c r="T140" s="92" t="s">
        <v>433</v>
      </c>
      <c r="U140" s="48" t="s">
        <v>52</v>
      </c>
      <c r="V140" s="49"/>
      <c r="W140" s="50" t="s">
        <v>53</v>
      </c>
      <c r="X140" s="51">
        <v>124</v>
      </c>
      <c r="Y140" s="50" t="s">
        <v>53</v>
      </c>
      <c r="Z140" s="52"/>
      <c r="AA140" s="53" t="s">
        <v>52</v>
      </c>
      <c r="AB140" s="54"/>
      <c r="AC140" s="50" t="s">
        <v>53</v>
      </c>
      <c r="AD140" s="51"/>
      <c r="AE140" s="50" t="s">
        <v>53</v>
      </c>
      <c r="AF140" s="52"/>
      <c r="AG140" s="53" t="s">
        <v>52</v>
      </c>
      <c r="AH140" s="54"/>
      <c r="AI140" s="50" t="s">
        <v>53</v>
      </c>
      <c r="AJ140" s="51"/>
      <c r="AK140" s="50" t="s">
        <v>53</v>
      </c>
      <c r="AL140" s="52"/>
      <c r="AM140" s="55"/>
      <c r="AN140" s="88" t="s">
        <v>190</v>
      </c>
      <c r="AO140" s="89"/>
      <c r="AP140" s="89"/>
      <c r="AQ140" s="90"/>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c r="CL140" s="5"/>
      <c r="CM140" s="5"/>
      <c r="CN140" s="5"/>
      <c r="CO140" s="5"/>
      <c r="CP140" s="5"/>
      <c r="CQ140" s="5"/>
      <c r="CR140" s="5"/>
      <c r="CS140" s="5"/>
      <c r="CT140" s="5"/>
      <c r="CU140" s="5"/>
      <c r="CV140" s="5"/>
      <c r="CW140" s="5"/>
      <c r="CX140" s="5"/>
      <c r="CY140" s="5"/>
      <c r="CZ140" s="5"/>
      <c r="DA140" s="5"/>
      <c r="DB140" s="5"/>
      <c r="DC140" s="5"/>
      <c r="DD140" s="5"/>
      <c r="DE140" s="5"/>
      <c r="DF140" s="5"/>
      <c r="DG140" s="5"/>
      <c r="DH140" s="5"/>
      <c r="DI140" s="5"/>
      <c r="DJ140" s="5"/>
      <c r="DK140" s="5"/>
      <c r="DL140" s="5"/>
      <c r="DM140" s="5"/>
      <c r="DN140" s="5"/>
      <c r="DO140" s="5"/>
      <c r="DP140" s="5"/>
      <c r="DQ140" s="5"/>
      <c r="DR140" s="5"/>
      <c r="DS140" s="5"/>
      <c r="DT140" s="5"/>
      <c r="DU140" s="5"/>
      <c r="DV140" s="5"/>
      <c r="DW140" s="5"/>
      <c r="DX140" s="5"/>
      <c r="DY140" s="5"/>
      <c r="DZ140" s="5"/>
      <c r="EA140" s="5"/>
      <c r="EB140" s="5"/>
      <c r="EC140" s="5"/>
      <c r="ED140" s="5"/>
      <c r="EE140" s="5"/>
      <c r="EF140" s="5"/>
      <c r="EG140" s="5"/>
      <c r="EH140" s="5"/>
      <c r="EI140" s="5"/>
      <c r="EJ140" s="5"/>
      <c r="EK140" s="5"/>
      <c r="EL140" s="5"/>
      <c r="EM140" s="5"/>
      <c r="EN140" s="5"/>
      <c r="EO140" s="5"/>
      <c r="EP140" s="5"/>
      <c r="EQ140" s="5"/>
      <c r="ER140" s="5"/>
      <c r="ES140" s="5"/>
      <c r="ET140" s="5"/>
      <c r="EU140" s="5"/>
      <c r="EV140" s="5"/>
      <c r="EW140" s="5"/>
      <c r="EX140" s="5"/>
      <c r="EY140" s="5"/>
      <c r="EZ140" s="5"/>
      <c r="FA140" s="5"/>
      <c r="FB140" s="5"/>
      <c r="FC140" s="5"/>
      <c r="FD140" s="5"/>
      <c r="FE140" s="5"/>
      <c r="FF140" s="5"/>
      <c r="FG140" s="5"/>
      <c r="FH140" s="5"/>
      <c r="FI140" s="5"/>
      <c r="FJ140" s="5"/>
      <c r="FK140" s="5"/>
      <c r="FL140" s="5"/>
      <c r="FM140" s="5"/>
      <c r="FN140" s="5"/>
      <c r="FO140" s="5"/>
      <c r="FP140" s="5"/>
      <c r="FQ140" s="5"/>
      <c r="FR140" s="5"/>
      <c r="FS140" s="5"/>
      <c r="FT140" s="5"/>
      <c r="FU140" s="5"/>
      <c r="FV140" s="5"/>
      <c r="FW140" s="5"/>
      <c r="FX140" s="5"/>
      <c r="FY140" s="5"/>
      <c r="FZ140" s="5"/>
      <c r="GA140" s="5"/>
      <c r="GB140" s="5"/>
      <c r="GC140" s="5"/>
      <c r="GD140" s="5"/>
      <c r="GE140" s="5"/>
      <c r="GF140" s="5"/>
      <c r="GG140" s="5"/>
      <c r="GH140" s="5"/>
      <c r="GI140" s="5"/>
      <c r="GJ140" s="5"/>
      <c r="GK140" s="5"/>
      <c r="GL140" s="5"/>
      <c r="GM140" s="5"/>
      <c r="GN140" s="5"/>
      <c r="GO140" s="5"/>
      <c r="GP140" s="5"/>
      <c r="GQ140" s="5"/>
      <c r="GR140" s="5"/>
      <c r="GS140" s="5"/>
      <c r="GT140" s="5"/>
      <c r="GU140" s="5"/>
      <c r="GV140" s="5"/>
      <c r="GW140" s="5"/>
      <c r="GX140" s="5"/>
      <c r="GY140" s="5"/>
      <c r="GZ140" s="5"/>
      <c r="HA140" s="5"/>
      <c r="HB140" s="5"/>
      <c r="HC140" s="5"/>
      <c r="HD140" s="5"/>
      <c r="HE140" s="5"/>
      <c r="HF140" s="5"/>
      <c r="HG140" s="5"/>
      <c r="HH140" s="5"/>
      <c r="HI140" s="5"/>
    </row>
    <row r="141" spans="1:217" ht="48.75" customHeight="1" x14ac:dyDescent="0.15">
      <c r="A141" s="60">
        <v>119</v>
      </c>
      <c r="B141" s="39" t="s">
        <v>434</v>
      </c>
      <c r="C141" s="40" t="s">
        <v>56</v>
      </c>
      <c r="D141" s="40" t="s">
        <v>62</v>
      </c>
      <c r="E141" s="41">
        <v>197.8</v>
      </c>
      <c r="F141" s="42">
        <v>37.6</v>
      </c>
      <c r="G141" s="43">
        <v>31.5</v>
      </c>
      <c r="H141" s="44" t="s">
        <v>43</v>
      </c>
      <c r="I141" s="44" t="s">
        <v>44</v>
      </c>
      <c r="J141" s="44" t="s">
        <v>435</v>
      </c>
      <c r="K141" s="41">
        <v>40.200000000000003</v>
      </c>
      <c r="L141" s="43">
        <v>54</v>
      </c>
      <c r="M141" s="45">
        <f t="shared" si="2"/>
        <v>13.799999999999997</v>
      </c>
      <c r="N141" s="41">
        <v>0</v>
      </c>
      <c r="O141" s="44" t="s">
        <v>69</v>
      </c>
      <c r="P141" s="44" t="s">
        <v>436</v>
      </c>
      <c r="Q141" s="91"/>
      <c r="R141" s="91" t="s">
        <v>264</v>
      </c>
      <c r="S141" s="88" t="s">
        <v>50</v>
      </c>
      <c r="T141" s="92" t="s">
        <v>437</v>
      </c>
      <c r="U141" s="48" t="s">
        <v>52</v>
      </c>
      <c r="V141" s="49"/>
      <c r="W141" s="50" t="s">
        <v>53</v>
      </c>
      <c r="X141" s="51">
        <v>125</v>
      </c>
      <c r="Y141" s="50" t="s">
        <v>53</v>
      </c>
      <c r="Z141" s="52"/>
      <c r="AA141" s="53" t="s">
        <v>52</v>
      </c>
      <c r="AB141" s="54"/>
      <c r="AC141" s="50" t="s">
        <v>53</v>
      </c>
      <c r="AD141" s="51"/>
      <c r="AE141" s="50" t="s">
        <v>53</v>
      </c>
      <c r="AF141" s="52"/>
      <c r="AG141" s="53" t="s">
        <v>52</v>
      </c>
      <c r="AH141" s="54"/>
      <c r="AI141" s="50" t="s">
        <v>53</v>
      </c>
      <c r="AJ141" s="51"/>
      <c r="AK141" s="50" t="s">
        <v>53</v>
      </c>
      <c r="AL141" s="52"/>
      <c r="AM141" s="55"/>
      <c r="AN141" s="88" t="s">
        <v>150</v>
      </c>
      <c r="AO141" s="89"/>
      <c r="AP141" s="89" t="s">
        <v>80</v>
      </c>
      <c r="AQ141" s="90"/>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c r="CL141" s="5"/>
      <c r="CM141" s="5"/>
      <c r="CN141" s="5"/>
      <c r="CO141" s="5"/>
      <c r="CP141" s="5"/>
      <c r="CQ141" s="5"/>
      <c r="CR141" s="5"/>
      <c r="CS141" s="5"/>
      <c r="CT141" s="5"/>
      <c r="CU141" s="5"/>
      <c r="CV141" s="5"/>
      <c r="CW141" s="5"/>
      <c r="CX141" s="5"/>
      <c r="CY141" s="5"/>
      <c r="CZ141" s="5"/>
      <c r="DA141" s="5"/>
      <c r="DB141" s="5"/>
      <c r="DC141" s="5"/>
      <c r="DD141" s="5"/>
      <c r="DE141" s="5"/>
      <c r="DF141" s="5"/>
      <c r="DG141" s="5"/>
      <c r="DH141" s="5"/>
      <c r="DI141" s="5"/>
      <c r="DJ141" s="5"/>
      <c r="DK141" s="5"/>
      <c r="DL141" s="5"/>
      <c r="DM141" s="5"/>
      <c r="DN141" s="5"/>
      <c r="DO141" s="5"/>
      <c r="DP141" s="5"/>
      <c r="DQ141" s="5"/>
      <c r="DR141" s="5"/>
      <c r="DS141" s="5"/>
      <c r="DT141" s="5"/>
      <c r="DU141" s="5"/>
      <c r="DV141" s="5"/>
      <c r="DW141" s="5"/>
      <c r="DX141" s="5"/>
      <c r="DY141" s="5"/>
      <c r="DZ141" s="5"/>
      <c r="EA141" s="5"/>
      <c r="EB141" s="5"/>
      <c r="EC141" s="5"/>
      <c r="ED141" s="5"/>
      <c r="EE141" s="5"/>
      <c r="EF141" s="5"/>
      <c r="EG141" s="5"/>
      <c r="EH141" s="5"/>
      <c r="EI141" s="5"/>
      <c r="EJ141" s="5"/>
      <c r="EK141" s="5"/>
      <c r="EL141" s="5"/>
      <c r="EM141" s="5"/>
      <c r="EN141" s="5"/>
      <c r="EO141" s="5"/>
      <c r="EP141" s="5"/>
      <c r="EQ141" s="5"/>
      <c r="ER141" s="5"/>
      <c r="ES141" s="5"/>
      <c r="ET141" s="5"/>
      <c r="EU141" s="5"/>
      <c r="EV141" s="5"/>
      <c r="EW141" s="5"/>
      <c r="EX141" s="5"/>
      <c r="EY141" s="5"/>
      <c r="EZ141" s="5"/>
      <c r="FA141" s="5"/>
      <c r="FB141" s="5"/>
      <c r="FC141" s="5"/>
      <c r="FD141" s="5"/>
      <c r="FE141" s="5"/>
      <c r="FF141" s="5"/>
      <c r="FG141" s="5"/>
      <c r="FH141" s="5"/>
      <c r="FI141" s="5"/>
      <c r="FJ141" s="5"/>
      <c r="FK141" s="5"/>
      <c r="FL141" s="5"/>
      <c r="FM141" s="5"/>
      <c r="FN141" s="5"/>
      <c r="FO141" s="5"/>
      <c r="FP141" s="5"/>
      <c r="FQ141" s="5"/>
      <c r="FR141" s="5"/>
      <c r="FS141" s="5"/>
      <c r="FT141" s="5"/>
      <c r="FU141" s="5"/>
      <c r="FV141" s="5"/>
      <c r="FW141" s="5"/>
      <c r="FX141" s="5"/>
      <c r="FY141" s="5"/>
      <c r="FZ141" s="5"/>
      <c r="GA141" s="5"/>
      <c r="GB141" s="5"/>
      <c r="GC141" s="5"/>
      <c r="GD141" s="5"/>
      <c r="GE141" s="5"/>
      <c r="GF141" s="5"/>
      <c r="GG141" s="5"/>
      <c r="GH141" s="5"/>
      <c r="GI141" s="5"/>
      <c r="GJ141" s="5"/>
      <c r="GK141" s="5"/>
      <c r="GL141" s="5"/>
      <c r="GM141" s="5"/>
      <c r="GN141" s="5"/>
      <c r="GO141" s="5"/>
      <c r="GP141" s="5"/>
      <c r="GQ141" s="5"/>
      <c r="GR141" s="5"/>
      <c r="GS141" s="5"/>
      <c r="GT141" s="5"/>
      <c r="GU141" s="5"/>
      <c r="GV141" s="5"/>
      <c r="GW141" s="5"/>
      <c r="GX141" s="5"/>
      <c r="GY141" s="5"/>
      <c r="GZ141" s="5"/>
      <c r="HA141" s="5"/>
      <c r="HB141" s="5"/>
      <c r="HC141" s="5"/>
      <c r="HD141" s="5"/>
      <c r="HE141" s="5"/>
      <c r="HF141" s="5"/>
      <c r="HG141" s="5"/>
      <c r="HH141" s="5"/>
      <c r="HI141" s="5"/>
    </row>
    <row r="142" spans="1:217" x14ac:dyDescent="0.15">
      <c r="A142" s="61"/>
      <c r="B142" s="62" t="s">
        <v>438</v>
      </c>
      <c r="C142" s="63"/>
      <c r="D142" s="63"/>
      <c r="E142" s="64"/>
      <c r="F142" s="65"/>
      <c r="G142" s="64"/>
      <c r="H142" s="64"/>
      <c r="I142" s="66"/>
      <c r="J142" s="67"/>
      <c r="K142" s="68"/>
      <c r="L142" s="64"/>
      <c r="M142" s="69"/>
      <c r="N142" s="64"/>
      <c r="O142" s="70"/>
      <c r="P142" s="71"/>
      <c r="Q142" s="71"/>
      <c r="R142" s="72"/>
      <c r="S142" s="73"/>
      <c r="T142" s="74"/>
      <c r="U142" s="75"/>
      <c r="V142" s="75"/>
      <c r="W142" s="75"/>
      <c r="X142" s="76"/>
      <c r="Y142" s="75"/>
      <c r="Z142" s="75"/>
      <c r="AA142" s="75"/>
      <c r="AB142" s="76"/>
      <c r="AC142" s="75"/>
      <c r="AD142" s="76"/>
      <c r="AE142" s="75"/>
      <c r="AF142" s="75"/>
      <c r="AG142" s="75"/>
      <c r="AH142" s="76"/>
      <c r="AI142" s="75"/>
      <c r="AJ142" s="76"/>
      <c r="AK142" s="75"/>
      <c r="AL142" s="75"/>
      <c r="AM142" s="75"/>
      <c r="AN142" s="77"/>
      <c r="AO142" s="78"/>
      <c r="AP142" s="78"/>
      <c r="AQ142" s="79"/>
      <c r="DV142" s="5"/>
      <c r="DW142" s="5"/>
      <c r="DX142" s="5"/>
      <c r="DY142" s="5"/>
      <c r="DZ142" s="5"/>
      <c r="EA142" s="5"/>
      <c r="EB142" s="5"/>
      <c r="EC142" s="5"/>
      <c r="ED142" s="5"/>
      <c r="EE142" s="5"/>
      <c r="EF142" s="5"/>
      <c r="EG142" s="5"/>
      <c r="EH142" s="5"/>
      <c r="EI142" s="5"/>
      <c r="EJ142" s="5"/>
      <c r="EK142" s="5"/>
      <c r="EL142" s="5"/>
      <c r="EM142" s="5"/>
      <c r="EN142" s="5"/>
      <c r="EO142" s="5"/>
      <c r="EP142" s="5"/>
      <c r="EQ142" s="5"/>
      <c r="ER142" s="5"/>
      <c r="ES142" s="5"/>
      <c r="ET142" s="5"/>
      <c r="EU142" s="5"/>
      <c r="EV142" s="5"/>
      <c r="EW142" s="5"/>
      <c r="EX142" s="5"/>
      <c r="EY142" s="5"/>
      <c r="EZ142" s="5"/>
      <c r="FA142" s="5"/>
      <c r="FB142" s="5"/>
      <c r="FC142" s="5"/>
      <c r="FD142" s="5"/>
      <c r="FE142" s="5"/>
      <c r="FF142" s="5"/>
      <c r="FG142" s="5"/>
      <c r="FH142" s="5"/>
      <c r="FI142" s="5"/>
      <c r="FJ142" s="5"/>
      <c r="FK142" s="5"/>
      <c r="FL142" s="5"/>
      <c r="FM142" s="5"/>
      <c r="FN142" s="5"/>
      <c r="FO142" s="5"/>
      <c r="FP142" s="5"/>
      <c r="FQ142" s="5"/>
      <c r="FR142" s="5"/>
      <c r="FS142" s="5"/>
      <c r="FT142" s="5"/>
      <c r="FU142" s="5"/>
      <c r="FV142" s="5"/>
      <c r="FW142" s="5"/>
      <c r="FX142" s="5"/>
      <c r="FY142" s="5"/>
      <c r="FZ142" s="5"/>
      <c r="GA142" s="5"/>
      <c r="GB142" s="5"/>
      <c r="GC142" s="5"/>
      <c r="GD142" s="5"/>
      <c r="GE142" s="5"/>
      <c r="GF142" s="5"/>
      <c r="GG142" s="5"/>
      <c r="GH142" s="5"/>
      <c r="GI142" s="5"/>
      <c r="GJ142" s="5"/>
      <c r="GK142" s="5"/>
      <c r="GL142" s="5"/>
      <c r="GM142" s="5"/>
      <c r="GN142" s="5"/>
      <c r="GO142" s="5"/>
      <c r="GP142" s="5"/>
      <c r="GQ142" s="5"/>
      <c r="GR142" s="5"/>
      <c r="GS142" s="5"/>
      <c r="GT142" s="5"/>
      <c r="GU142" s="5"/>
      <c r="GV142" s="5"/>
      <c r="GW142" s="5"/>
      <c r="GX142" s="5"/>
      <c r="GY142" s="5"/>
      <c r="GZ142" s="5"/>
      <c r="HA142" s="5"/>
      <c r="HB142" s="5"/>
      <c r="HC142" s="5"/>
      <c r="HD142" s="5"/>
      <c r="HE142" s="5"/>
      <c r="HF142" s="5"/>
      <c r="HG142" s="5"/>
      <c r="HH142" s="5"/>
      <c r="HI142" s="5"/>
    </row>
    <row r="143" spans="1:217" ht="27" x14ac:dyDescent="0.15">
      <c r="A143" s="60">
        <v>120</v>
      </c>
      <c r="B143" s="39" t="s">
        <v>439</v>
      </c>
      <c r="C143" s="102" t="s">
        <v>360</v>
      </c>
      <c r="D143" s="102" t="s">
        <v>62</v>
      </c>
      <c r="E143" s="41">
        <v>1530397.2</v>
      </c>
      <c r="F143" s="42">
        <v>1530397.2</v>
      </c>
      <c r="G143" s="43">
        <v>1527762.6</v>
      </c>
      <c r="H143" s="44" t="s">
        <v>43</v>
      </c>
      <c r="I143" s="44" t="s">
        <v>116</v>
      </c>
      <c r="J143" s="44" t="s">
        <v>318</v>
      </c>
      <c r="K143" s="41">
        <v>1520033</v>
      </c>
      <c r="L143" s="43">
        <v>1519680</v>
      </c>
      <c r="M143" s="45">
        <f t="shared" si="2"/>
        <v>-353</v>
      </c>
      <c r="N143" s="41">
        <v>0</v>
      </c>
      <c r="O143" s="44" t="s">
        <v>116</v>
      </c>
      <c r="P143" s="44" t="s">
        <v>53</v>
      </c>
      <c r="Q143" s="39" t="s">
        <v>440</v>
      </c>
      <c r="R143" s="39" t="s">
        <v>264</v>
      </c>
      <c r="S143" s="46" t="s">
        <v>50</v>
      </c>
      <c r="T143" s="47" t="s">
        <v>441</v>
      </c>
      <c r="U143" s="48" t="s">
        <v>52</v>
      </c>
      <c r="V143" s="49"/>
      <c r="W143" s="50" t="s">
        <v>53</v>
      </c>
      <c r="X143" s="51">
        <v>126</v>
      </c>
      <c r="Y143" s="50" t="s">
        <v>53</v>
      </c>
      <c r="Z143" s="52"/>
      <c r="AA143" s="53" t="s">
        <v>52</v>
      </c>
      <c r="AB143" s="54"/>
      <c r="AC143" s="50" t="s">
        <v>53</v>
      </c>
      <c r="AD143" s="51"/>
      <c r="AE143" s="50" t="s">
        <v>53</v>
      </c>
      <c r="AF143" s="52"/>
      <c r="AG143" s="53" t="s">
        <v>52</v>
      </c>
      <c r="AH143" s="54"/>
      <c r="AI143" s="50" t="s">
        <v>53</v>
      </c>
      <c r="AJ143" s="51"/>
      <c r="AK143" s="50" t="s">
        <v>53</v>
      </c>
      <c r="AL143" s="52"/>
      <c r="AM143" s="55"/>
      <c r="AN143" s="88" t="s">
        <v>83</v>
      </c>
      <c r="AO143" s="89"/>
      <c r="AP143" s="89" t="s">
        <v>80</v>
      </c>
      <c r="AQ143" s="90"/>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c r="CJ143" s="5"/>
      <c r="CK143" s="5"/>
      <c r="CL143" s="5"/>
      <c r="CM143" s="5"/>
      <c r="CN143" s="5"/>
      <c r="CO143" s="5"/>
      <c r="CP143" s="5"/>
      <c r="CQ143" s="5"/>
      <c r="CR143" s="5"/>
      <c r="CS143" s="5"/>
      <c r="CT143" s="5"/>
      <c r="CU143" s="5"/>
      <c r="CV143" s="5"/>
      <c r="CW143" s="5"/>
      <c r="CX143" s="5"/>
      <c r="CY143" s="5"/>
      <c r="CZ143" s="5"/>
      <c r="DA143" s="5"/>
      <c r="DB143" s="5"/>
      <c r="DC143" s="5"/>
      <c r="DD143" s="5"/>
      <c r="DE143" s="5"/>
      <c r="DF143" s="5"/>
      <c r="DG143" s="5"/>
      <c r="DH143" s="5"/>
      <c r="DI143" s="5"/>
      <c r="DJ143" s="5"/>
      <c r="DK143" s="5"/>
      <c r="DL143" s="5"/>
      <c r="DM143" s="5"/>
      <c r="DN143" s="5"/>
      <c r="DO143" s="5"/>
      <c r="DP143" s="5"/>
      <c r="DQ143" s="5"/>
      <c r="DR143" s="5"/>
      <c r="DS143" s="5"/>
      <c r="DT143" s="5"/>
      <c r="DU143" s="5"/>
      <c r="DV143" s="5"/>
      <c r="DW143" s="5"/>
      <c r="DX143" s="5"/>
      <c r="DY143" s="5"/>
      <c r="DZ143" s="5"/>
      <c r="EA143" s="5"/>
      <c r="EB143" s="5"/>
      <c r="EC143" s="5"/>
      <c r="ED143" s="5"/>
      <c r="EE143" s="5"/>
      <c r="EF143" s="5"/>
      <c r="EG143" s="5"/>
      <c r="EH143" s="5"/>
      <c r="EI143" s="5"/>
      <c r="EJ143" s="5"/>
      <c r="EK143" s="5"/>
      <c r="EL143" s="5"/>
      <c r="EM143" s="5"/>
      <c r="EN143" s="5"/>
      <c r="EO143" s="5"/>
      <c r="EP143" s="5"/>
      <c r="EQ143" s="5"/>
      <c r="ER143" s="5"/>
      <c r="ES143" s="5"/>
      <c r="ET143" s="5"/>
      <c r="EU143" s="5"/>
      <c r="EV143" s="5"/>
      <c r="EW143" s="5"/>
      <c r="EX143" s="5"/>
      <c r="EY143" s="5"/>
      <c r="EZ143" s="5"/>
      <c r="FA143" s="5"/>
      <c r="FB143" s="5"/>
      <c r="FC143" s="5"/>
      <c r="FD143" s="5"/>
      <c r="FE143" s="5"/>
      <c r="FF143" s="5"/>
      <c r="FG143" s="5"/>
      <c r="FH143" s="5"/>
      <c r="FI143" s="5"/>
      <c r="FJ143" s="5"/>
      <c r="FK143" s="5"/>
      <c r="FL143" s="5"/>
      <c r="FM143" s="5"/>
      <c r="FN143" s="5"/>
      <c r="FO143" s="5"/>
      <c r="FP143" s="5"/>
      <c r="FQ143" s="5"/>
      <c r="FR143" s="5"/>
      <c r="FS143" s="5"/>
      <c r="FT143" s="5"/>
      <c r="FU143" s="5"/>
      <c r="FV143" s="5"/>
      <c r="FW143" s="5"/>
      <c r="FX143" s="5"/>
      <c r="FY143" s="5"/>
      <c r="FZ143" s="5"/>
      <c r="GA143" s="5"/>
      <c r="GB143" s="5"/>
      <c r="GC143" s="5"/>
      <c r="GD143" s="5"/>
      <c r="GE143" s="5"/>
      <c r="GF143" s="5"/>
      <c r="GG143" s="5"/>
      <c r="GH143" s="5"/>
      <c r="GI143" s="5"/>
      <c r="GJ143" s="5"/>
      <c r="GK143" s="5"/>
      <c r="GL143" s="5"/>
      <c r="GM143" s="5"/>
      <c r="GN143" s="5"/>
      <c r="GO143" s="5"/>
      <c r="GP143" s="5"/>
      <c r="GQ143" s="5"/>
      <c r="GR143" s="5"/>
      <c r="GS143" s="5"/>
      <c r="GT143" s="5"/>
      <c r="GU143" s="5"/>
      <c r="GV143" s="5"/>
      <c r="GW143" s="5"/>
      <c r="GX143" s="5"/>
      <c r="GY143" s="5"/>
      <c r="GZ143" s="5"/>
      <c r="HA143" s="5"/>
      <c r="HB143" s="5"/>
      <c r="HC143" s="5"/>
      <c r="HD143" s="5"/>
      <c r="HE143" s="5"/>
      <c r="HF143" s="5"/>
      <c r="HG143" s="5"/>
      <c r="HH143" s="5"/>
      <c r="HI143" s="5"/>
    </row>
    <row r="144" spans="1:217" x14ac:dyDescent="0.15">
      <c r="A144" s="61"/>
      <c r="B144" s="62" t="s">
        <v>442</v>
      </c>
      <c r="C144" s="63"/>
      <c r="D144" s="63"/>
      <c r="E144" s="64"/>
      <c r="F144" s="65"/>
      <c r="G144" s="64"/>
      <c r="H144" s="64"/>
      <c r="I144" s="66"/>
      <c r="J144" s="67"/>
      <c r="K144" s="68"/>
      <c r="L144" s="64"/>
      <c r="M144" s="69"/>
      <c r="N144" s="64"/>
      <c r="O144" s="70"/>
      <c r="P144" s="71"/>
      <c r="Q144" s="71"/>
      <c r="R144" s="72"/>
      <c r="S144" s="73"/>
      <c r="T144" s="74"/>
      <c r="U144" s="75"/>
      <c r="V144" s="75"/>
      <c r="W144" s="75"/>
      <c r="X144" s="76"/>
      <c r="Y144" s="75"/>
      <c r="Z144" s="75"/>
      <c r="AA144" s="75"/>
      <c r="AB144" s="76"/>
      <c r="AC144" s="75"/>
      <c r="AD144" s="76"/>
      <c r="AE144" s="75"/>
      <c r="AF144" s="75"/>
      <c r="AG144" s="75"/>
      <c r="AH144" s="76"/>
      <c r="AI144" s="75"/>
      <c r="AJ144" s="76"/>
      <c r="AK144" s="75"/>
      <c r="AL144" s="75"/>
      <c r="AM144" s="75"/>
      <c r="AN144" s="77"/>
      <c r="AO144" s="78"/>
      <c r="AP144" s="78"/>
      <c r="AQ144" s="79"/>
      <c r="DV144" s="5"/>
      <c r="DW144" s="5"/>
      <c r="DX144" s="5"/>
      <c r="DY144" s="5"/>
      <c r="DZ144" s="5"/>
      <c r="EA144" s="5"/>
      <c r="EB144" s="5"/>
      <c r="EC144" s="5"/>
      <c r="ED144" s="5"/>
      <c r="EE144" s="5"/>
      <c r="EF144" s="5"/>
      <c r="EG144" s="5"/>
      <c r="EH144" s="5"/>
      <c r="EI144" s="5"/>
      <c r="EJ144" s="5"/>
      <c r="EK144" s="5"/>
      <c r="EL144" s="5"/>
      <c r="EM144" s="5"/>
      <c r="EN144" s="5"/>
      <c r="EO144" s="5"/>
      <c r="EP144" s="5"/>
      <c r="EQ144" s="5"/>
      <c r="ER144" s="5"/>
      <c r="ES144" s="5"/>
      <c r="ET144" s="5"/>
      <c r="EU144" s="5"/>
      <c r="EV144" s="5"/>
      <c r="EW144" s="5"/>
      <c r="EX144" s="5"/>
      <c r="EY144" s="5"/>
      <c r="EZ144" s="5"/>
      <c r="FA144" s="5"/>
      <c r="FB144" s="5"/>
      <c r="FC144" s="5"/>
      <c r="FD144" s="5"/>
      <c r="FE144" s="5"/>
      <c r="FF144" s="5"/>
      <c r="FG144" s="5"/>
      <c r="FH144" s="5"/>
      <c r="FI144" s="5"/>
      <c r="FJ144" s="5"/>
      <c r="FK144" s="5"/>
      <c r="FL144" s="5"/>
      <c r="FM144" s="5"/>
      <c r="FN144" s="5"/>
      <c r="FO144" s="5"/>
      <c r="FP144" s="5"/>
      <c r="FQ144" s="5"/>
      <c r="FR144" s="5"/>
      <c r="FS144" s="5"/>
      <c r="FT144" s="5"/>
      <c r="FU144" s="5"/>
      <c r="FV144" s="5"/>
      <c r="FW144" s="5"/>
      <c r="FX144" s="5"/>
      <c r="FY144" s="5"/>
      <c r="FZ144" s="5"/>
      <c r="GA144" s="5"/>
      <c r="GB144" s="5"/>
      <c r="GC144" s="5"/>
      <c r="GD144" s="5"/>
      <c r="GE144" s="5"/>
      <c r="GF144" s="5"/>
      <c r="GG144" s="5"/>
      <c r="GH144" s="5"/>
      <c r="GI144" s="5"/>
      <c r="GJ144" s="5"/>
      <c r="GK144" s="5"/>
      <c r="GL144" s="5"/>
      <c r="GM144" s="5"/>
      <c r="GN144" s="5"/>
      <c r="GO144" s="5"/>
      <c r="GP144" s="5"/>
      <c r="GQ144" s="5"/>
      <c r="GR144" s="5"/>
      <c r="GS144" s="5"/>
      <c r="GT144" s="5"/>
      <c r="GU144" s="5"/>
      <c r="GV144" s="5"/>
      <c r="GW144" s="5"/>
      <c r="GX144" s="5"/>
      <c r="GY144" s="5"/>
      <c r="GZ144" s="5"/>
      <c r="HA144" s="5"/>
      <c r="HB144" s="5"/>
      <c r="HC144" s="5"/>
      <c r="HD144" s="5"/>
      <c r="HE144" s="5"/>
      <c r="HF144" s="5"/>
      <c r="HG144" s="5"/>
      <c r="HH144" s="5"/>
      <c r="HI144" s="5"/>
    </row>
    <row r="145" spans="1:43" s="9" customFormat="1" ht="27" x14ac:dyDescent="0.15">
      <c r="A145" s="60">
        <v>121</v>
      </c>
      <c r="B145" s="39" t="s">
        <v>443</v>
      </c>
      <c r="C145" s="40" t="s">
        <v>247</v>
      </c>
      <c r="D145" s="40" t="s">
        <v>62</v>
      </c>
      <c r="E145" s="41">
        <v>38.9</v>
      </c>
      <c r="F145" s="42">
        <v>38.9</v>
      </c>
      <c r="G145" s="43">
        <v>23.9</v>
      </c>
      <c r="H145" s="44" t="s">
        <v>43</v>
      </c>
      <c r="I145" s="44" t="s">
        <v>44</v>
      </c>
      <c r="J145" s="44" t="s">
        <v>57</v>
      </c>
      <c r="K145" s="41">
        <v>36.6</v>
      </c>
      <c r="L145" s="43">
        <v>36.299999999999997</v>
      </c>
      <c r="M145" s="45">
        <f t="shared" si="2"/>
        <v>-0.30000000000000426</v>
      </c>
      <c r="N145" s="41">
        <v>-0.3</v>
      </c>
      <c r="O145" s="44" t="s">
        <v>92</v>
      </c>
      <c r="P145" s="44" t="s">
        <v>444</v>
      </c>
      <c r="Q145" s="39"/>
      <c r="R145" s="39" t="s">
        <v>445</v>
      </c>
      <c r="S145" s="46" t="s">
        <v>50</v>
      </c>
      <c r="T145" s="47" t="s">
        <v>446</v>
      </c>
      <c r="U145" s="48" t="s">
        <v>52</v>
      </c>
      <c r="V145" s="49"/>
      <c r="W145" s="50" t="s">
        <v>53</v>
      </c>
      <c r="X145" s="51">
        <v>127</v>
      </c>
      <c r="Y145" s="50" t="s">
        <v>53</v>
      </c>
      <c r="Z145" s="52"/>
      <c r="AA145" s="53" t="s">
        <v>52</v>
      </c>
      <c r="AB145" s="54"/>
      <c r="AC145" s="50" t="s">
        <v>53</v>
      </c>
      <c r="AD145" s="51"/>
      <c r="AE145" s="50" t="s">
        <v>53</v>
      </c>
      <c r="AF145" s="52"/>
      <c r="AG145" s="53" t="s">
        <v>52</v>
      </c>
      <c r="AH145" s="54"/>
      <c r="AI145" s="50" t="s">
        <v>53</v>
      </c>
      <c r="AJ145" s="51"/>
      <c r="AK145" s="50" t="s">
        <v>53</v>
      </c>
      <c r="AL145" s="52"/>
      <c r="AM145" s="55"/>
      <c r="AN145" s="46" t="s">
        <v>190</v>
      </c>
      <c r="AO145" s="56" t="s">
        <v>80</v>
      </c>
      <c r="AP145" s="56"/>
      <c r="AQ145" s="57"/>
    </row>
    <row r="146" spans="1:43" s="9" customFormat="1" ht="27" x14ac:dyDescent="0.15">
      <c r="A146" s="60">
        <v>122</v>
      </c>
      <c r="B146" s="39" t="s">
        <v>447</v>
      </c>
      <c r="C146" s="40" t="s">
        <v>247</v>
      </c>
      <c r="D146" s="40" t="s">
        <v>448</v>
      </c>
      <c r="E146" s="41">
        <v>12.7</v>
      </c>
      <c r="F146" s="42">
        <v>12.7</v>
      </c>
      <c r="G146" s="43">
        <v>9.4</v>
      </c>
      <c r="H146" s="44" t="s">
        <v>43</v>
      </c>
      <c r="I146" s="44" t="s">
        <v>44</v>
      </c>
      <c r="J146" s="44" t="s">
        <v>57</v>
      </c>
      <c r="K146" s="41">
        <v>2.9</v>
      </c>
      <c r="L146" s="43">
        <v>2.6</v>
      </c>
      <c r="M146" s="45">
        <f t="shared" si="2"/>
        <v>-0.29999999999999982</v>
      </c>
      <c r="N146" s="41">
        <v>-0.3</v>
      </c>
      <c r="O146" s="44" t="s">
        <v>92</v>
      </c>
      <c r="P146" s="44" t="s">
        <v>449</v>
      </c>
      <c r="Q146" s="39"/>
      <c r="R146" s="39" t="s">
        <v>445</v>
      </c>
      <c r="S146" s="46" t="s">
        <v>50</v>
      </c>
      <c r="T146" s="47" t="s">
        <v>450</v>
      </c>
      <c r="U146" s="48" t="s">
        <v>52</v>
      </c>
      <c r="V146" s="49"/>
      <c r="W146" s="50" t="s">
        <v>53</v>
      </c>
      <c r="X146" s="51">
        <v>128</v>
      </c>
      <c r="Y146" s="50" t="s">
        <v>53</v>
      </c>
      <c r="Z146" s="52"/>
      <c r="AA146" s="53" t="s">
        <v>52</v>
      </c>
      <c r="AB146" s="54"/>
      <c r="AC146" s="50" t="s">
        <v>53</v>
      </c>
      <c r="AD146" s="51"/>
      <c r="AE146" s="50" t="s">
        <v>53</v>
      </c>
      <c r="AF146" s="52"/>
      <c r="AG146" s="53" t="s">
        <v>52</v>
      </c>
      <c r="AH146" s="54"/>
      <c r="AI146" s="50" t="s">
        <v>53</v>
      </c>
      <c r="AJ146" s="51"/>
      <c r="AK146" s="50" t="s">
        <v>53</v>
      </c>
      <c r="AL146" s="52"/>
      <c r="AM146" s="55"/>
      <c r="AN146" s="46" t="s">
        <v>190</v>
      </c>
      <c r="AO146" s="98"/>
      <c r="AP146" s="56"/>
      <c r="AQ146" s="57"/>
    </row>
    <row r="147" spans="1:43" s="9" customFormat="1" ht="110.25" customHeight="1" x14ac:dyDescent="0.15">
      <c r="A147" s="60">
        <v>123</v>
      </c>
      <c r="B147" s="39" t="s">
        <v>451</v>
      </c>
      <c r="C147" s="40" t="s">
        <v>247</v>
      </c>
      <c r="D147" s="40" t="s">
        <v>62</v>
      </c>
      <c r="E147" s="41">
        <v>60902.3</v>
      </c>
      <c r="F147" s="42">
        <v>52126.9</v>
      </c>
      <c r="G147" s="43">
        <v>49093.2</v>
      </c>
      <c r="H147" s="44" t="s">
        <v>43</v>
      </c>
      <c r="I147" s="44" t="s">
        <v>116</v>
      </c>
      <c r="J147" s="44" t="s">
        <v>435</v>
      </c>
      <c r="K147" s="41">
        <v>115497.8</v>
      </c>
      <c r="L147" s="43">
        <v>91312.4</v>
      </c>
      <c r="M147" s="45">
        <f t="shared" si="2"/>
        <v>-24185.400000000009</v>
      </c>
      <c r="N147" s="41">
        <v>0</v>
      </c>
      <c r="O147" s="44" t="s">
        <v>116</v>
      </c>
      <c r="P147" s="44" t="s">
        <v>53</v>
      </c>
      <c r="Q147" s="39" t="s">
        <v>452</v>
      </c>
      <c r="R147" s="39" t="s">
        <v>445</v>
      </c>
      <c r="S147" s="46" t="s">
        <v>50</v>
      </c>
      <c r="T147" s="47" t="s">
        <v>453</v>
      </c>
      <c r="U147" s="48" t="s">
        <v>52</v>
      </c>
      <c r="V147" s="49"/>
      <c r="W147" s="50" t="s">
        <v>53</v>
      </c>
      <c r="X147" s="51">
        <v>129</v>
      </c>
      <c r="Y147" s="50" t="s">
        <v>53</v>
      </c>
      <c r="Z147" s="52"/>
      <c r="AA147" s="53" t="s">
        <v>52</v>
      </c>
      <c r="AB147" s="54"/>
      <c r="AC147" s="50" t="s">
        <v>53</v>
      </c>
      <c r="AD147" s="51"/>
      <c r="AE147" s="50" t="s">
        <v>53</v>
      </c>
      <c r="AF147" s="52"/>
      <c r="AG147" s="53" t="s">
        <v>52</v>
      </c>
      <c r="AH147" s="54"/>
      <c r="AI147" s="50" t="s">
        <v>53</v>
      </c>
      <c r="AJ147" s="51"/>
      <c r="AK147" s="50" t="s">
        <v>53</v>
      </c>
      <c r="AL147" s="52"/>
      <c r="AM147" s="55"/>
      <c r="AN147" s="46" t="s">
        <v>190</v>
      </c>
      <c r="AO147" s="56"/>
      <c r="AP147" s="56" t="s">
        <v>80</v>
      </c>
      <c r="AQ147" s="57"/>
    </row>
    <row r="148" spans="1:43" s="9" customFormat="1" ht="270.75" customHeight="1" x14ac:dyDescent="0.15">
      <c r="A148" s="60">
        <v>124</v>
      </c>
      <c r="B148" s="39" t="s">
        <v>454</v>
      </c>
      <c r="C148" s="40" t="s">
        <v>204</v>
      </c>
      <c r="D148" s="40" t="s">
        <v>455</v>
      </c>
      <c r="E148" s="41">
        <v>7109.1</v>
      </c>
      <c r="F148" s="42">
        <v>7109.1</v>
      </c>
      <c r="G148" s="43">
        <v>7109</v>
      </c>
      <c r="H148" s="44" t="s">
        <v>456</v>
      </c>
      <c r="I148" s="44" t="s">
        <v>75</v>
      </c>
      <c r="J148" s="44" t="s">
        <v>457</v>
      </c>
      <c r="K148" s="41">
        <v>2908.3</v>
      </c>
      <c r="L148" s="43">
        <v>0</v>
      </c>
      <c r="M148" s="45">
        <f t="shared" si="2"/>
        <v>-2908.3</v>
      </c>
      <c r="N148" s="41">
        <v>0</v>
      </c>
      <c r="O148" s="44" t="s">
        <v>77</v>
      </c>
      <c r="P148" s="44" t="s">
        <v>458</v>
      </c>
      <c r="Q148" s="39"/>
      <c r="R148" s="39" t="s">
        <v>459</v>
      </c>
      <c r="S148" s="46" t="s">
        <v>50</v>
      </c>
      <c r="T148" s="47" t="s">
        <v>460</v>
      </c>
      <c r="U148" s="48" t="s">
        <v>52</v>
      </c>
      <c r="V148" s="49"/>
      <c r="W148" s="50" t="s">
        <v>53</v>
      </c>
      <c r="X148" s="51">
        <v>131</v>
      </c>
      <c r="Y148" s="50" t="s">
        <v>53</v>
      </c>
      <c r="Z148" s="52"/>
      <c r="AA148" s="53" t="s">
        <v>52</v>
      </c>
      <c r="AB148" s="54"/>
      <c r="AC148" s="50" t="s">
        <v>53</v>
      </c>
      <c r="AD148" s="51"/>
      <c r="AE148" s="50" t="s">
        <v>53</v>
      </c>
      <c r="AF148" s="52"/>
      <c r="AG148" s="53" t="s">
        <v>52</v>
      </c>
      <c r="AH148" s="54"/>
      <c r="AI148" s="50" t="s">
        <v>53</v>
      </c>
      <c r="AJ148" s="51"/>
      <c r="AK148" s="50" t="s">
        <v>53</v>
      </c>
      <c r="AL148" s="52"/>
      <c r="AM148" s="55"/>
      <c r="AN148" s="46" t="s">
        <v>461</v>
      </c>
      <c r="AO148" s="56"/>
      <c r="AP148" s="56" t="s">
        <v>80</v>
      </c>
      <c r="AQ148" s="57"/>
    </row>
    <row r="149" spans="1:43" s="9" customFormat="1" ht="27" x14ac:dyDescent="0.15">
      <c r="A149" s="60">
        <v>125</v>
      </c>
      <c r="B149" s="39" t="s">
        <v>462</v>
      </c>
      <c r="C149" s="40" t="s">
        <v>215</v>
      </c>
      <c r="D149" s="40" t="s">
        <v>288</v>
      </c>
      <c r="E149" s="41">
        <v>811.7</v>
      </c>
      <c r="F149" s="42">
        <v>811.7</v>
      </c>
      <c r="G149" s="43">
        <v>809.7</v>
      </c>
      <c r="H149" s="44" t="s">
        <v>43</v>
      </c>
      <c r="I149" s="44" t="s">
        <v>44</v>
      </c>
      <c r="J149" s="44" t="s">
        <v>45</v>
      </c>
      <c r="K149" s="41">
        <v>740.8</v>
      </c>
      <c r="L149" s="43">
        <v>740.8</v>
      </c>
      <c r="M149" s="45">
        <f t="shared" si="2"/>
        <v>0</v>
      </c>
      <c r="N149" s="41">
        <v>0</v>
      </c>
      <c r="O149" s="44" t="s">
        <v>69</v>
      </c>
      <c r="P149" s="44" t="s">
        <v>463</v>
      </c>
      <c r="Q149" s="39"/>
      <c r="R149" s="39" t="s">
        <v>459</v>
      </c>
      <c r="S149" s="46" t="s">
        <v>50</v>
      </c>
      <c r="T149" s="47" t="s">
        <v>460</v>
      </c>
      <c r="U149" s="48" t="s">
        <v>52</v>
      </c>
      <c r="V149" s="49"/>
      <c r="W149" s="50" t="s">
        <v>53</v>
      </c>
      <c r="X149" s="51">
        <v>132</v>
      </c>
      <c r="Y149" s="50" t="s">
        <v>53</v>
      </c>
      <c r="Z149" s="52"/>
      <c r="AA149" s="53" t="s">
        <v>52</v>
      </c>
      <c r="AB149" s="54"/>
      <c r="AC149" s="50" t="s">
        <v>53</v>
      </c>
      <c r="AD149" s="51"/>
      <c r="AE149" s="50" t="s">
        <v>53</v>
      </c>
      <c r="AF149" s="52"/>
      <c r="AG149" s="53" t="s">
        <v>52</v>
      </c>
      <c r="AH149" s="54"/>
      <c r="AI149" s="50" t="s">
        <v>53</v>
      </c>
      <c r="AJ149" s="51"/>
      <c r="AK149" s="50" t="s">
        <v>53</v>
      </c>
      <c r="AL149" s="52"/>
      <c r="AM149" s="55"/>
      <c r="AN149" s="46" t="s">
        <v>190</v>
      </c>
      <c r="AO149" s="56"/>
      <c r="AP149" s="56" t="s">
        <v>80</v>
      </c>
      <c r="AQ149" s="57"/>
    </row>
    <row r="150" spans="1:43" s="9" customFormat="1" ht="43.5" customHeight="1" x14ac:dyDescent="0.15">
      <c r="A150" s="60">
        <v>126</v>
      </c>
      <c r="B150" s="39" t="s">
        <v>464</v>
      </c>
      <c r="C150" s="40" t="s">
        <v>148</v>
      </c>
      <c r="D150" s="40" t="s">
        <v>288</v>
      </c>
      <c r="E150" s="41">
        <v>1123.0999999999999</v>
      </c>
      <c r="F150" s="42">
        <v>1123.0999999999999</v>
      </c>
      <c r="G150" s="43">
        <v>1120.2</v>
      </c>
      <c r="H150" s="44" t="s">
        <v>43</v>
      </c>
      <c r="I150" s="44" t="s">
        <v>44</v>
      </c>
      <c r="J150" s="44" t="s">
        <v>45</v>
      </c>
      <c r="K150" s="41">
        <v>956.8</v>
      </c>
      <c r="L150" s="43">
        <v>955.6</v>
      </c>
      <c r="M150" s="45">
        <f t="shared" si="2"/>
        <v>-1.1999999999999318</v>
      </c>
      <c r="N150" s="41">
        <v>0</v>
      </c>
      <c r="O150" s="44" t="s">
        <v>69</v>
      </c>
      <c r="P150" s="44" t="s">
        <v>465</v>
      </c>
      <c r="Q150" s="39"/>
      <c r="R150" s="39" t="s">
        <v>466</v>
      </c>
      <c r="S150" s="46" t="s">
        <v>89</v>
      </c>
      <c r="T150" s="47" t="s">
        <v>460</v>
      </c>
      <c r="U150" s="48" t="s">
        <v>52</v>
      </c>
      <c r="V150" s="49"/>
      <c r="W150" s="50" t="s">
        <v>53</v>
      </c>
      <c r="X150" s="51">
        <v>133</v>
      </c>
      <c r="Y150" s="50" t="s">
        <v>53</v>
      </c>
      <c r="Z150" s="52"/>
      <c r="AA150" s="53" t="s">
        <v>52</v>
      </c>
      <c r="AB150" s="54"/>
      <c r="AC150" s="50" t="s">
        <v>53</v>
      </c>
      <c r="AD150" s="51"/>
      <c r="AE150" s="50" t="s">
        <v>53</v>
      </c>
      <c r="AF150" s="52"/>
      <c r="AG150" s="53" t="s">
        <v>52</v>
      </c>
      <c r="AH150" s="54"/>
      <c r="AI150" s="50" t="s">
        <v>53</v>
      </c>
      <c r="AJ150" s="51"/>
      <c r="AK150" s="50" t="s">
        <v>53</v>
      </c>
      <c r="AL150" s="52"/>
      <c r="AM150" s="55"/>
      <c r="AN150" s="46" t="s">
        <v>150</v>
      </c>
      <c r="AO150" s="56"/>
      <c r="AP150" s="56" t="s">
        <v>80</v>
      </c>
      <c r="AQ150" s="57"/>
    </row>
    <row r="151" spans="1:43" s="9" customFormat="1" ht="248.25" customHeight="1" x14ac:dyDescent="0.15">
      <c r="A151" s="60">
        <v>127</v>
      </c>
      <c r="B151" s="85" t="s">
        <v>467</v>
      </c>
      <c r="C151" s="40" t="s">
        <v>73</v>
      </c>
      <c r="D151" s="40" t="s">
        <v>468</v>
      </c>
      <c r="E151" s="41">
        <v>5601.5</v>
      </c>
      <c r="F151" s="42">
        <v>5601.5</v>
      </c>
      <c r="G151" s="43">
        <v>5190.8</v>
      </c>
      <c r="H151" s="44" t="s">
        <v>469</v>
      </c>
      <c r="I151" s="44" t="s">
        <v>44</v>
      </c>
      <c r="J151" s="44" t="s">
        <v>45</v>
      </c>
      <c r="K151" s="41">
        <v>7413</v>
      </c>
      <c r="L151" s="43">
        <v>14523.7</v>
      </c>
      <c r="M151" s="45">
        <f t="shared" si="2"/>
        <v>7110.7000000000007</v>
      </c>
      <c r="N151" s="41">
        <v>0</v>
      </c>
      <c r="O151" s="44" t="s">
        <v>69</v>
      </c>
      <c r="P151" s="44" t="s">
        <v>470</v>
      </c>
      <c r="Q151" s="39" t="s">
        <v>471</v>
      </c>
      <c r="R151" s="39" t="s">
        <v>472</v>
      </c>
      <c r="S151" s="46" t="s">
        <v>238</v>
      </c>
      <c r="T151" s="47" t="s">
        <v>460</v>
      </c>
      <c r="U151" s="48" t="s">
        <v>52</v>
      </c>
      <c r="V151" s="49" t="s">
        <v>473</v>
      </c>
      <c r="W151" s="50" t="s">
        <v>118</v>
      </c>
      <c r="X151" s="51">
        <v>6</v>
      </c>
      <c r="Y151" s="50" t="s">
        <v>118</v>
      </c>
      <c r="Z151" s="52"/>
      <c r="AA151" s="53" t="s">
        <v>52</v>
      </c>
      <c r="AB151" s="54"/>
      <c r="AC151" s="50" t="s">
        <v>53</v>
      </c>
      <c r="AD151" s="51"/>
      <c r="AE151" s="50" t="s">
        <v>53</v>
      </c>
      <c r="AF151" s="52"/>
      <c r="AG151" s="53" t="s">
        <v>52</v>
      </c>
      <c r="AH151" s="54"/>
      <c r="AI151" s="50" t="s">
        <v>53</v>
      </c>
      <c r="AJ151" s="51"/>
      <c r="AK151" s="50" t="s">
        <v>53</v>
      </c>
      <c r="AL151" s="52"/>
      <c r="AM151" s="55"/>
      <c r="AN151" s="46" t="s">
        <v>474</v>
      </c>
      <c r="AO151" s="56"/>
      <c r="AP151" s="56" t="s">
        <v>80</v>
      </c>
      <c r="AQ151" s="57"/>
    </row>
    <row r="152" spans="1:43" s="9" customFormat="1" ht="283.5" customHeight="1" x14ac:dyDescent="0.15">
      <c r="A152" s="60">
        <v>128</v>
      </c>
      <c r="B152" s="39" t="s">
        <v>475</v>
      </c>
      <c r="C152" s="40" t="s">
        <v>73</v>
      </c>
      <c r="D152" s="40" t="s">
        <v>448</v>
      </c>
      <c r="E152" s="41">
        <v>362.9</v>
      </c>
      <c r="F152" s="42">
        <v>362.9</v>
      </c>
      <c r="G152" s="43">
        <v>362.9</v>
      </c>
      <c r="H152" s="44" t="s">
        <v>476</v>
      </c>
      <c r="I152" s="44" t="s">
        <v>44</v>
      </c>
      <c r="J152" s="44" t="s">
        <v>45</v>
      </c>
      <c r="K152" s="41">
        <v>556.70000000000005</v>
      </c>
      <c r="L152" s="43">
        <v>554.79999999999995</v>
      </c>
      <c r="M152" s="45">
        <f t="shared" si="2"/>
        <v>-1.9000000000000909</v>
      </c>
      <c r="N152" s="41">
        <v>0</v>
      </c>
      <c r="O152" s="44" t="s">
        <v>69</v>
      </c>
      <c r="P152" s="44" t="s">
        <v>477</v>
      </c>
      <c r="Q152" s="39"/>
      <c r="R152" s="39" t="s">
        <v>478</v>
      </c>
      <c r="S152" s="46" t="s">
        <v>238</v>
      </c>
      <c r="T152" s="47" t="s">
        <v>460</v>
      </c>
      <c r="U152" s="48" t="s">
        <v>52</v>
      </c>
      <c r="V152" s="49" t="s">
        <v>473</v>
      </c>
      <c r="W152" s="50" t="s">
        <v>118</v>
      </c>
      <c r="X152" s="51">
        <v>7</v>
      </c>
      <c r="Y152" s="50" t="s">
        <v>118</v>
      </c>
      <c r="Z152" s="52"/>
      <c r="AA152" s="53" t="s">
        <v>52</v>
      </c>
      <c r="AB152" s="54"/>
      <c r="AC152" s="50" t="s">
        <v>53</v>
      </c>
      <c r="AD152" s="51"/>
      <c r="AE152" s="50" t="s">
        <v>53</v>
      </c>
      <c r="AF152" s="52"/>
      <c r="AG152" s="53" t="s">
        <v>52</v>
      </c>
      <c r="AH152" s="54"/>
      <c r="AI152" s="50" t="s">
        <v>53</v>
      </c>
      <c r="AJ152" s="51"/>
      <c r="AK152" s="50" t="s">
        <v>53</v>
      </c>
      <c r="AL152" s="52"/>
      <c r="AM152" s="55"/>
      <c r="AN152" s="46" t="s">
        <v>474</v>
      </c>
      <c r="AO152" s="56"/>
      <c r="AP152" s="56" t="s">
        <v>80</v>
      </c>
      <c r="AQ152" s="57"/>
    </row>
    <row r="153" spans="1:43" s="9" customFormat="1" ht="27" x14ac:dyDescent="0.15">
      <c r="A153" s="60">
        <v>129</v>
      </c>
      <c r="B153" s="39" t="s">
        <v>479</v>
      </c>
      <c r="C153" s="40" t="s">
        <v>56</v>
      </c>
      <c r="D153" s="40" t="s">
        <v>62</v>
      </c>
      <c r="E153" s="41">
        <v>72.900000000000006</v>
      </c>
      <c r="F153" s="42">
        <v>72.900000000000006</v>
      </c>
      <c r="G153" s="43">
        <v>65.900000000000006</v>
      </c>
      <c r="H153" s="44" t="s">
        <v>43</v>
      </c>
      <c r="I153" s="44" t="s">
        <v>116</v>
      </c>
      <c r="J153" s="44" t="s">
        <v>101</v>
      </c>
      <c r="K153" s="41">
        <v>76.099999999999994</v>
      </c>
      <c r="L153" s="43">
        <v>89.2</v>
      </c>
      <c r="M153" s="45">
        <f t="shared" si="2"/>
        <v>13.100000000000009</v>
      </c>
      <c r="N153" s="41">
        <v>0</v>
      </c>
      <c r="O153" s="44" t="s">
        <v>116</v>
      </c>
      <c r="P153" s="44" t="s">
        <v>53</v>
      </c>
      <c r="Q153" s="39"/>
      <c r="R153" s="39" t="s">
        <v>459</v>
      </c>
      <c r="S153" s="46" t="s">
        <v>50</v>
      </c>
      <c r="T153" s="47" t="s">
        <v>460</v>
      </c>
      <c r="U153" s="48" t="s">
        <v>52</v>
      </c>
      <c r="V153" s="49"/>
      <c r="W153" s="50" t="s">
        <v>53</v>
      </c>
      <c r="X153" s="51">
        <v>134</v>
      </c>
      <c r="Y153" s="50" t="s">
        <v>53</v>
      </c>
      <c r="Z153" s="52"/>
      <c r="AA153" s="53" t="s">
        <v>52</v>
      </c>
      <c r="AB153" s="54"/>
      <c r="AC153" s="50" t="s">
        <v>53</v>
      </c>
      <c r="AD153" s="51"/>
      <c r="AE153" s="50" t="s">
        <v>53</v>
      </c>
      <c r="AF153" s="52"/>
      <c r="AG153" s="53" t="s">
        <v>52</v>
      </c>
      <c r="AH153" s="54"/>
      <c r="AI153" s="50" t="s">
        <v>53</v>
      </c>
      <c r="AJ153" s="51"/>
      <c r="AK153" s="50" t="s">
        <v>53</v>
      </c>
      <c r="AL153" s="52"/>
      <c r="AM153" s="55"/>
      <c r="AN153" s="46" t="s">
        <v>190</v>
      </c>
      <c r="AO153" s="56"/>
      <c r="AP153" s="56"/>
      <c r="AQ153" s="57"/>
    </row>
    <row r="154" spans="1:43" s="9" customFormat="1" ht="27" x14ac:dyDescent="0.15">
      <c r="A154" s="60">
        <v>130</v>
      </c>
      <c r="B154" s="39" t="s">
        <v>480</v>
      </c>
      <c r="C154" s="40" t="s">
        <v>282</v>
      </c>
      <c r="D154" s="40" t="s">
        <v>481</v>
      </c>
      <c r="E154" s="41">
        <v>772.4</v>
      </c>
      <c r="F154" s="42">
        <v>772.4</v>
      </c>
      <c r="G154" s="43">
        <v>771.1</v>
      </c>
      <c r="H154" s="44" t="s">
        <v>43</v>
      </c>
      <c r="I154" s="44" t="s">
        <v>44</v>
      </c>
      <c r="J154" s="44" t="s">
        <v>57</v>
      </c>
      <c r="K154" s="41">
        <v>437.4</v>
      </c>
      <c r="L154" s="43">
        <v>387</v>
      </c>
      <c r="M154" s="45">
        <f t="shared" si="2"/>
        <v>-50.399999999999977</v>
      </c>
      <c r="N154" s="41">
        <v>0</v>
      </c>
      <c r="O154" s="44" t="s">
        <v>69</v>
      </c>
      <c r="P154" s="44" t="s">
        <v>463</v>
      </c>
      <c r="Q154" s="39"/>
      <c r="R154" s="39" t="s">
        <v>459</v>
      </c>
      <c r="S154" s="46" t="s">
        <v>50</v>
      </c>
      <c r="T154" s="47" t="s">
        <v>460</v>
      </c>
      <c r="U154" s="48" t="s">
        <v>52</v>
      </c>
      <c r="V154" s="49"/>
      <c r="W154" s="50" t="s">
        <v>53</v>
      </c>
      <c r="X154" s="51">
        <v>135</v>
      </c>
      <c r="Y154" s="50" t="s">
        <v>53</v>
      </c>
      <c r="Z154" s="52"/>
      <c r="AA154" s="53" t="s">
        <v>52</v>
      </c>
      <c r="AB154" s="54"/>
      <c r="AC154" s="50" t="s">
        <v>53</v>
      </c>
      <c r="AD154" s="51"/>
      <c r="AE154" s="50" t="s">
        <v>53</v>
      </c>
      <c r="AF154" s="52"/>
      <c r="AG154" s="53" t="s">
        <v>52</v>
      </c>
      <c r="AH154" s="54"/>
      <c r="AI154" s="50" t="s">
        <v>53</v>
      </c>
      <c r="AJ154" s="51"/>
      <c r="AK154" s="50" t="s">
        <v>53</v>
      </c>
      <c r="AL154" s="52"/>
      <c r="AM154" s="55"/>
      <c r="AN154" s="46" t="s">
        <v>190</v>
      </c>
      <c r="AO154" s="56"/>
      <c r="AP154" s="56" t="s">
        <v>80</v>
      </c>
      <c r="AQ154" s="57"/>
    </row>
    <row r="155" spans="1:43" s="9" customFormat="1" ht="38.25" customHeight="1" x14ac:dyDescent="0.15">
      <c r="A155" s="60">
        <v>131</v>
      </c>
      <c r="B155" s="39" t="s">
        <v>482</v>
      </c>
      <c r="C155" s="40" t="s">
        <v>161</v>
      </c>
      <c r="D155" s="40" t="s">
        <v>62</v>
      </c>
      <c r="E155" s="41">
        <v>41.3</v>
      </c>
      <c r="F155" s="42">
        <v>41.3</v>
      </c>
      <c r="G155" s="43">
        <v>37.1</v>
      </c>
      <c r="H155" s="44" t="s">
        <v>43</v>
      </c>
      <c r="I155" s="44" t="s">
        <v>44</v>
      </c>
      <c r="J155" s="44" t="s">
        <v>68</v>
      </c>
      <c r="K155" s="41">
        <v>61.3</v>
      </c>
      <c r="L155" s="43">
        <v>71.3</v>
      </c>
      <c r="M155" s="45">
        <f t="shared" si="2"/>
        <v>10</v>
      </c>
      <c r="N155" s="41">
        <v>0</v>
      </c>
      <c r="O155" s="44" t="s">
        <v>69</v>
      </c>
      <c r="P155" s="44" t="s">
        <v>165</v>
      </c>
      <c r="Q155" s="39" t="s">
        <v>483</v>
      </c>
      <c r="R155" s="39" t="s">
        <v>459</v>
      </c>
      <c r="S155" s="46" t="s">
        <v>50</v>
      </c>
      <c r="T155" s="47" t="s">
        <v>460</v>
      </c>
      <c r="U155" s="48" t="s">
        <v>52</v>
      </c>
      <c r="V155" s="48"/>
      <c r="W155" s="99" t="s">
        <v>53</v>
      </c>
      <c r="X155" s="51">
        <v>136</v>
      </c>
      <c r="Y155" s="99" t="s">
        <v>53</v>
      </c>
      <c r="Z155" s="52"/>
      <c r="AA155" s="53" t="s">
        <v>52</v>
      </c>
      <c r="AB155" s="100"/>
      <c r="AC155" s="99" t="s">
        <v>53</v>
      </c>
      <c r="AD155" s="51"/>
      <c r="AE155" s="99" t="s">
        <v>53</v>
      </c>
      <c r="AF155" s="52"/>
      <c r="AG155" s="53" t="s">
        <v>52</v>
      </c>
      <c r="AH155" s="100"/>
      <c r="AI155" s="99" t="s">
        <v>53</v>
      </c>
      <c r="AJ155" s="51"/>
      <c r="AK155" s="99" t="s">
        <v>53</v>
      </c>
      <c r="AL155" s="52"/>
      <c r="AM155" s="101"/>
      <c r="AN155" s="46" t="s">
        <v>190</v>
      </c>
      <c r="AO155" s="56" t="s">
        <v>80</v>
      </c>
      <c r="AP155" s="56"/>
      <c r="AQ155" s="57"/>
    </row>
    <row r="156" spans="1:43" s="9" customFormat="1" ht="204.75" customHeight="1" x14ac:dyDescent="0.15">
      <c r="A156" s="60">
        <v>132</v>
      </c>
      <c r="B156" s="39" t="s">
        <v>484</v>
      </c>
      <c r="C156" s="40" t="s">
        <v>204</v>
      </c>
      <c r="D156" s="40" t="s">
        <v>62</v>
      </c>
      <c r="E156" s="41">
        <v>1471.4</v>
      </c>
      <c r="F156" s="42">
        <v>1452.8</v>
      </c>
      <c r="G156" s="43">
        <v>1451.6</v>
      </c>
      <c r="H156" s="44" t="s">
        <v>485</v>
      </c>
      <c r="I156" s="44" t="s">
        <v>44</v>
      </c>
      <c r="J156" s="44" t="s">
        <v>45</v>
      </c>
      <c r="K156" s="41">
        <v>1309.5</v>
      </c>
      <c r="L156" s="43">
        <v>1466.5</v>
      </c>
      <c r="M156" s="45">
        <f t="shared" si="2"/>
        <v>157</v>
      </c>
      <c r="N156" s="41">
        <v>0</v>
      </c>
      <c r="O156" s="44" t="s">
        <v>69</v>
      </c>
      <c r="P156" s="44" t="s">
        <v>486</v>
      </c>
      <c r="Q156" s="39" t="s">
        <v>487</v>
      </c>
      <c r="R156" s="39" t="s">
        <v>459</v>
      </c>
      <c r="S156" s="46" t="s">
        <v>50</v>
      </c>
      <c r="T156" s="47" t="s">
        <v>460</v>
      </c>
      <c r="U156" s="48" t="s">
        <v>52</v>
      </c>
      <c r="V156" s="49"/>
      <c r="W156" s="50" t="s">
        <v>53</v>
      </c>
      <c r="X156" s="51">
        <v>137</v>
      </c>
      <c r="Y156" s="50" t="s">
        <v>53</v>
      </c>
      <c r="Z156" s="52"/>
      <c r="AA156" s="53" t="s">
        <v>52</v>
      </c>
      <c r="AB156" s="54"/>
      <c r="AC156" s="50" t="s">
        <v>53</v>
      </c>
      <c r="AD156" s="51"/>
      <c r="AE156" s="50" t="s">
        <v>53</v>
      </c>
      <c r="AF156" s="52"/>
      <c r="AG156" s="53" t="s">
        <v>52</v>
      </c>
      <c r="AH156" s="54"/>
      <c r="AI156" s="50" t="s">
        <v>53</v>
      </c>
      <c r="AJ156" s="51"/>
      <c r="AK156" s="50" t="s">
        <v>53</v>
      </c>
      <c r="AL156" s="52"/>
      <c r="AM156" s="55"/>
      <c r="AN156" s="46" t="s">
        <v>79</v>
      </c>
      <c r="AO156" s="56"/>
      <c r="AP156" s="56" t="s">
        <v>80</v>
      </c>
      <c r="AQ156" s="57"/>
    </row>
    <row r="157" spans="1:43" s="9" customFormat="1" ht="27" x14ac:dyDescent="0.15">
      <c r="A157" s="60">
        <v>133</v>
      </c>
      <c r="B157" s="39" t="s">
        <v>488</v>
      </c>
      <c r="C157" s="40" t="s">
        <v>215</v>
      </c>
      <c r="D157" s="40" t="s">
        <v>62</v>
      </c>
      <c r="E157" s="41">
        <v>4020</v>
      </c>
      <c r="F157" s="42">
        <v>3107.3</v>
      </c>
      <c r="G157" s="43">
        <v>3096.4</v>
      </c>
      <c r="H157" s="44" t="s">
        <v>43</v>
      </c>
      <c r="I157" s="44" t="s">
        <v>44</v>
      </c>
      <c r="J157" s="44" t="s">
        <v>227</v>
      </c>
      <c r="K157" s="41">
        <v>4520</v>
      </c>
      <c r="L157" s="43">
        <v>6020</v>
      </c>
      <c r="M157" s="45">
        <f t="shared" si="2"/>
        <v>1500</v>
      </c>
      <c r="N157" s="41">
        <v>0</v>
      </c>
      <c r="O157" s="44" t="s">
        <v>69</v>
      </c>
      <c r="P157" s="44" t="s">
        <v>489</v>
      </c>
      <c r="Q157" s="91" t="s">
        <v>490</v>
      </c>
      <c r="R157" s="39" t="s">
        <v>459</v>
      </c>
      <c r="S157" s="46" t="s">
        <v>50</v>
      </c>
      <c r="T157" s="47" t="s">
        <v>446</v>
      </c>
      <c r="U157" s="48" t="s">
        <v>52</v>
      </c>
      <c r="V157" s="49"/>
      <c r="W157" s="50" t="s">
        <v>53</v>
      </c>
      <c r="X157" s="51">
        <v>138</v>
      </c>
      <c r="Y157" s="50" t="s">
        <v>53</v>
      </c>
      <c r="Z157" s="52"/>
      <c r="AA157" s="53" t="s">
        <v>52</v>
      </c>
      <c r="AB157" s="54"/>
      <c r="AC157" s="50" t="s">
        <v>53</v>
      </c>
      <c r="AD157" s="51"/>
      <c r="AE157" s="50" t="s">
        <v>53</v>
      </c>
      <c r="AF157" s="52"/>
      <c r="AG157" s="53" t="s">
        <v>52</v>
      </c>
      <c r="AH157" s="54"/>
      <c r="AI157" s="50" t="s">
        <v>53</v>
      </c>
      <c r="AJ157" s="51"/>
      <c r="AK157" s="50" t="s">
        <v>53</v>
      </c>
      <c r="AL157" s="52"/>
      <c r="AM157" s="55"/>
      <c r="AN157" s="46" t="s">
        <v>150</v>
      </c>
      <c r="AO157" s="56"/>
      <c r="AP157" s="56" t="s">
        <v>80</v>
      </c>
      <c r="AQ157" s="57"/>
    </row>
    <row r="158" spans="1:43" s="9" customFormat="1" ht="158.25" customHeight="1" x14ac:dyDescent="0.15">
      <c r="A158" s="60">
        <v>134</v>
      </c>
      <c r="B158" s="39" t="s">
        <v>491</v>
      </c>
      <c r="C158" s="40" t="s">
        <v>282</v>
      </c>
      <c r="D158" s="40" t="s">
        <v>455</v>
      </c>
      <c r="E158" s="41">
        <v>1199.3</v>
      </c>
      <c r="F158" s="42">
        <v>1196.0999999999999</v>
      </c>
      <c r="G158" s="43">
        <v>1194.2</v>
      </c>
      <c r="H158" s="44" t="s">
        <v>492</v>
      </c>
      <c r="I158" s="44" t="s">
        <v>75</v>
      </c>
      <c r="J158" s="44" t="s">
        <v>457</v>
      </c>
      <c r="K158" s="41">
        <v>691.2</v>
      </c>
      <c r="L158" s="43">
        <v>90.7</v>
      </c>
      <c r="M158" s="45">
        <f t="shared" si="2"/>
        <v>-600.5</v>
      </c>
      <c r="N158" s="41">
        <v>0</v>
      </c>
      <c r="O158" s="44" t="s">
        <v>77</v>
      </c>
      <c r="P158" s="44" t="s">
        <v>458</v>
      </c>
      <c r="Q158" s="39"/>
      <c r="R158" s="39" t="s">
        <v>459</v>
      </c>
      <c r="S158" s="46" t="s">
        <v>50</v>
      </c>
      <c r="T158" s="47" t="s">
        <v>460</v>
      </c>
      <c r="U158" s="48" t="s">
        <v>52</v>
      </c>
      <c r="V158" s="49"/>
      <c r="W158" s="50" t="s">
        <v>53</v>
      </c>
      <c r="X158" s="51">
        <v>139</v>
      </c>
      <c r="Y158" s="50" t="s">
        <v>53</v>
      </c>
      <c r="Z158" s="52"/>
      <c r="AA158" s="53" t="s">
        <v>52</v>
      </c>
      <c r="AB158" s="54"/>
      <c r="AC158" s="50" t="s">
        <v>53</v>
      </c>
      <c r="AD158" s="51"/>
      <c r="AE158" s="50" t="s">
        <v>53</v>
      </c>
      <c r="AF158" s="52"/>
      <c r="AG158" s="53" t="s">
        <v>52</v>
      </c>
      <c r="AH158" s="54"/>
      <c r="AI158" s="50" t="s">
        <v>53</v>
      </c>
      <c r="AJ158" s="51"/>
      <c r="AK158" s="50" t="s">
        <v>53</v>
      </c>
      <c r="AL158" s="52"/>
      <c r="AM158" s="55"/>
      <c r="AN158" s="46" t="s">
        <v>461</v>
      </c>
      <c r="AO158" s="56"/>
      <c r="AP158" s="56" t="s">
        <v>80</v>
      </c>
      <c r="AQ158" s="57"/>
    </row>
    <row r="159" spans="1:43" s="9" customFormat="1" ht="205.5" customHeight="1" x14ac:dyDescent="0.15">
      <c r="A159" s="60">
        <v>135</v>
      </c>
      <c r="B159" s="39" t="s">
        <v>493</v>
      </c>
      <c r="C159" s="40" t="s">
        <v>282</v>
      </c>
      <c r="D159" s="40" t="s">
        <v>494</v>
      </c>
      <c r="E159" s="41">
        <v>4000.8</v>
      </c>
      <c r="F159" s="42">
        <v>4019.3</v>
      </c>
      <c r="G159" s="43">
        <v>4019.1</v>
      </c>
      <c r="H159" s="44" t="s">
        <v>495</v>
      </c>
      <c r="I159" s="44" t="s">
        <v>44</v>
      </c>
      <c r="J159" s="44" t="s">
        <v>45</v>
      </c>
      <c r="K159" s="41">
        <v>3397.3</v>
      </c>
      <c r="L159" s="43">
        <v>3537.3</v>
      </c>
      <c r="M159" s="45">
        <f t="shared" si="2"/>
        <v>140</v>
      </c>
      <c r="N159" s="41">
        <v>0</v>
      </c>
      <c r="O159" s="44" t="s">
        <v>69</v>
      </c>
      <c r="P159" s="44" t="s">
        <v>486</v>
      </c>
      <c r="Q159" s="39" t="s">
        <v>496</v>
      </c>
      <c r="R159" s="39" t="s">
        <v>459</v>
      </c>
      <c r="S159" s="46" t="s">
        <v>50</v>
      </c>
      <c r="T159" s="47" t="s">
        <v>460</v>
      </c>
      <c r="U159" s="48" t="s">
        <v>52</v>
      </c>
      <c r="V159" s="49"/>
      <c r="W159" s="50" t="s">
        <v>53</v>
      </c>
      <c r="X159" s="51">
        <v>140</v>
      </c>
      <c r="Y159" s="50" t="s">
        <v>53</v>
      </c>
      <c r="Z159" s="52"/>
      <c r="AA159" s="53" t="s">
        <v>52</v>
      </c>
      <c r="AB159" s="54"/>
      <c r="AC159" s="50" t="s">
        <v>53</v>
      </c>
      <c r="AD159" s="51"/>
      <c r="AE159" s="50" t="s">
        <v>53</v>
      </c>
      <c r="AF159" s="52"/>
      <c r="AG159" s="53" t="s">
        <v>52</v>
      </c>
      <c r="AH159" s="54"/>
      <c r="AI159" s="50" t="s">
        <v>53</v>
      </c>
      <c r="AJ159" s="51"/>
      <c r="AK159" s="50" t="s">
        <v>53</v>
      </c>
      <c r="AL159" s="52"/>
      <c r="AM159" s="55"/>
      <c r="AN159" s="46" t="s">
        <v>497</v>
      </c>
      <c r="AO159" s="56"/>
      <c r="AP159" s="56" t="s">
        <v>80</v>
      </c>
      <c r="AQ159" s="57"/>
    </row>
    <row r="160" spans="1:43" s="9" customFormat="1" ht="324.75" customHeight="1" x14ac:dyDescent="0.15">
      <c r="A160" s="60">
        <v>136</v>
      </c>
      <c r="B160" s="39" t="s">
        <v>498</v>
      </c>
      <c r="C160" s="40" t="s">
        <v>133</v>
      </c>
      <c r="D160" s="40" t="s">
        <v>455</v>
      </c>
      <c r="E160" s="41">
        <v>2130.8000000000002</v>
      </c>
      <c r="F160" s="42">
        <v>2134</v>
      </c>
      <c r="G160" s="43">
        <v>2126.1</v>
      </c>
      <c r="H160" s="44" t="s">
        <v>499</v>
      </c>
      <c r="I160" s="44" t="s">
        <v>75</v>
      </c>
      <c r="J160" s="44" t="s">
        <v>457</v>
      </c>
      <c r="K160" s="41">
        <v>1039.2</v>
      </c>
      <c r="L160" s="43">
        <v>0</v>
      </c>
      <c r="M160" s="45">
        <f t="shared" si="2"/>
        <v>-1039.2</v>
      </c>
      <c r="N160" s="41">
        <v>0</v>
      </c>
      <c r="O160" s="44" t="s">
        <v>77</v>
      </c>
      <c r="P160" s="44" t="s">
        <v>457</v>
      </c>
      <c r="Q160" s="39"/>
      <c r="R160" s="39" t="s">
        <v>500</v>
      </c>
      <c r="S160" s="46" t="s">
        <v>50</v>
      </c>
      <c r="T160" s="47" t="s">
        <v>460</v>
      </c>
      <c r="U160" s="48" t="s">
        <v>52</v>
      </c>
      <c r="V160" s="49"/>
      <c r="W160" s="50" t="s">
        <v>53</v>
      </c>
      <c r="X160" s="51">
        <v>141</v>
      </c>
      <c r="Y160" s="50" t="s">
        <v>53</v>
      </c>
      <c r="Z160" s="52"/>
      <c r="AA160" s="53" t="s">
        <v>52</v>
      </c>
      <c r="AB160" s="54"/>
      <c r="AC160" s="50" t="s">
        <v>53</v>
      </c>
      <c r="AD160" s="51"/>
      <c r="AE160" s="50" t="s">
        <v>53</v>
      </c>
      <c r="AF160" s="52"/>
      <c r="AG160" s="53" t="s">
        <v>52</v>
      </c>
      <c r="AH160" s="54"/>
      <c r="AI160" s="50" t="s">
        <v>53</v>
      </c>
      <c r="AJ160" s="51"/>
      <c r="AK160" s="50" t="s">
        <v>53</v>
      </c>
      <c r="AL160" s="52"/>
      <c r="AM160" s="55"/>
      <c r="AN160" s="46" t="s">
        <v>461</v>
      </c>
      <c r="AO160" s="56"/>
      <c r="AP160" s="56" t="s">
        <v>80</v>
      </c>
      <c r="AQ160" s="57"/>
    </row>
    <row r="161" spans="1:217" s="9" customFormat="1" ht="35.25" customHeight="1" x14ac:dyDescent="0.15">
      <c r="A161" s="60">
        <v>137</v>
      </c>
      <c r="B161" s="39" t="s">
        <v>501</v>
      </c>
      <c r="C161" s="40" t="s">
        <v>133</v>
      </c>
      <c r="D161" s="40" t="s">
        <v>502</v>
      </c>
      <c r="E161" s="41">
        <v>30.3</v>
      </c>
      <c r="F161" s="42">
        <v>30.3</v>
      </c>
      <c r="G161" s="43">
        <v>25.1</v>
      </c>
      <c r="H161" s="44" t="s">
        <v>43</v>
      </c>
      <c r="I161" s="44" t="s">
        <v>44</v>
      </c>
      <c r="J161" s="44" t="s">
        <v>68</v>
      </c>
      <c r="K161" s="41">
        <v>35.700000000000003</v>
      </c>
      <c r="L161" s="43">
        <v>75.7</v>
      </c>
      <c r="M161" s="45">
        <f t="shared" si="2"/>
        <v>40</v>
      </c>
      <c r="N161" s="41">
        <v>0</v>
      </c>
      <c r="O161" s="44" t="s">
        <v>46</v>
      </c>
      <c r="P161" s="44" t="s">
        <v>503</v>
      </c>
      <c r="Q161" s="39" t="s">
        <v>504</v>
      </c>
      <c r="R161" s="39" t="s">
        <v>459</v>
      </c>
      <c r="S161" s="46" t="s">
        <v>50</v>
      </c>
      <c r="T161" s="47" t="s">
        <v>460</v>
      </c>
      <c r="U161" s="48" t="s">
        <v>52</v>
      </c>
      <c r="V161" s="49"/>
      <c r="W161" s="50" t="s">
        <v>53</v>
      </c>
      <c r="X161" s="51">
        <v>142</v>
      </c>
      <c r="Y161" s="50" t="s">
        <v>53</v>
      </c>
      <c r="Z161" s="52"/>
      <c r="AA161" s="53" t="s">
        <v>52</v>
      </c>
      <c r="AB161" s="54"/>
      <c r="AC161" s="50" t="s">
        <v>53</v>
      </c>
      <c r="AD161" s="51"/>
      <c r="AE161" s="50" t="s">
        <v>53</v>
      </c>
      <c r="AF161" s="52"/>
      <c r="AG161" s="53" t="s">
        <v>52</v>
      </c>
      <c r="AH161" s="54"/>
      <c r="AI161" s="50" t="s">
        <v>53</v>
      </c>
      <c r="AJ161" s="51"/>
      <c r="AK161" s="50" t="s">
        <v>53</v>
      </c>
      <c r="AL161" s="52"/>
      <c r="AM161" s="55"/>
      <c r="AN161" s="46" t="s">
        <v>83</v>
      </c>
      <c r="AO161" s="56" t="s">
        <v>80</v>
      </c>
      <c r="AP161" s="56"/>
      <c r="AQ161" s="57"/>
    </row>
    <row r="162" spans="1:217" s="9" customFormat="1" ht="35.25" customHeight="1" x14ac:dyDescent="0.15">
      <c r="A162" s="60">
        <v>138</v>
      </c>
      <c r="B162" s="39" t="s">
        <v>505</v>
      </c>
      <c r="C162" s="40" t="s">
        <v>85</v>
      </c>
      <c r="D162" s="40" t="s">
        <v>284</v>
      </c>
      <c r="E162" s="41">
        <v>184.3</v>
      </c>
      <c r="F162" s="42">
        <v>184.6</v>
      </c>
      <c r="G162" s="43">
        <v>184.5</v>
      </c>
      <c r="H162" s="44" t="s">
        <v>43</v>
      </c>
      <c r="I162" s="44" t="s">
        <v>44</v>
      </c>
      <c r="J162" s="44" t="s">
        <v>45</v>
      </c>
      <c r="K162" s="41">
        <v>140.69999999999999</v>
      </c>
      <c r="L162" s="43">
        <v>170.9</v>
      </c>
      <c r="M162" s="45">
        <f t="shared" si="2"/>
        <v>30.200000000000017</v>
      </c>
      <c r="N162" s="41">
        <v>0</v>
      </c>
      <c r="O162" s="44" t="s">
        <v>69</v>
      </c>
      <c r="P162" s="44" t="s">
        <v>506</v>
      </c>
      <c r="Q162" s="39" t="s">
        <v>507</v>
      </c>
      <c r="R162" s="39" t="s">
        <v>508</v>
      </c>
      <c r="S162" s="46" t="s">
        <v>89</v>
      </c>
      <c r="T162" s="47" t="s">
        <v>460</v>
      </c>
      <c r="U162" s="48" t="s">
        <v>52</v>
      </c>
      <c r="V162" s="49"/>
      <c r="W162" s="50" t="s">
        <v>53</v>
      </c>
      <c r="X162" s="51">
        <v>143</v>
      </c>
      <c r="Y162" s="50" t="s">
        <v>53</v>
      </c>
      <c r="Z162" s="52"/>
      <c r="AA162" s="53" t="s">
        <v>52</v>
      </c>
      <c r="AB162" s="54"/>
      <c r="AC162" s="50" t="s">
        <v>53</v>
      </c>
      <c r="AD162" s="51"/>
      <c r="AE162" s="50" t="s">
        <v>53</v>
      </c>
      <c r="AF162" s="52"/>
      <c r="AG162" s="53" t="s">
        <v>52</v>
      </c>
      <c r="AH162" s="54"/>
      <c r="AI162" s="50" t="s">
        <v>53</v>
      </c>
      <c r="AJ162" s="51"/>
      <c r="AK162" s="50" t="s">
        <v>53</v>
      </c>
      <c r="AL162" s="52"/>
      <c r="AM162" s="55"/>
      <c r="AN162" s="46" t="s">
        <v>150</v>
      </c>
      <c r="AO162" s="56" t="s">
        <v>80</v>
      </c>
      <c r="AP162" s="56"/>
      <c r="AQ162" s="57"/>
    </row>
    <row r="163" spans="1:217" s="9" customFormat="1" ht="96.75" customHeight="1" x14ac:dyDescent="0.15">
      <c r="A163" s="60">
        <v>139</v>
      </c>
      <c r="B163" s="39" t="s">
        <v>509</v>
      </c>
      <c r="C163" s="40" t="s">
        <v>148</v>
      </c>
      <c r="D163" s="40" t="s">
        <v>510</v>
      </c>
      <c r="E163" s="41">
        <v>2075.3000000000002</v>
      </c>
      <c r="F163" s="42">
        <v>1344.4</v>
      </c>
      <c r="G163" s="43">
        <v>1344.4</v>
      </c>
      <c r="H163" s="44" t="s">
        <v>511</v>
      </c>
      <c r="I163" s="44" t="s">
        <v>75</v>
      </c>
      <c r="J163" s="44" t="s">
        <v>457</v>
      </c>
      <c r="K163" s="41">
        <v>2079.3000000000002</v>
      </c>
      <c r="L163" s="43">
        <v>0</v>
      </c>
      <c r="M163" s="45">
        <f t="shared" si="2"/>
        <v>-2079.3000000000002</v>
      </c>
      <c r="N163" s="41">
        <v>0</v>
      </c>
      <c r="O163" s="44" t="s">
        <v>77</v>
      </c>
      <c r="P163" s="44" t="s">
        <v>458</v>
      </c>
      <c r="Q163" s="39"/>
      <c r="R163" s="39" t="s">
        <v>466</v>
      </c>
      <c r="S163" s="46" t="s">
        <v>89</v>
      </c>
      <c r="T163" s="47" t="s">
        <v>460</v>
      </c>
      <c r="U163" s="48" t="s">
        <v>52</v>
      </c>
      <c r="V163" s="48"/>
      <c r="W163" s="99" t="s">
        <v>53</v>
      </c>
      <c r="X163" s="51">
        <v>145</v>
      </c>
      <c r="Y163" s="99" t="s">
        <v>53</v>
      </c>
      <c r="Z163" s="52"/>
      <c r="AA163" s="53" t="s">
        <v>52</v>
      </c>
      <c r="AB163" s="100"/>
      <c r="AC163" s="99" t="s">
        <v>53</v>
      </c>
      <c r="AD163" s="51"/>
      <c r="AE163" s="99" t="s">
        <v>53</v>
      </c>
      <c r="AF163" s="52"/>
      <c r="AG163" s="53" t="s">
        <v>52</v>
      </c>
      <c r="AH163" s="100"/>
      <c r="AI163" s="99" t="s">
        <v>53</v>
      </c>
      <c r="AJ163" s="51"/>
      <c r="AK163" s="99" t="s">
        <v>53</v>
      </c>
      <c r="AL163" s="52"/>
      <c r="AM163" s="101"/>
      <c r="AN163" s="46" t="s">
        <v>461</v>
      </c>
      <c r="AO163" s="56"/>
      <c r="AP163" s="56" t="s">
        <v>80</v>
      </c>
      <c r="AQ163" s="57"/>
    </row>
    <row r="164" spans="1:217" s="9" customFormat="1" ht="342.75" customHeight="1" x14ac:dyDescent="0.15">
      <c r="A164" s="60">
        <v>140</v>
      </c>
      <c r="B164" s="39" t="s">
        <v>512</v>
      </c>
      <c r="C164" s="40" t="s">
        <v>148</v>
      </c>
      <c r="D164" s="40" t="s">
        <v>510</v>
      </c>
      <c r="E164" s="41">
        <v>33.200000000000003</v>
      </c>
      <c r="F164" s="42">
        <v>32.9</v>
      </c>
      <c r="G164" s="43">
        <v>30.3</v>
      </c>
      <c r="H164" s="44" t="s">
        <v>513</v>
      </c>
      <c r="I164" s="44" t="s">
        <v>75</v>
      </c>
      <c r="J164" s="44" t="s">
        <v>457</v>
      </c>
      <c r="K164" s="41">
        <v>28.4</v>
      </c>
      <c r="L164" s="43">
        <v>0</v>
      </c>
      <c r="M164" s="45">
        <f t="shared" si="2"/>
        <v>-28.4</v>
      </c>
      <c r="N164" s="41">
        <v>0</v>
      </c>
      <c r="O164" s="44" t="s">
        <v>77</v>
      </c>
      <c r="P164" s="44" t="s">
        <v>458</v>
      </c>
      <c r="Q164" s="39"/>
      <c r="R164" s="39" t="s">
        <v>466</v>
      </c>
      <c r="S164" s="46" t="s">
        <v>89</v>
      </c>
      <c r="T164" s="47" t="s">
        <v>460</v>
      </c>
      <c r="U164" s="48" t="s">
        <v>52</v>
      </c>
      <c r="V164" s="49"/>
      <c r="W164" s="50" t="s">
        <v>53</v>
      </c>
      <c r="X164" s="51">
        <v>146</v>
      </c>
      <c r="Y164" s="50" t="s">
        <v>53</v>
      </c>
      <c r="Z164" s="52"/>
      <c r="AA164" s="53" t="s">
        <v>52</v>
      </c>
      <c r="AB164" s="54"/>
      <c r="AC164" s="50" t="s">
        <v>53</v>
      </c>
      <c r="AD164" s="51"/>
      <c r="AE164" s="50" t="s">
        <v>53</v>
      </c>
      <c r="AF164" s="52"/>
      <c r="AG164" s="53" t="s">
        <v>52</v>
      </c>
      <c r="AH164" s="54"/>
      <c r="AI164" s="50" t="s">
        <v>53</v>
      </c>
      <c r="AJ164" s="51"/>
      <c r="AK164" s="50" t="s">
        <v>53</v>
      </c>
      <c r="AL164" s="52"/>
      <c r="AM164" s="55"/>
      <c r="AN164" s="46" t="s">
        <v>461</v>
      </c>
      <c r="AO164" s="56" t="s">
        <v>80</v>
      </c>
      <c r="AP164" s="56"/>
      <c r="AQ164" s="57"/>
    </row>
    <row r="165" spans="1:217" s="9" customFormat="1" ht="36" customHeight="1" x14ac:dyDescent="0.15">
      <c r="A165" s="60">
        <v>141</v>
      </c>
      <c r="B165" s="39" t="s">
        <v>514</v>
      </c>
      <c r="C165" s="40" t="s">
        <v>148</v>
      </c>
      <c r="D165" s="40" t="s">
        <v>468</v>
      </c>
      <c r="E165" s="41">
        <v>75</v>
      </c>
      <c r="F165" s="42">
        <v>75</v>
      </c>
      <c r="G165" s="43">
        <v>75</v>
      </c>
      <c r="H165" s="44" t="s">
        <v>43</v>
      </c>
      <c r="I165" s="44" t="s">
        <v>44</v>
      </c>
      <c r="J165" s="44" t="s">
        <v>45</v>
      </c>
      <c r="K165" s="41">
        <v>75.5</v>
      </c>
      <c r="L165" s="43">
        <v>247.7</v>
      </c>
      <c r="M165" s="45">
        <f t="shared" si="2"/>
        <v>172.2</v>
      </c>
      <c r="N165" s="41">
        <v>0</v>
      </c>
      <c r="O165" s="44" t="s">
        <v>69</v>
      </c>
      <c r="P165" s="44" t="s">
        <v>463</v>
      </c>
      <c r="Q165" s="39" t="s">
        <v>515</v>
      </c>
      <c r="R165" s="39" t="s">
        <v>466</v>
      </c>
      <c r="S165" s="46" t="s">
        <v>89</v>
      </c>
      <c r="T165" s="47" t="s">
        <v>460</v>
      </c>
      <c r="U165" s="48" t="s">
        <v>52</v>
      </c>
      <c r="V165" s="49"/>
      <c r="W165" s="50" t="s">
        <v>53</v>
      </c>
      <c r="X165" s="51">
        <v>148</v>
      </c>
      <c r="Y165" s="50" t="s">
        <v>53</v>
      </c>
      <c r="Z165" s="52"/>
      <c r="AA165" s="53" t="s">
        <v>52</v>
      </c>
      <c r="AB165" s="54"/>
      <c r="AC165" s="50" t="s">
        <v>53</v>
      </c>
      <c r="AD165" s="51"/>
      <c r="AE165" s="50" t="s">
        <v>53</v>
      </c>
      <c r="AF165" s="52"/>
      <c r="AG165" s="53" t="s">
        <v>52</v>
      </c>
      <c r="AH165" s="54"/>
      <c r="AI165" s="50" t="s">
        <v>53</v>
      </c>
      <c r="AJ165" s="51"/>
      <c r="AK165" s="50" t="s">
        <v>53</v>
      </c>
      <c r="AL165" s="52"/>
      <c r="AM165" s="55"/>
      <c r="AN165" s="46" t="s">
        <v>150</v>
      </c>
      <c r="AO165" s="56"/>
      <c r="AP165" s="56" t="s">
        <v>80</v>
      </c>
      <c r="AQ165" s="57"/>
    </row>
    <row r="166" spans="1:217" s="9" customFormat="1" ht="235.5" customHeight="1" x14ac:dyDescent="0.15">
      <c r="A166" s="60">
        <v>142</v>
      </c>
      <c r="B166" s="39" t="s">
        <v>516</v>
      </c>
      <c r="C166" s="40" t="s">
        <v>148</v>
      </c>
      <c r="D166" s="40" t="s">
        <v>510</v>
      </c>
      <c r="E166" s="41">
        <v>40</v>
      </c>
      <c r="F166" s="42">
        <v>40</v>
      </c>
      <c r="G166" s="43">
        <v>40</v>
      </c>
      <c r="H166" s="44" t="s">
        <v>517</v>
      </c>
      <c r="I166" s="44" t="s">
        <v>75</v>
      </c>
      <c r="J166" s="44" t="s">
        <v>457</v>
      </c>
      <c r="K166" s="41">
        <v>34</v>
      </c>
      <c r="L166" s="43">
        <v>0</v>
      </c>
      <c r="M166" s="45">
        <f t="shared" si="2"/>
        <v>-34</v>
      </c>
      <c r="N166" s="41">
        <v>0</v>
      </c>
      <c r="O166" s="44" t="s">
        <v>77</v>
      </c>
      <c r="P166" s="44" t="s">
        <v>458</v>
      </c>
      <c r="Q166" s="39"/>
      <c r="R166" s="39" t="s">
        <v>466</v>
      </c>
      <c r="S166" s="46" t="s">
        <v>89</v>
      </c>
      <c r="T166" s="47" t="s">
        <v>460</v>
      </c>
      <c r="U166" s="48" t="s">
        <v>52</v>
      </c>
      <c r="V166" s="49"/>
      <c r="W166" s="50" t="s">
        <v>53</v>
      </c>
      <c r="X166" s="51">
        <v>149</v>
      </c>
      <c r="Y166" s="50" t="s">
        <v>53</v>
      </c>
      <c r="Z166" s="52"/>
      <c r="AA166" s="53" t="s">
        <v>52</v>
      </c>
      <c r="AB166" s="54"/>
      <c r="AC166" s="50" t="s">
        <v>53</v>
      </c>
      <c r="AD166" s="51"/>
      <c r="AE166" s="50" t="s">
        <v>53</v>
      </c>
      <c r="AF166" s="52"/>
      <c r="AG166" s="53" t="s">
        <v>52</v>
      </c>
      <c r="AH166" s="54"/>
      <c r="AI166" s="50" t="s">
        <v>53</v>
      </c>
      <c r="AJ166" s="51"/>
      <c r="AK166" s="50" t="s">
        <v>53</v>
      </c>
      <c r="AL166" s="52"/>
      <c r="AM166" s="55"/>
      <c r="AN166" s="46" t="s">
        <v>461</v>
      </c>
      <c r="AO166" s="56"/>
      <c r="AP166" s="56" t="s">
        <v>80</v>
      </c>
      <c r="AQ166" s="57"/>
    </row>
    <row r="167" spans="1:217" s="9" customFormat="1" ht="55.5" customHeight="1" x14ac:dyDescent="0.15">
      <c r="A167" s="60">
        <v>143</v>
      </c>
      <c r="B167" s="39" t="s">
        <v>518</v>
      </c>
      <c r="C167" s="40" t="s">
        <v>247</v>
      </c>
      <c r="D167" s="40" t="s">
        <v>62</v>
      </c>
      <c r="E167" s="41">
        <v>1652.9</v>
      </c>
      <c r="F167" s="42">
        <v>1652.9</v>
      </c>
      <c r="G167" s="43">
        <v>1652.9</v>
      </c>
      <c r="H167" s="44" t="s">
        <v>43</v>
      </c>
      <c r="I167" s="44" t="s">
        <v>44</v>
      </c>
      <c r="J167" s="44" t="s">
        <v>68</v>
      </c>
      <c r="K167" s="41">
        <v>1833.6</v>
      </c>
      <c r="L167" s="43">
        <v>2276.6</v>
      </c>
      <c r="M167" s="45">
        <f t="shared" si="2"/>
        <v>443</v>
      </c>
      <c r="N167" s="41">
        <v>0</v>
      </c>
      <c r="O167" s="44" t="s">
        <v>69</v>
      </c>
      <c r="P167" s="44" t="s">
        <v>68</v>
      </c>
      <c r="Q167" s="39"/>
      <c r="R167" s="39" t="s">
        <v>459</v>
      </c>
      <c r="S167" s="46" t="s">
        <v>50</v>
      </c>
      <c r="T167" s="47" t="s">
        <v>519</v>
      </c>
      <c r="U167" s="48" t="s">
        <v>52</v>
      </c>
      <c r="V167" s="49"/>
      <c r="W167" s="50" t="s">
        <v>53</v>
      </c>
      <c r="X167" s="51">
        <v>150</v>
      </c>
      <c r="Y167" s="50" t="s">
        <v>53</v>
      </c>
      <c r="Z167" s="52"/>
      <c r="AA167" s="53" t="s">
        <v>52</v>
      </c>
      <c r="AB167" s="54"/>
      <c r="AC167" s="50" t="s">
        <v>53</v>
      </c>
      <c r="AD167" s="51"/>
      <c r="AE167" s="50" t="s">
        <v>53</v>
      </c>
      <c r="AF167" s="52"/>
      <c r="AG167" s="53" t="s">
        <v>52</v>
      </c>
      <c r="AH167" s="54"/>
      <c r="AI167" s="50" t="s">
        <v>53</v>
      </c>
      <c r="AJ167" s="51"/>
      <c r="AK167" s="50" t="s">
        <v>53</v>
      </c>
      <c r="AL167" s="52"/>
      <c r="AM167" s="55"/>
      <c r="AN167" s="46" t="s">
        <v>190</v>
      </c>
      <c r="AO167" s="56"/>
      <c r="AP167" s="56"/>
      <c r="AQ167" s="57"/>
    </row>
    <row r="168" spans="1:217" s="9" customFormat="1" ht="190.5" customHeight="1" x14ac:dyDescent="0.15">
      <c r="A168" s="60">
        <v>144</v>
      </c>
      <c r="B168" s="39" t="s">
        <v>520</v>
      </c>
      <c r="C168" s="40" t="s">
        <v>247</v>
      </c>
      <c r="D168" s="40" t="s">
        <v>62</v>
      </c>
      <c r="E168" s="41">
        <v>62525.5</v>
      </c>
      <c r="F168" s="42">
        <v>62525.5</v>
      </c>
      <c r="G168" s="45">
        <v>62525.5</v>
      </c>
      <c r="H168" s="44" t="s">
        <v>521</v>
      </c>
      <c r="I168" s="44" t="s">
        <v>44</v>
      </c>
      <c r="J168" s="44" t="s">
        <v>68</v>
      </c>
      <c r="K168" s="41">
        <v>62557.5</v>
      </c>
      <c r="L168" s="43">
        <v>66704.3</v>
      </c>
      <c r="M168" s="45">
        <f t="shared" si="2"/>
        <v>4146.8000000000029</v>
      </c>
      <c r="N168" s="41">
        <v>0</v>
      </c>
      <c r="O168" s="44" t="s">
        <v>69</v>
      </c>
      <c r="P168" s="44" t="s">
        <v>522</v>
      </c>
      <c r="Q168" s="39" t="s">
        <v>523</v>
      </c>
      <c r="R168" s="39" t="s">
        <v>459</v>
      </c>
      <c r="S168" s="46" t="s">
        <v>50</v>
      </c>
      <c r="T168" s="47" t="s">
        <v>524</v>
      </c>
      <c r="U168" s="48" t="s">
        <v>52</v>
      </c>
      <c r="V168" s="48"/>
      <c r="W168" s="99" t="s">
        <v>53</v>
      </c>
      <c r="X168" s="51">
        <v>151</v>
      </c>
      <c r="Y168" s="99" t="s">
        <v>53</v>
      </c>
      <c r="Z168" s="52"/>
      <c r="AA168" s="53" t="s">
        <v>52</v>
      </c>
      <c r="AB168" s="100"/>
      <c r="AC168" s="99" t="s">
        <v>53</v>
      </c>
      <c r="AD168" s="51"/>
      <c r="AE168" s="99" t="s">
        <v>53</v>
      </c>
      <c r="AF168" s="52"/>
      <c r="AG168" s="53" t="s">
        <v>52</v>
      </c>
      <c r="AH168" s="100"/>
      <c r="AI168" s="99" t="s">
        <v>53</v>
      </c>
      <c r="AJ168" s="51"/>
      <c r="AK168" s="99" t="s">
        <v>53</v>
      </c>
      <c r="AL168" s="52"/>
      <c r="AM168" s="101"/>
      <c r="AN168" s="46" t="s">
        <v>79</v>
      </c>
      <c r="AO168" s="56"/>
      <c r="AP168" s="56"/>
      <c r="AQ168" s="57"/>
    </row>
    <row r="169" spans="1:217" s="9" customFormat="1" ht="27" x14ac:dyDescent="0.15">
      <c r="A169" s="60">
        <v>145</v>
      </c>
      <c r="B169" s="39" t="s">
        <v>525</v>
      </c>
      <c r="C169" s="40" t="s">
        <v>247</v>
      </c>
      <c r="D169" s="40" t="s">
        <v>62</v>
      </c>
      <c r="E169" s="41">
        <v>1802.4</v>
      </c>
      <c r="F169" s="42">
        <v>1802.4</v>
      </c>
      <c r="G169" s="43">
        <v>1802.4</v>
      </c>
      <c r="H169" s="44" t="s">
        <v>43</v>
      </c>
      <c r="I169" s="44" t="s">
        <v>44</v>
      </c>
      <c r="J169" s="44" t="s">
        <v>526</v>
      </c>
      <c r="K169" s="41">
        <v>5671.5</v>
      </c>
      <c r="L169" s="43">
        <v>1500</v>
      </c>
      <c r="M169" s="45">
        <f t="shared" si="2"/>
        <v>-4171.5</v>
      </c>
      <c r="N169" s="41">
        <v>0</v>
      </c>
      <c r="O169" s="44" t="s">
        <v>69</v>
      </c>
      <c r="P169" s="44" t="s">
        <v>527</v>
      </c>
      <c r="Q169" s="91" t="s">
        <v>528</v>
      </c>
      <c r="R169" s="39" t="s">
        <v>459</v>
      </c>
      <c r="S169" s="46" t="s">
        <v>50</v>
      </c>
      <c r="T169" s="47" t="s">
        <v>529</v>
      </c>
      <c r="U169" s="48" t="s">
        <v>52</v>
      </c>
      <c r="V169" s="49"/>
      <c r="W169" s="50" t="s">
        <v>53</v>
      </c>
      <c r="X169" s="51">
        <v>152</v>
      </c>
      <c r="Y169" s="50" t="s">
        <v>53</v>
      </c>
      <c r="Z169" s="52"/>
      <c r="AA169" s="53" t="s">
        <v>52</v>
      </c>
      <c r="AB169" s="54"/>
      <c r="AC169" s="50" t="s">
        <v>53</v>
      </c>
      <c r="AD169" s="51"/>
      <c r="AE169" s="50" t="s">
        <v>53</v>
      </c>
      <c r="AF169" s="52"/>
      <c r="AG169" s="53" t="s">
        <v>52</v>
      </c>
      <c r="AH169" s="54"/>
      <c r="AI169" s="50" t="s">
        <v>53</v>
      </c>
      <c r="AJ169" s="51"/>
      <c r="AK169" s="50" t="s">
        <v>53</v>
      </c>
      <c r="AL169" s="52"/>
      <c r="AM169" s="55"/>
      <c r="AN169" s="46" t="s">
        <v>190</v>
      </c>
      <c r="AO169" s="56"/>
      <c r="AP169" s="56" t="s">
        <v>80</v>
      </c>
      <c r="AQ169" s="57"/>
    </row>
    <row r="170" spans="1:217" s="9" customFormat="1" ht="141.75" customHeight="1" x14ac:dyDescent="0.15">
      <c r="A170" s="60">
        <v>146</v>
      </c>
      <c r="B170" s="39" t="s">
        <v>530</v>
      </c>
      <c r="C170" s="40" t="s">
        <v>247</v>
      </c>
      <c r="D170" s="40" t="s">
        <v>62</v>
      </c>
      <c r="E170" s="41">
        <v>1107145.8</v>
      </c>
      <c r="F170" s="42">
        <v>1107295.3999999999</v>
      </c>
      <c r="G170" s="43">
        <v>1107295.3999999999</v>
      </c>
      <c r="H170" s="44" t="s">
        <v>531</v>
      </c>
      <c r="I170" s="44" t="s">
        <v>44</v>
      </c>
      <c r="J170" s="44" t="s">
        <v>227</v>
      </c>
      <c r="K170" s="41">
        <v>1097054.7</v>
      </c>
      <c r="L170" s="43">
        <v>1130389.6000000001</v>
      </c>
      <c r="M170" s="45">
        <f t="shared" si="2"/>
        <v>33334.90000000014</v>
      </c>
      <c r="N170" s="41">
        <v>0</v>
      </c>
      <c r="O170" s="44" t="s">
        <v>69</v>
      </c>
      <c r="P170" s="44" t="s">
        <v>463</v>
      </c>
      <c r="Q170" s="91" t="s">
        <v>532</v>
      </c>
      <c r="R170" s="39" t="s">
        <v>459</v>
      </c>
      <c r="S170" s="46" t="s">
        <v>50</v>
      </c>
      <c r="T170" s="47" t="s">
        <v>533</v>
      </c>
      <c r="U170" s="48" t="s">
        <v>52</v>
      </c>
      <c r="V170" s="49"/>
      <c r="W170" s="50" t="s">
        <v>53</v>
      </c>
      <c r="X170" s="51">
        <v>153</v>
      </c>
      <c r="Y170" s="50" t="s">
        <v>53</v>
      </c>
      <c r="Z170" s="52"/>
      <c r="AA170" s="53" t="s">
        <v>52</v>
      </c>
      <c r="AB170" s="54"/>
      <c r="AC170" s="50" t="s">
        <v>53</v>
      </c>
      <c r="AD170" s="51"/>
      <c r="AE170" s="50" t="s">
        <v>53</v>
      </c>
      <c r="AF170" s="52"/>
      <c r="AG170" s="53" t="s">
        <v>52</v>
      </c>
      <c r="AH170" s="54"/>
      <c r="AI170" s="50" t="s">
        <v>53</v>
      </c>
      <c r="AJ170" s="51"/>
      <c r="AK170" s="50" t="s">
        <v>53</v>
      </c>
      <c r="AL170" s="52"/>
      <c r="AM170" s="55"/>
      <c r="AN170" s="46" t="s">
        <v>497</v>
      </c>
      <c r="AO170" s="56"/>
      <c r="AP170" s="56"/>
      <c r="AQ170" s="57"/>
    </row>
    <row r="171" spans="1:217" s="9" customFormat="1" ht="215.25" customHeight="1" x14ac:dyDescent="0.15">
      <c r="A171" s="60">
        <v>147</v>
      </c>
      <c r="B171" s="39" t="s">
        <v>534</v>
      </c>
      <c r="C171" s="40" t="s">
        <v>215</v>
      </c>
      <c r="D171" s="40" t="s">
        <v>86</v>
      </c>
      <c r="E171" s="41">
        <v>2000</v>
      </c>
      <c r="F171" s="42">
        <v>0</v>
      </c>
      <c r="G171" s="43">
        <v>0</v>
      </c>
      <c r="H171" s="44" t="s">
        <v>535</v>
      </c>
      <c r="I171" s="44" t="s">
        <v>44</v>
      </c>
      <c r="J171" s="44" t="s">
        <v>227</v>
      </c>
      <c r="K171" s="41">
        <v>2985.9</v>
      </c>
      <c r="L171" s="43">
        <v>0</v>
      </c>
      <c r="M171" s="45">
        <f t="shared" si="2"/>
        <v>-2985.9</v>
      </c>
      <c r="N171" s="41">
        <v>0</v>
      </c>
      <c r="O171" s="44" t="s">
        <v>46</v>
      </c>
      <c r="P171" s="44" t="s">
        <v>536</v>
      </c>
      <c r="Q171" s="39"/>
      <c r="R171" s="39" t="s">
        <v>459</v>
      </c>
      <c r="S171" s="46" t="s">
        <v>50</v>
      </c>
      <c r="T171" s="47" t="s">
        <v>446</v>
      </c>
      <c r="U171" s="48" t="s">
        <v>52</v>
      </c>
      <c r="V171" s="48"/>
      <c r="W171" s="99" t="s">
        <v>53</v>
      </c>
      <c r="X171" s="51">
        <v>155</v>
      </c>
      <c r="Y171" s="99" t="s">
        <v>53</v>
      </c>
      <c r="Z171" s="52"/>
      <c r="AA171" s="53" t="s">
        <v>52</v>
      </c>
      <c r="AB171" s="100"/>
      <c r="AC171" s="99" t="s">
        <v>53</v>
      </c>
      <c r="AD171" s="51"/>
      <c r="AE171" s="99" t="s">
        <v>53</v>
      </c>
      <c r="AF171" s="52"/>
      <c r="AG171" s="53" t="s">
        <v>52</v>
      </c>
      <c r="AH171" s="100"/>
      <c r="AI171" s="99" t="s">
        <v>53</v>
      </c>
      <c r="AJ171" s="51"/>
      <c r="AK171" s="99" t="s">
        <v>53</v>
      </c>
      <c r="AL171" s="52"/>
      <c r="AM171" s="101"/>
      <c r="AN171" s="46" t="s">
        <v>461</v>
      </c>
      <c r="AO171" s="56"/>
      <c r="AP171" s="56" t="s">
        <v>80</v>
      </c>
      <c r="AQ171" s="57"/>
    </row>
    <row r="172" spans="1:217" s="9" customFormat="1" ht="27" x14ac:dyDescent="0.15">
      <c r="A172" s="60">
        <v>148</v>
      </c>
      <c r="B172" s="39" t="s">
        <v>537</v>
      </c>
      <c r="C172" s="40" t="s">
        <v>133</v>
      </c>
      <c r="D172" s="40" t="s">
        <v>502</v>
      </c>
      <c r="E172" s="41">
        <v>10603.3</v>
      </c>
      <c r="F172" s="42">
        <v>11044.2</v>
      </c>
      <c r="G172" s="43">
        <v>11044.2</v>
      </c>
      <c r="H172" s="44" t="s">
        <v>43</v>
      </c>
      <c r="I172" s="44" t="s">
        <v>116</v>
      </c>
      <c r="J172" s="44" t="s">
        <v>435</v>
      </c>
      <c r="K172" s="41">
        <v>10592.5</v>
      </c>
      <c r="L172" s="43">
        <v>10112.200000000001</v>
      </c>
      <c r="M172" s="45">
        <f t="shared" si="2"/>
        <v>-480.29999999999927</v>
      </c>
      <c r="N172" s="41">
        <v>0</v>
      </c>
      <c r="O172" s="44" t="s">
        <v>116</v>
      </c>
      <c r="P172" s="44" t="s">
        <v>53</v>
      </c>
      <c r="Q172" s="39" t="s">
        <v>538</v>
      </c>
      <c r="R172" s="39" t="s">
        <v>539</v>
      </c>
      <c r="S172" s="46" t="s">
        <v>50</v>
      </c>
      <c r="T172" s="47" t="s">
        <v>460</v>
      </c>
      <c r="U172" s="48" t="s">
        <v>52</v>
      </c>
      <c r="V172" s="49"/>
      <c r="W172" s="50" t="s">
        <v>53</v>
      </c>
      <c r="X172" s="51">
        <v>156</v>
      </c>
      <c r="Y172" s="50" t="s">
        <v>53</v>
      </c>
      <c r="Z172" s="52"/>
      <c r="AA172" s="53" t="s">
        <v>52</v>
      </c>
      <c r="AB172" s="54"/>
      <c r="AC172" s="50" t="s">
        <v>53</v>
      </c>
      <c r="AD172" s="51"/>
      <c r="AE172" s="50" t="s">
        <v>53</v>
      </c>
      <c r="AF172" s="52"/>
      <c r="AG172" s="53" t="s">
        <v>52</v>
      </c>
      <c r="AH172" s="54"/>
      <c r="AI172" s="50" t="s">
        <v>53</v>
      </c>
      <c r="AJ172" s="51"/>
      <c r="AK172" s="50" t="s">
        <v>53</v>
      </c>
      <c r="AL172" s="52"/>
      <c r="AM172" s="55"/>
      <c r="AN172" s="46" t="s">
        <v>83</v>
      </c>
      <c r="AO172" s="56"/>
      <c r="AP172" s="56" t="s">
        <v>80</v>
      </c>
      <c r="AQ172" s="57"/>
    </row>
    <row r="173" spans="1:217" s="9" customFormat="1" ht="48.75" customHeight="1" x14ac:dyDescent="0.15">
      <c r="A173" s="60">
        <v>149</v>
      </c>
      <c r="B173" s="39" t="s">
        <v>540</v>
      </c>
      <c r="C173" s="40" t="s">
        <v>247</v>
      </c>
      <c r="D173" s="40" t="s">
        <v>62</v>
      </c>
      <c r="E173" s="41">
        <v>3065</v>
      </c>
      <c r="F173" s="42">
        <v>5239</v>
      </c>
      <c r="G173" s="43">
        <v>5238.2</v>
      </c>
      <c r="H173" s="44" t="s">
        <v>43</v>
      </c>
      <c r="I173" s="44" t="s">
        <v>44</v>
      </c>
      <c r="J173" s="44" t="s">
        <v>101</v>
      </c>
      <c r="K173" s="41">
        <v>7540.5</v>
      </c>
      <c r="L173" s="43">
        <v>9856.7000000000007</v>
      </c>
      <c r="M173" s="45">
        <f t="shared" si="2"/>
        <v>2316.2000000000007</v>
      </c>
      <c r="N173" s="41">
        <v>0</v>
      </c>
      <c r="O173" s="44" t="s">
        <v>69</v>
      </c>
      <c r="P173" s="44" t="s">
        <v>541</v>
      </c>
      <c r="Q173" s="39" t="s">
        <v>542</v>
      </c>
      <c r="R173" s="39" t="s">
        <v>539</v>
      </c>
      <c r="S173" s="46" t="s">
        <v>50</v>
      </c>
      <c r="T173" s="47" t="s">
        <v>543</v>
      </c>
      <c r="U173" s="48" t="s">
        <v>52</v>
      </c>
      <c r="V173" s="49"/>
      <c r="W173" s="50" t="s">
        <v>53</v>
      </c>
      <c r="X173" s="51">
        <v>157</v>
      </c>
      <c r="Y173" s="50" t="s">
        <v>53</v>
      </c>
      <c r="Z173" s="52"/>
      <c r="AA173" s="53" t="s">
        <v>52</v>
      </c>
      <c r="AB173" s="54"/>
      <c r="AC173" s="50" t="s">
        <v>53</v>
      </c>
      <c r="AD173" s="51"/>
      <c r="AE173" s="50" t="s">
        <v>53</v>
      </c>
      <c r="AF173" s="52"/>
      <c r="AG173" s="53" t="s">
        <v>52</v>
      </c>
      <c r="AH173" s="54"/>
      <c r="AI173" s="50" t="s">
        <v>53</v>
      </c>
      <c r="AJ173" s="51"/>
      <c r="AK173" s="50" t="s">
        <v>53</v>
      </c>
      <c r="AL173" s="52"/>
      <c r="AM173" s="55"/>
      <c r="AN173" s="46" t="s">
        <v>190</v>
      </c>
      <c r="AO173" s="56"/>
      <c r="AP173" s="56" t="s">
        <v>80</v>
      </c>
      <c r="AQ173" s="57"/>
    </row>
    <row r="174" spans="1:217" s="106" customFormat="1" ht="216.75" customHeight="1" x14ac:dyDescent="0.15">
      <c r="A174" s="60">
        <v>150</v>
      </c>
      <c r="B174" s="39" t="s">
        <v>544</v>
      </c>
      <c r="C174" s="40" t="s">
        <v>73</v>
      </c>
      <c r="D174" s="40" t="s">
        <v>86</v>
      </c>
      <c r="E174" s="41">
        <v>15.2</v>
      </c>
      <c r="F174" s="42">
        <v>35.6</v>
      </c>
      <c r="G174" s="43">
        <v>35.6</v>
      </c>
      <c r="H174" s="44" t="s">
        <v>545</v>
      </c>
      <c r="I174" s="44" t="s">
        <v>44</v>
      </c>
      <c r="J174" s="44" t="s">
        <v>68</v>
      </c>
      <c r="K174" s="41">
        <v>33</v>
      </c>
      <c r="L174" s="43">
        <v>55</v>
      </c>
      <c r="M174" s="45">
        <f t="shared" si="2"/>
        <v>22</v>
      </c>
      <c r="N174" s="41">
        <v>0</v>
      </c>
      <c r="O174" s="44" t="s">
        <v>46</v>
      </c>
      <c r="P174" s="44" t="s">
        <v>546</v>
      </c>
      <c r="Q174" s="103" t="s">
        <v>547</v>
      </c>
      <c r="R174" s="103" t="s">
        <v>548</v>
      </c>
      <c r="S174" s="104" t="s">
        <v>238</v>
      </c>
      <c r="T174" s="105" t="s">
        <v>549</v>
      </c>
      <c r="U174" s="48" t="s">
        <v>52</v>
      </c>
      <c r="V174" s="49"/>
      <c r="W174" s="50" t="s">
        <v>53</v>
      </c>
      <c r="X174" s="51"/>
      <c r="Y174" s="50" t="s">
        <v>53</v>
      </c>
      <c r="Z174" s="52"/>
      <c r="AA174" s="53" t="s">
        <v>52</v>
      </c>
      <c r="AB174" s="54"/>
      <c r="AC174" s="50" t="s">
        <v>53</v>
      </c>
      <c r="AD174" s="51"/>
      <c r="AE174" s="50" t="s">
        <v>53</v>
      </c>
      <c r="AF174" s="52"/>
      <c r="AG174" s="53" t="s">
        <v>52</v>
      </c>
      <c r="AH174" s="54"/>
      <c r="AI174" s="50" t="s">
        <v>53</v>
      </c>
      <c r="AJ174" s="51"/>
      <c r="AK174" s="50" t="s">
        <v>53</v>
      </c>
      <c r="AL174" s="52"/>
      <c r="AM174" s="55"/>
      <c r="AN174" s="46" t="s">
        <v>182</v>
      </c>
      <c r="AO174" s="56"/>
      <c r="AP174" s="56"/>
      <c r="AQ174" s="57"/>
    </row>
    <row r="175" spans="1:217" x14ac:dyDescent="0.15">
      <c r="A175" s="61"/>
      <c r="B175" s="62" t="s">
        <v>550</v>
      </c>
      <c r="C175" s="63"/>
      <c r="D175" s="63"/>
      <c r="E175" s="64"/>
      <c r="F175" s="65"/>
      <c r="G175" s="64"/>
      <c r="H175" s="64"/>
      <c r="I175" s="66"/>
      <c r="J175" s="67"/>
      <c r="K175" s="68"/>
      <c r="L175" s="64"/>
      <c r="M175" s="69"/>
      <c r="N175" s="64"/>
      <c r="O175" s="70"/>
      <c r="P175" s="71"/>
      <c r="Q175" s="71"/>
      <c r="R175" s="72"/>
      <c r="S175" s="73"/>
      <c r="T175" s="74"/>
      <c r="U175" s="75"/>
      <c r="V175" s="75"/>
      <c r="W175" s="75"/>
      <c r="X175" s="76"/>
      <c r="Y175" s="75"/>
      <c r="Z175" s="75"/>
      <c r="AA175" s="75"/>
      <c r="AB175" s="76"/>
      <c r="AC175" s="75"/>
      <c r="AD175" s="76"/>
      <c r="AE175" s="75"/>
      <c r="AF175" s="75"/>
      <c r="AG175" s="75"/>
      <c r="AH175" s="76"/>
      <c r="AI175" s="75"/>
      <c r="AJ175" s="76"/>
      <c r="AK175" s="75"/>
      <c r="AL175" s="75"/>
      <c r="AM175" s="75"/>
      <c r="AN175" s="77"/>
      <c r="AO175" s="78"/>
      <c r="AP175" s="78"/>
      <c r="AQ175" s="79"/>
      <c r="DV175" s="5"/>
      <c r="DW175" s="5"/>
      <c r="DX175" s="5"/>
      <c r="DY175" s="5"/>
      <c r="DZ175" s="5"/>
      <c r="EA175" s="5"/>
      <c r="EB175" s="5"/>
      <c r="EC175" s="5"/>
      <c r="ED175" s="5"/>
      <c r="EE175" s="5"/>
      <c r="EF175" s="5"/>
      <c r="EG175" s="5"/>
      <c r="EH175" s="5"/>
      <c r="EI175" s="5"/>
      <c r="EJ175" s="5"/>
      <c r="EK175" s="5"/>
      <c r="EL175" s="5"/>
      <c r="EM175" s="5"/>
      <c r="EN175" s="5"/>
      <c r="EO175" s="5"/>
      <c r="EP175" s="5"/>
      <c r="EQ175" s="5"/>
      <c r="ER175" s="5"/>
      <c r="ES175" s="5"/>
      <c r="ET175" s="5"/>
      <c r="EU175" s="5"/>
      <c r="EV175" s="5"/>
      <c r="EW175" s="5"/>
      <c r="EX175" s="5"/>
      <c r="EY175" s="5"/>
      <c r="EZ175" s="5"/>
      <c r="FA175" s="5"/>
      <c r="FB175" s="5"/>
      <c r="FC175" s="5"/>
      <c r="FD175" s="5"/>
      <c r="FE175" s="5"/>
      <c r="FF175" s="5"/>
      <c r="FG175" s="5"/>
      <c r="FH175" s="5"/>
      <c r="FI175" s="5"/>
      <c r="FJ175" s="5"/>
      <c r="FK175" s="5"/>
      <c r="FL175" s="5"/>
      <c r="FM175" s="5"/>
      <c r="FN175" s="5"/>
      <c r="FO175" s="5"/>
      <c r="FP175" s="5"/>
      <c r="FQ175" s="5"/>
      <c r="FR175" s="5"/>
      <c r="FS175" s="5"/>
      <c r="FT175" s="5"/>
      <c r="FU175" s="5"/>
      <c r="FV175" s="5"/>
      <c r="FW175" s="5"/>
      <c r="FX175" s="5"/>
      <c r="FY175" s="5"/>
      <c r="FZ175" s="5"/>
      <c r="GA175" s="5"/>
      <c r="GB175" s="5"/>
      <c r="GC175" s="5"/>
      <c r="GD175" s="5"/>
      <c r="GE175" s="5"/>
      <c r="GF175" s="5"/>
      <c r="GG175" s="5"/>
      <c r="GH175" s="5"/>
      <c r="GI175" s="5"/>
      <c r="GJ175" s="5"/>
      <c r="GK175" s="5"/>
      <c r="GL175" s="5"/>
      <c r="GM175" s="5"/>
      <c r="GN175" s="5"/>
      <c r="GO175" s="5"/>
      <c r="GP175" s="5"/>
      <c r="GQ175" s="5"/>
      <c r="GR175" s="5"/>
      <c r="GS175" s="5"/>
      <c r="GT175" s="5"/>
      <c r="GU175" s="5"/>
      <c r="GV175" s="5"/>
      <c r="GW175" s="5"/>
      <c r="GX175" s="5"/>
      <c r="GY175" s="5"/>
      <c r="GZ175" s="5"/>
      <c r="HA175" s="5"/>
      <c r="HB175" s="5"/>
      <c r="HC175" s="5"/>
      <c r="HD175" s="5"/>
      <c r="HE175" s="5"/>
      <c r="HF175" s="5"/>
      <c r="HG175" s="5"/>
      <c r="HH175" s="5"/>
      <c r="HI175" s="5"/>
    </row>
    <row r="176" spans="1:217" ht="27" x14ac:dyDescent="0.15">
      <c r="A176" s="107" t="s">
        <v>551</v>
      </c>
      <c r="B176" s="39" t="s">
        <v>552</v>
      </c>
      <c r="C176" s="40"/>
      <c r="D176" s="40"/>
      <c r="E176" s="41">
        <v>0</v>
      </c>
      <c r="F176" s="42">
        <v>0</v>
      </c>
      <c r="G176" s="43">
        <v>0</v>
      </c>
      <c r="H176" s="44"/>
      <c r="I176" s="108"/>
      <c r="J176" s="109"/>
      <c r="K176" s="41">
        <v>0</v>
      </c>
      <c r="L176" s="43">
        <v>0</v>
      </c>
      <c r="M176" s="45">
        <f t="shared" si="2"/>
        <v>0</v>
      </c>
      <c r="N176" s="41"/>
      <c r="O176" s="40"/>
      <c r="P176" s="85"/>
      <c r="Q176" s="91"/>
      <c r="R176" s="91" t="s">
        <v>553</v>
      </c>
      <c r="S176" s="97" t="s">
        <v>238</v>
      </c>
      <c r="T176" s="110"/>
      <c r="U176" s="48" t="s">
        <v>52</v>
      </c>
      <c r="V176" s="49"/>
      <c r="W176" s="50" t="s">
        <v>53</v>
      </c>
      <c r="X176" s="51"/>
      <c r="Y176" s="50" t="s">
        <v>53</v>
      </c>
      <c r="Z176" s="52"/>
      <c r="AA176" s="53" t="s">
        <v>52</v>
      </c>
      <c r="AB176" s="54"/>
      <c r="AC176" s="50" t="s">
        <v>53</v>
      </c>
      <c r="AD176" s="51"/>
      <c r="AE176" s="50" t="s">
        <v>53</v>
      </c>
      <c r="AF176" s="52"/>
      <c r="AG176" s="53" t="s">
        <v>52</v>
      </c>
      <c r="AH176" s="54"/>
      <c r="AI176" s="50" t="s">
        <v>53</v>
      </c>
      <c r="AJ176" s="51"/>
      <c r="AK176" s="50" t="s">
        <v>53</v>
      </c>
      <c r="AL176" s="52"/>
      <c r="AM176" s="55"/>
      <c r="AN176" s="88"/>
      <c r="AO176" s="89"/>
      <c r="AP176" s="89"/>
      <c r="AQ176" s="90"/>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c r="CR176" s="5"/>
      <c r="CS176" s="5"/>
      <c r="CT176" s="5"/>
      <c r="CU176" s="5"/>
      <c r="CV176" s="5"/>
      <c r="CW176" s="5"/>
      <c r="CX176" s="5"/>
      <c r="CY176" s="5"/>
      <c r="CZ176" s="5"/>
      <c r="DA176" s="5"/>
      <c r="DB176" s="5"/>
      <c r="DC176" s="5"/>
      <c r="DD176" s="5"/>
      <c r="DE176" s="5"/>
      <c r="DF176" s="5"/>
      <c r="DG176" s="5"/>
      <c r="DH176" s="5"/>
      <c r="DI176" s="5"/>
      <c r="DJ176" s="5"/>
      <c r="DK176" s="5"/>
      <c r="DL176" s="5"/>
      <c r="DM176" s="5"/>
      <c r="DN176" s="5"/>
      <c r="DO176" s="5"/>
      <c r="DP176" s="5"/>
      <c r="DQ176" s="5"/>
      <c r="DR176" s="5"/>
      <c r="DS176" s="5"/>
      <c r="DT176" s="5"/>
      <c r="DU176" s="5"/>
      <c r="DV176" s="5"/>
      <c r="DW176" s="5"/>
      <c r="DX176" s="5"/>
      <c r="DY176" s="5"/>
      <c r="DZ176" s="5"/>
      <c r="EA176" s="5"/>
      <c r="EB176" s="5"/>
      <c r="EC176" s="5"/>
      <c r="ED176" s="5"/>
      <c r="EE176" s="5"/>
      <c r="EF176" s="5"/>
      <c r="EG176" s="5"/>
      <c r="EH176" s="5"/>
      <c r="EI176" s="5"/>
      <c r="EJ176" s="5"/>
      <c r="EK176" s="5"/>
      <c r="EL176" s="5"/>
      <c r="EM176" s="5"/>
      <c r="EN176" s="5"/>
      <c r="EO176" s="5"/>
      <c r="EP176" s="5"/>
      <c r="EQ176" s="5"/>
      <c r="ER176" s="5"/>
      <c r="ES176" s="5"/>
      <c r="ET176" s="5"/>
      <c r="EU176" s="5"/>
      <c r="EV176" s="5"/>
      <c r="EW176" s="5"/>
      <c r="EX176" s="5"/>
      <c r="EY176" s="5"/>
      <c r="EZ176" s="5"/>
      <c r="FA176" s="5"/>
      <c r="FB176" s="5"/>
      <c r="FC176" s="5"/>
      <c r="FD176" s="5"/>
      <c r="FE176" s="5"/>
      <c r="FF176" s="5"/>
      <c r="FG176" s="5"/>
      <c r="FH176" s="5"/>
      <c r="FI176" s="5"/>
      <c r="FJ176" s="5"/>
      <c r="FK176" s="5"/>
      <c r="FL176" s="5"/>
      <c r="FM176" s="5"/>
      <c r="FN176" s="5"/>
      <c r="FO176" s="5"/>
      <c r="FP176" s="5"/>
      <c r="FQ176" s="5"/>
      <c r="FR176" s="5"/>
      <c r="FS176" s="5"/>
      <c r="FT176" s="5"/>
      <c r="FU176" s="5"/>
      <c r="FV176" s="5"/>
      <c r="FW176" s="5"/>
      <c r="FX176" s="5"/>
      <c r="FY176" s="5"/>
      <c r="FZ176" s="5"/>
      <c r="GA176" s="5"/>
      <c r="GB176" s="5"/>
      <c r="GC176" s="5"/>
      <c r="GD176" s="5"/>
      <c r="GE176" s="5"/>
      <c r="GF176" s="5"/>
      <c r="GG176" s="5"/>
      <c r="GH176" s="5"/>
      <c r="GI176" s="5"/>
      <c r="GJ176" s="5"/>
      <c r="GK176" s="5"/>
      <c r="GL176" s="5"/>
      <c r="GM176" s="5"/>
      <c r="GN176" s="5"/>
      <c r="GO176" s="5"/>
      <c r="GP176" s="5"/>
      <c r="GQ176" s="5"/>
      <c r="GR176" s="5"/>
      <c r="GS176" s="5"/>
      <c r="GT176" s="5"/>
      <c r="GU176" s="5"/>
      <c r="GV176" s="5"/>
      <c r="GW176" s="5"/>
      <c r="GX176" s="5"/>
      <c r="GY176" s="5"/>
      <c r="GZ176" s="5"/>
      <c r="HA176" s="5"/>
      <c r="HB176" s="5"/>
      <c r="HC176" s="5"/>
      <c r="HD176" s="5"/>
      <c r="HE176" s="5"/>
      <c r="HF176" s="5"/>
      <c r="HG176" s="5"/>
      <c r="HH176" s="5"/>
      <c r="HI176" s="5"/>
    </row>
    <row r="177" spans="1:217" ht="27" x14ac:dyDescent="0.15">
      <c r="A177" s="107" t="s">
        <v>551</v>
      </c>
      <c r="B177" s="39" t="s">
        <v>554</v>
      </c>
      <c r="C177" s="40"/>
      <c r="D177" s="40"/>
      <c r="E177" s="41">
        <v>0</v>
      </c>
      <c r="F177" s="42">
        <v>0</v>
      </c>
      <c r="G177" s="43">
        <v>0</v>
      </c>
      <c r="H177" s="44"/>
      <c r="I177" s="108"/>
      <c r="J177" s="109"/>
      <c r="K177" s="41">
        <v>0</v>
      </c>
      <c r="L177" s="43">
        <v>0</v>
      </c>
      <c r="M177" s="45">
        <f t="shared" si="2"/>
        <v>0</v>
      </c>
      <c r="N177" s="41"/>
      <c r="O177" s="40"/>
      <c r="P177" s="85"/>
      <c r="Q177" s="91"/>
      <c r="R177" s="91" t="s">
        <v>555</v>
      </c>
      <c r="S177" s="97" t="s">
        <v>238</v>
      </c>
      <c r="T177" s="110"/>
      <c r="U177" s="53" t="s">
        <v>52</v>
      </c>
      <c r="V177" s="49"/>
      <c r="W177" s="50" t="s">
        <v>53</v>
      </c>
      <c r="X177" s="51"/>
      <c r="Y177" s="50" t="s">
        <v>53</v>
      </c>
      <c r="Z177" s="52"/>
      <c r="AA177" s="53" t="s">
        <v>52</v>
      </c>
      <c r="AB177" s="54"/>
      <c r="AC177" s="50" t="s">
        <v>53</v>
      </c>
      <c r="AD177" s="51"/>
      <c r="AE177" s="50" t="s">
        <v>53</v>
      </c>
      <c r="AF177" s="52"/>
      <c r="AG177" s="53" t="s">
        <v>52</v>
      </c>
      <c r="AH177" s="54"/>
      <c r="AI177" s="50" t="s">
        <v>53</v>
      </c>
      <c r="AJ177" s="51"/>
      <c r="AK177" s="50" t="s">
        <v>53</v>
      </c>
      <c r="AL177" s="52"/>
      <c r="AM177" s="55"/>
      <c r="AN177" s="88"/>
      <c r="AO177" s="89"/>
      <c r="AP177" s="89"/>
      <c r="AQ177" s="90"/>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c r="CR177" s="5"/>
      <c r="CS177" s="5"/>
      <c r="CT177" s="5"/>
      <c r="CU177" s="5"/>
      <c r="CV177" s="5"/>
      <c r="CW177" s="5"/>
      <c r="CX177" s="5"/>
      <c r="CY177" s="5"/>
      <c r="CZ177" s="5"/>
      <c r="DA177" s="5"/>
      <c r="DB177" s="5"/>
      <c r="DC177" s="5"/>
      <c r="DD177" s="5"/>
      <c r="DE177" s="5"/>
      <c r="DF177" s="5"/>
      <c r="DG177" s="5"/>
      <c r="DH177" s="5"/>
      <c r="DI177" s="5"/>
      <c r="DJ177" s="5"/>
      <c r="DK177" s="5"/>
      <c r="DL177" s="5"/>
      <c r="DM177" s="5"/>
      <c r="DN177" s="5"/>
      <c r="DO177" s="5"/>
      <c r="DP177" s="5"/>
      <c r="DQ177" s="5"/>
      <c r="DR177" s="5"/>
      <c r="DS177" s="5"/>
      <c r="DT177" s="5"/>
      <c r="DU177" s="5"/>
      <c r="DV177" s="5"/>
      <c r="DW177" s="5"/>
      <c r="DX177" s="5"/>
      <c r="DY177" s="5"/>
      <c r="DZ177" s="5"/>
      <c r="EA177" s="5"/>
      <c r="EB177" s="5"/>
      <c r="EC177" s="5"/>
      <c r="ED177" s="5"/>
      <c r="EE177" s="5"/>
      <c r="EF177" s="5"/>
      <c r="EG177" s="5"/>
      <c r="EH177" s="5"/>
      <c r="EI177" s="5"/>
      <c r="EJ177" s="5"/>
      <c r="EK177" s="5"/>
      <c r="EL177" s="5"/>
      <c r="EM177" s="5"/>
      <c r="EN177" s="5"/>
      <c r="EO177" s="5"/>
      <c r="EP177" s="5"/>
      <c r="EQ177" s="5"/>
      <c r="ER177" s="5"/>
      <c r="ES177" s="5"/>
      <c r="ET177" s="5"/>
      <c r="EU177" s="5"/>
      <c r="EV177" s="5"/>
      <c r="EW177" s="5"/>
      <c r="EX177" s="5"/>
      <c r="EY177" s="5"/>
      <c r="EZ177" s="5"/>
      <c r="FA177" s="5"/>
      <c r="FB177" s="5"/>
      <c r="FC177" s="5"/>
      <c r="FD177" s="5"/>
      <c r="FE177" s="5"/>
      <c r="FF177" s="5"/>
      <c r="FG177" s="5"/>
      <c r="FH177" s="5"/>
      <c r="FI177" s="5"/>
      <c r="FJ177" s="5"/>
      <c r="FK177" s="5"/>
      <c r="FL177" s="5"/>
      <c r="FM177" s="5"/>
      <c r="FN177" s="5"/>
      <c r="FO177" s="5"/>
      <c r="FP177" s="5"/>
      <c r="FQ177" s="5"/>
      <c r="FR177" s="5"/>
      <c r="FS177" s="5"/>
      <c r="FT177" s="5"/>
      <c r="FU177" s="5"/>
      <c r="FV177" s="5"/>
      <c r="FW177" s="5"/>
      <c r="FX177" s="5"/>
      <c r="FY177" s="5"/>
      <c r="FZ177" s="5"/>
      <c r="GA177" s="5"/>
      <c r="GB177" s="5"/>
      <c r="GC177" s="5"/>
      <c r="GD177" s="5"/>
      <c r="GE177" s="5"/>
      <c r="GF177" s="5"/>
      <c r="GG177" s="5"/>
      <c r="GH177" s="5"/>
      <c r="GI177" s="5"/>
      <c r="GJ177" s="5"/>
      <c r="GK177" s="5"/>
      <c r="GL177" s="5"/>
      <c r="GM177" s="5"/>
      <c r="GN177" s="5"/>
      <c r="GO177" s="5"/>
      <c r="GP177" s="5"/>
      <c r="GQ177" s="5"/>
      <c r="GR177" s="5"/>
      <c r="GS177" s="5"/>
      <c r="GT177" s="5"/>
      <c r="GU177" s="5"/>
      <c r="GV177" s="5"/>
      <c r="GW177" s="5"/>
      <c r="GX177" s="5"/>
      <c r="GY177" s="5"/>
      <c r="GZ177" s="5"/>
      <c r="HA177" s="5"/>
      <c r="HB177" s="5"/>
      <c r="HC177" s="5"/>
      <c r="HD177" s="5"/>
      <c r="HE177" s="5"/>
      <c r="HF177" s="5"/>
      <c r="HG177" s="5"/>
      <c r="HH177" s="5"/>
      <c r="HI177" s="5"/>
    </row>
    <row r="178" spans="1:217" ht="39" customHeight="1" x14ac:dyDescent="0.15">
      <c r="A178" s="107" t="s">
        <v>551</v>
      </c>
      <c r="B178" s="39" t="s">
        <v>556</v>
      </c>
      <c r="C178" s="40"/>
      <c r="D178" s="40"/>
      <c r="E178" s="41">
        <v>0</v>
      </c>
      <c r="F178" s="42">
        <v>0</v>
      </c>
      <c r="G178" s="43">
        <v>0</v>
      </c>
      <c r="H178" s="44"/>
      <c r="I178" s="108"/>
      <c r="J178" s="109"/>
      <c r="K178" s="41">
        <v>0</v>
      </c>
      <c r="L178" s="43">
        <v>0</v>
      </c>
      <c r="M178" s="45">
        <f t="shared" si="2"/>
        <v>0</v>
      </c>
      <c r="N178" s="41"/>
      <c r="O178" s="40"/>
      <c r="P178" s="85"/>
      <c r="Q178" s="91"/>
      <c r="R178" s="91" t="s">
        <v>557</v>
      </c>
      <c r="S178" s="97" t="s">
        <v>238</v>
      </c>
      <c r="T178" s="110"/>
      <c r="U178" s="53" t="s">
        <v>52</v>
      </c>
      <c r="V178" s="49"/>
      <c r="W178" s="50" t="s">
        <v>53</v>
      </c>
      <c r="X178" s="51"/>
      <c r="Y178" s="50" t="s">
        <v>53</v>
      </c>
      <c r="Z178" s="52"/>
      <c r="AA178" s="53" t="s">
        <v>52</v>
      </c>
      <c r="AB178" s="54"/>
      <c r="AC178" s="50" t="s">
        <v>53</v>
      </c>
      <c r="AD178" s="51"/>
      <c r="AE178" s="50" t="s">
        <v>53</v>
      </c>
      <c r="AF178" s="52"/>
      <c r="AG178" s="53" t="s">
        <v>52</v>
      </c>
      <c r="AH178" s="54"/>
      <c r="AI178" s="50" t="s">
        <v>53</v>
      </c>
      <c r="AJ178" s="51"/>
      <c r="AK178" s="50" t="s">
        <v>53</v>
      </c>
      <c r="AL178" s="52"/>
      <c r="AM178" s="55"/>
      <c r="AN178" s="88"/>
      <c r="AO178" s="89"/>
      <c r="AP178" s="89"/>
      <c r="AQ178" s="90"/>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c r="CM178" s="5"/>
      <c r="CN178" s="5"/>
      <c r="CO178" s="5"/>
      <c r="CP178" s="5"/>
      <c r="CQ178" s="5"/>
      <c r="CR178" s="5"/>
      <c r="CS178" s="5"/>
      <c r="CT178" s="5"/>
      <c r="CU178" s="5"/>
      <c r="CV178" s="5"/>
      <c r="CW178" s="5"/>
      <c r="CX178" s="5"/>
      <c r="CY178" s="5"/>
      <c r="CZ178" s="5"/>
      <c r="DA178" s="5"/>
      <c r="DB178" s="5"/>
      <c r="DC178" s="5"/>
      <c r="DD178" s="5"/>
      <c r="DE178" s="5"/>
      <c r="DF178" s="5"/>
      <c r="DG178" s="5"/>
      <c r="DH178" s="5"/>
      <c r="DI178" s="5"/>
      <c r="DJ178" s="5"/>
      <c r="DK178" s="5"/>
      <c r="DL178" s="5"/>
      <c r="DM178" s="5"/>
      <c r="DN178" s="5"/>
      <c r="DO178" s="5"/>
      <c r="DP178" s="5"/>
      <c r="DQ178" s="5"/>
      <c r="DR178" s="5"/>
      <c r="DS178" s="5"/>
      <c r="DT178" s="5"/>
      <c r="DU178" s="5"/>
      <c r="DV178" s="5"/>
      <c r="DW178" s="5"/>
      <c r="DX178" s="5"/>
      <c r="DY178" s="5"/>
      <c r="DZ178" s="5"/>
      <c r="EA178" s="5"/>
      <c r="EB178" s="5"/>
      <c r="EC178" s="5"/>
      <c r="ED178" s="5"/>
      <c r="EE178" s="5"/>
      <c r="EF178" s="5"/>
      <c r="EG178" s="5"/>
      <c r="EH178" s="5"/>
      <c r="EI178" s="5"/>
      <c r="EJ178" s="5"/>
      <c r="EK178" s="5"/>
      <c r="EL178" s="5"/>
      <c r="EM178" s="5"/>
      <c r="EN178" s="5"/>
      <c r="EO178" s="5"/>
      <c r="EP178" s="5"/>
      <c r="EQ178" s="5"/>
      <c r="ER178" s="5"/>
      <c r="ES178" s="5"/>
      <c r="ET178" s="5"/>
      <c r="EU178" s="5"/>
      <c r="EV178" s="5"/>
      <c r="EW178" s="5"/>
      <c r="EX178" s="5"/>
      <c r="EY178" s="5"/>
      <c r="EZ178" s="5"/>
      <c r="FA178" s="5"/>
      <c r="FB178" s="5"/>
      <c r="FC178" s="5"/>
      <c r="FD178" s="5"/>
      <c r="FE178" s="5"/>
      <c r="FF178" s="5"/>
      <c r="FG178" s="5"/>
      <c r="FH178" s="5"/>
      <c r="FI178" s="5"/>
      <c r="FJ178" s="5"/>
      <c r="FK178" s="5"/>
      <c r="FL178" s="5"/>
      <c r="FM178" s="5"/>
      <c r="FN178" s="5"/>
      <c r="FO178" s="5"/>
      <c r="FP178" s="5"/>
      <c r="FQ178" s="5"/>
      <c r="FR178" s="5"/>
      <c r="FS178" s="5"/>
      <c r="FT178" s="5"/>
      <c r="FU178" s="5"/>
      <c r="FV178" s="5"/>
      <c r="FW178" s="5"/>
      <c r="FX178" s="5"/>
      <c r="FY178" s="5"/>
      <c r="FZ178" s="5"/>
      <c r="GA178" s="5"/>
      <c r="GB178" s="5"/>
      <c r="GC178" s="5"/>
      <c r="GD178" s="5"/>
      <c r="GE178" s="5"/>
      <c r="GF178" s="5"/>
      <c r="GG178" s="5"/>
      <c r="GH178" s="5"/>
      <c r="GI178" s="5"/>
      <c r="GJ178" s="5"/>
      <c r="GK178" s="5"/>
      <c r="GL178" s="5"/>
      <c r="GM178" s="5"/>
      <c r="GN178" s="5"/>
      <c r="GO178" s="5"/>
      <c r="GP178" s="5"/>
      <c r="GQ178" s="5"/>
      <c r="GR178" s="5"/>
      <c r="GS178" s="5"/>
      <c r="GT178" s="5"/>
      <c r="GU178" s="5"/>
      <c r="GV178" s="5"/>
      <c r="GW178" s="5"/>
      <c r="GX178" s="5"/>
      <c r="GY178" s="5"/>
      <c r="GZ178" s="5"/>
      <c r="HA178" s="5"/>
      <c r="HB178" s="5"/>
      <c r="HC178" s="5"/>
      <c r="HD178" s="5"/>
      <c r="HE178" s="5"/>
      <c r="HF178" s="5"/>
      <c r="HG178" s="5"/>
      <c r="HH178" s="5"/>
      <c r="HI178" s="5"/>
    </row>
    <row r="179" spans="1:217" x14ac:dyDescent="0.15">
      <c r="A179" s="61"/>
      <c r="B179" s="62" t="s">
        <v>558</v>
      </c>
      <c r="C179" s="63"/>
      <c r="D179" s="63"/>
      <c r="E179" s="64"/>
      <c r="F179" s="65"/>
      <c r="G179" s="64"/>
      <c r="H179" s="64"/>
      <c r="I179" s="66"/>
      <c r="J179" s="67"/>
      <c r="K179" s="68"/>
      <c r="L179" s="64"/>
      <c r="M179" s="69"/>
      <c r="N179" s="64"/>
      <c r="O179" s="70"/>
      <c r="P179" s="71"/>
      <c r="Q179" s="71"/>
      <c r="R179" s="72"/>
      <c r="S179" s="73"/>
      <c r="T179" s="74"/>
      <c r="U179" s="75"/>
      <c r="V179" s="75"/>
      <c r="W179" s="75"/>
      <c r="X179" s="76"/>
      <c r="Y179" s="75"/>
      <c r="Z179" s="75"/>
      <c r="AA179" s="75"/>
      <c r="AB179" s="76"/>
      <c r="AC179" s="75"/>
      <c r="AD179" s="76"/>
      <c r="AE179" s="75"/>
      <c r="AF179" s="75"/>
      <c r="AG179" s="75"/>
      <c r="AH179" s="76"/>
      <c r="AI179" s="75"/>
      <c r="AJ179" s="76"/>
      <c r="AK179" s="75"/>
      <c r="AL179" s="75"/>
      <c r="AM179" s="75"/>
      <c r="AN179" s="77"/>
      <c r="AO179" s="78"/>
      <c r="AP179" s="78"/>
      <c r="AQ179" s="79"/>
      <c r="DV179" s="5"/>
      <c r="DW179" s="5"/>
      <c r="DX179" s="5"/>
      <c r="DY179" s="5"/>
      <c r="DZ179" s="5"/>
      <c r="EA179" s="5"/>
      <c r="EB179" s="5"/>
      <c r="EC179" s="5"/>
      <c r="ED179" s="5"/>
      <c r="EE179" s="5"/>
      <c r="EF179" s="5"/>
      <c r="EG179" s="5"/>
      <c r="EH179" s="5"/>
      <c r="EI179" s="5"/>
      <c r="EJ179" s="5"/>
      <c r="EK179" s="5"/>
      <c r="EL179" s="5"/>
      <c r="EM179" s="5"/>
      <c r="EN179" s="5"/>
      <c r="EO179" s="5"/>
      <c r="EP179" s="5"/>
      <c r="EQ179" s="5"/>
      <c r="ER179" s="5"/>
      <c r="ES179" s="5"/>
      <c r="ET179" s="5"/>
      <c r="EU179" s="5"/>
      <c r="EV179" s="5"/>
      <c r="EW179" s="5"/>
      <c r="EX179" s="5"/>
      <c r="EY179" s="5"/>
      <c r="EZ179" s="5"/>
      <c r="FA179" s="5"/>
      <c r="FB179" s="5"/>
      <c r="FC179" s="5"/>
      <c r="FD179" s="5"/>
      <c r="FE179" s="5"/>
      <c r="FF179" s="5"/>
      <c r="FG179" s="5"/>
      <c r="FH179" s="5"/>
      <c r="FI179" s="5"/>
      <c r="FJ179" s="5"/>
      <c r="FK179" s="5"/>
      <c r="FL179" s="5"/>
      <c r="FM179" s="5"/>
      <c r="FN179" s="5"/>
      <c r="FO179" s="5"/>
      <c r="FP179" s="5"/>
      <c r="FQ179" s="5"/>
      <c r="FR179" s="5"/>
      <c r="FS179" s="5"/>
      <c r="FT179" s="5"/>
      <c r="FU179" s="5"/>
      <c r="FV179" s="5"/>
      <c r="FW179" s="5"/>
      <c r="FX179" s="5"/>
      <c r="FY179" s="5"/>
      <c r="FZ179" s="5"/>
      <c r="GA179" s="5"/>
      <c r="GB179" s="5"/>
      <c r="GC179" s="5"/>
      <c r="GD179" s="5"/>
      <c r="GE179" s="5"/>
      <c r="GF179" s="5"/>
      <c r="GG179" s="5"/>
      <c r="GH179" s="5"/>
      <c r="GI179" s="5"/>
      <c r="GJ179" s="5"/>
      <c r="GK179" s="5"/>
      <c r="GL179" s="5"/>
      <c r="GM179" s="5"/>
      <c r="GN179" s="5"/>
      <c r="GO179" s="5"/>
      <c r="GP179" s="5"/>
      <c r="GQ179" s="5"/>
      <c r="GR179" s="5"/>
      <c r="GS179" s="5"/>
      <c r="GT179" s="5"/>
      <c r="GU179" s="5"/>
      <c r="GV179" s="5"/>
      <c r="GW179" s="5"/>
      <c r="GX179" s="5"/>
      <c r="GY179" s="5"/>
      <c r="GZ179" s="5"/>
      <c r="HA179" s="5"/>
      <c r="HB179" s="5"/>
      <c r="HC179" s="5"/>
      <c r="HD179" s="5"/>
      <c r="HE179" s="5"/>
      <c r="HF179" s="5"/>
      <c r="HG179" s="5"/>
      <c r="HH179" s="5"/>
      <c r="HI179" s="5"/>
    </row>
    <row r="180" spans="1:217" ht="27" x14ac:dyDescent="0.15">
      <c r="A180" s="60">
        <v>151</v>
      </c>
      <c r="B180" s="39" t="s">
        <v>559</v>
      </c>
      <c r="C180" s="40" t="s">
        <v>560</v>
      </c>
      <c r="D180" s="40" t="s">
        <v>62</v>
      </c>
      <c r="E180" s="41">
        <v>113475.8</v>
      </c>
      <c r="F180" s="42">
        <v>114829.9</v>
      </c>
      <c r="G180" s="43">
        <v>114822</v>
      </c>
      <c r="H180" s="44" t="s">
        <v>43</v>
      </c>
      <c r="I180" s="44" t="s">
        <v>116</v>
      </c>
      <c r="J180" s="44" t="s">
        <v>227</v>
      </c>
      <c r="K180" s="41">
        <v>124403.2</v>
      </c>
      <c r="L180" s="43"/>
      <c r="M180" s="45">
        <f t="shared" si="2"/>
        <v>-124403.2</v>
      </c>
      <c r="N180" s="41">
        <v>0</v>
      </c>
      <c r="O180" s="44" t="s">
        <v>116</v>
      </c>
      <c r="P180" s="44" t="s">
        <v>53</v>
      </c>
      <c r="Q180" s="39" t="s">
        <v>561</v>
      </c>
      <c r="R180" s="91" t="s">
        <v>459</v>
      </c>
      <c r="S180" s="88" t="s">
        <v>50</v>
      </c>
      <c r="T180" s="92" t="s">
        <v>562</v>
      </c>
      <c r="U180" s="48" t="s">
        <v>52</v>
      </c>
      <c r="V180" s="49"/>
      <c r="W180" s="50" t="s">
        <v>53</v>
      </c>
      <c r="X180" s="51">
        <v>158</v>
      </c>
      <c r="Y180" s="50" t="s">
        <v>53</v>
      </c>
      <c r="Z180" s="52"/>
      <c r="AA180" s="53" t="s">
        <v>52</v>
      </c>
      <c r="AB180" s="54"/>
      <c r="AC180" s="50" t="s">
        <v>53</v>
      </c>
      <c r="AD180" s="51"/>
      <c r="AE180" s="50" t="s">
        <v>53</v>
      </c>
      <c r="AF180" s="52"/>
      <c r="AG180" s="53" t="s">
        <v>52</v>
      </c>
      <c r="AH180" s="54"/>
      <c r="AI180" s="50" t="s">
        <v>53</v>
      </c>
      <c r="AJ180" s="51"/>
      <c r="AK180" s="50" t="s">
        <v>53</v>
      </c>
      <c r="AL180" s="52"/>
      <c r="AM180" s="55"/>
      <c r="AN180" s="88" t="s">
        <v>54</v>
      </c>
      <c r="AO180" s="89"/>
      <c r="AP180" s="89" t="s">
        <v>80</v>
      </c>
      <c r="AQ180" s="90"/>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c r="DI180" s="5"/>
      <c r="DJ180" s="5"/>
      <c r="DK180" s="5"/>
      <c r="DL180" s="5"/>
      <c r="DM180" s="5"/>
      <c r="DN180" s="5"/>
      <c r="DO180" s="5"/>
      <c r="DP180" s="5"/>
      <c r="DQ180" s="5"/>
      <c r="DR180" s="5"/>
      <c r="DS180" s="5"/>
      <c r="DT180" s="5"/>
      <c r="DU180" s="5"/>
      <c r="DV180" s="5"/>
      <c r="DW180" s="5"/>
      <c r="DX180" s="5"/>
      <c r="DY180" s="5"/>
      <c r="DZ180" s="5"/>
      <c r="EA180" s="5"/>
      <c r="EB180" s="5"/>
      <c r="EC180" s="5"/>
      <c r="ED180" s="5"/>
      <c r="EE180" s="5"/>
      <c r="EF180" s="5"/>
      <c r="EG180" s="5"/>
      <c r="EH180" s="5"/>
      <c r="EI180" s="5"/>
      <c r="EJ180" s="5"/>
      <c r="EK180" s="5"/>
      <c r="EL180" s="5"/>
      <c r="EM180" s="5"/>
      <c r="EN180" s="5"/>
      <c r="EO180" s="5"/>
      <c r="EP180" s="5"/>
      <c r="EQ180" s="5"/>
      <c r="ER180" s="5"/>
      <c r="ES180" s="5"/>
      <c r="ET180" s="5"/>
      <c r="EU180" s="5"/>
      <c r="EV180" s="5"/>
      <c r="EW180" s="5"/>
      <c r="EX180" s="5"/>
      <c r="EY180" s="5"/>
      <c r="EZ180" s="5"/>
      <c r="FA180" s="5"/>
      <c r="FB180" s="5"/>
      <c r="FC180" s="5"/>
      <c r="FD180" s="5"/>
      <c r="FE180" s="5"/>
      <c r="FF180" s="5"/>
      <c r="FG180" s="5"/>
      <c r="FH180" s="5"/>
      <c r="FI180" s="5"/>
      <c r="FJ180" s="5"/>
      <c r="FK180" s="5"/>
      <c r="FL180" s="5"/>
      <c r="FM180" s="5"/>
      <c r="FN180" s="5"/>
      <c r="FO180" s="5"/>
      <c r="FP180" s="5"/>
      <c r="FQ180" s="5"/>
      <c r="FR180" s="5"/>
      <c r="FS180" s="5"/>
      <c r="FT180" s="5"/>
      <c r="FU180" s="5"/>
      <c r="FV180" s="5"/>
      <c r="FW180" s="5"/>
      <c r="FX180" s="5"/>
      <c r="FY180" s="5"/>
      <c r="FZ180" s="5"/>
      <c r="GA180" s="5"/>
      <c r="GB180" s="5"/>
      <c r="GC180" s="5"/>
      <c r="GD180" s="5"/>
      <c r="GE180" s="5"/>
      <c r="GF180" s="5"/>
      <c r="GG180" s="5"/>
      <c r="GH180" s="5"/>
      <c r="GI180" s="5"/>
      <c r="GJ180" s="5"/>
      <c r="GK180" s="5"/>
      <c r="GL180" s="5"/>
      <c r="GM180" s="5"/>
      <c r="GN180" s="5"/>
      <c r="GO180" s="5"/>
      <c r="GP180" s="5"/>
      <c r="GQ180" s="5"/>
      <c r="GR180" s="5"/>
      <c r="GS180" s="5"/>
      <c r="GT180" s="5"/>
      <c r="GU180" s="5"/>
      <c r="GV180" s="5"/>
      <c r="GW180" s="5"/>
      <c r="GX180" s="5"/>
      <c r="GY180" s="5"/>
      <c r="GZ180" s="5"/>
      <c r="HA180" s="5"/>
      <c r="HB180" s="5"/>
      <c r="HC180" s="5"/>
      <c r="HD180" s="5"/>
      <c r="HE180" s="5"/>
      <c r="HF180" s="5"/>
      <c r="HG180" s="5"/>
      <c r="HH180" s="5"/>
      <c r="HI180" s="5"/>
    </row>
    <row r="181" spans="1:217" ht="189" customHeight="1" x14ac:dyDescent="0.15">
      <c r="A181" s="38">
        <v>152</v>
      </c>
      <c r="B181" s="39" t="s">
        <v>563</v>
      </c>
      <c r="C181" s="40" t="s">
        <v>247</v>
      </c>
      <c r="D181" s="40" t="s">
        <v>62</v>
      </c>
      <c r="E181" s="41">
        <v>13400</v>
      </c>
      <c r="F181" s="42">
        <v>13400</v>
      </c>
      <c r="G181" s="43">
        <v>13400</v>
      </c>
      <c r="H181" s="44" t="s">
        <v>564</v>
      </c>
      <c r="I181" s="44" t="s">
        <v>44</v>
      </c>
      <c r="J181" s="44" t="s">
        <v>68</v>
      </c>
      <c r="K181" s="41">
        <v>13132.7</v>
      </c>
      <c r="L181" s="43">
        <v>18939.5</v>
      </c>
      <c r="M181" s="45">
        <f t="shared" si="2"/>
        <v>5806.7999999999993</v>
      </c>
      <c r="N181" s="41">
        <v>-100.2</v>
      </c>
      <c r="O181" s="44" t="s">
        <v>92</v>
      </c>
      <c r="P181" s="44" t="s">
        <v>565</v>
      </c>
      <c r="Q181" s="39" t="s">
        <v>566</v>
      </c>
      <c r="R181" s="39" t="s">
        <v>459</v>
      </c>
      <c r="S181" s="46" t="s">
        <v>50</v>
      </c>
      <c r="T181" s="47" t="s">
        <v>567</v>
      </c>
      <c r="U181" s="48" t="s">
        <v>52</v>
      </c>
      <c r="V181" s="49"/>
      <c r="W181" s="50" t="s">
        <v>53</v>
      </c>
      <c r="X181" s="51">
        <v>159</v>
      </c>
      <c r="Y181" s="50" t="s">
        <v>53</v>
      </c>
      <c r="Z181" s="52"/>
      <c r="AA181" s="53" t="s">
        <v>52</v>
      </c>
      <c r="AB181" s="54"/>
      <c r="AC181" s="50" t="s">
        <v>53</v>
      </c>
      <c r="AD181" s="51"/>
      <c r="AE181" s="50" t="s">
        <v>53</v>
      </c>
      <c r="AF181" s="52"/>
      <c r="AG181" s="53" t="s">
        <v>52</v>
      </c>
      <c r="AH181" s="54"/>
      <c r="AI181" s="50" t="s">
        <v>53</v>
      </c>
      <c r="AJ181" s="51"/>
      <c r="AK181" s="50" t="s">
        <v>53</v>
      </c>
      <c r="AL181" s="52"/>
      <c r="AM181" s="55"/>
      <c r="AN181" s="46" t="s">
        <v>79</v>
      </c>
      <c r="AO181" s="56"/>
      <c r="AP181" s="56"/>
      <c r="AQ181" s="57"/>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c r="CR181" s="5"/>
      <c r="CS181" s="5"/>
      <c r="CT181" s="5"/>
      <c r="CU181" s="5"/>
      <c r="CV181" s="5"/>
      <c r="CW181" s="5"/>
      <c r="CX181" s="5"/>
      <c r="CY181" s="5"/>
      <c r="CZ181" s="5"/>
      <c r="DA181" s="5"/>
      <c r="DB181" s="5"/>
      <c r="DC181" s="5"/>
      <c r="DD181" s="5"/>
      <c r="DE181" s="5"/>
      <c r="DF181" s="5"/>
      <c r="DG181" s="5"/>
      <c r="DH181" s="5"/>
      <c r="DI181" s="5"/>
      <c r="DJ181" s="5"/>
      <c r="DK181" s="5"/>
      <c r="DL181" s="5"/>
      <c r="DM181" s="5"/>
      <c r="DN181" s="5"/>
      <c r="DO181" s="5"/>
      <c r="DP181" s="5"/>
      <c r="DQ181" s="5"/>
      <c r="DR181" s="5"/>
      <c r="DS181" s="5"/>
      <c r="DT181" s="5"/>
      <c r="DU181" s="5"/>
      <c r="DV181" s="5"/>
      <c r="DW181" s="5"/>
      <c r="DX181" s="5"/>
      <c r="DY181" s="5"/>
      <c r="DZ181" s="5"/>
      <c r="EA181" s="5"/>
      <c r="EB181" s="5"/>
      <c r="EC181" s="5"/>
      <c r="ED181" s="5"/>
      <c r="EE181" s="5"/>
      <c r="EF181" s="5"/>
      <c r="EG181" s="5"/>
      <c r="EH181" s="5"/>
      <c r="EI181" s="5"/>
      <c r="EJ181" s="5"/>
      <c r="EK181" s="5"/>
      <c r="EL181" s="5"/>
      <c r="EM181" s="5"/>
      <c r="EN181" s="5"/>
      <c r="EO181" s="5"/>
      <c r="EP181" s="5"/>
      <c r="EQ181" s="5"/>
      <c r="ER181" s="5"/>
      <c r="ES181" s="5"/>
      <c r="ET181" s="5"/>
      <c r="EU181" s="5"/>
      <c r="EV181" s="5"/>
      <c r="EW181" s="5"/>
      <c r="EX181" s="5"/>
      <c r="EY181" s="5"/>
      <c r="EZ181" s="5"/>
      <c r="FA181" s="5"/>
      <c r="FB181" s="5"/>
      <c r="FC181" s="5"/>
      <c r="FD181" s="5"/>
      <c r="FE181" s="5"/>
      <c r="FF181" s="5"/>
      <c r="FG181" s="5"/>
      <c r="FH181" s="5"/>
      <c r="FI181" s="5"/>
      <c r="FJ181" s="5"/>
      <c r="FK181" s="5"/>
      <c r="FL181" s="5"/>
      <c r="FM181" s="5"/>
      <c r="FN181" s="5"/>
      <c r="FO181" s="5"/>
      <c r="FP181" s="5"/>
      <c r="FQ181" s="5"/>
      <c r="FR181" s="5"/>
      <c r="FS181" s="5"/>
      <c r="FT181" s="5"/>
      <c r="FU181" s="5"/>
      <c r="FV181" s="5"/>
      <c r="FW181" s="5"/>
      <c r="FX181" s="5"/>
      <c r="FY181" s="5"/>
      <c r="FZ181" s="5"/>
      <c r="GA181" s="5"/>
      <c r="GB181" s="5"/>
      <c r="GC181" s="5"/>
      <c r="GD181" s="5"/>
      <c r="GE181" s="5"/>
      <c r="GF181" s="5"/>
      <c r="GG181" s="5"/>
      <c r="GH181" s="5"/>
      <c r="GI181" s="5"/>
      <c r="GJ181" s="5"/>
      <c r="GK181" s="5"/>
      <c r="GL181" s="5"/>
      <c r="GM181" s="5"/>
      <c r="GN181" s="5"/>
      <c r="GO181" s="5"/>
      <c r="GP181" s="5"/>
      <c r="GQ181" s="5"/>
      <c r="GR181" s="5"/>
      <c r="GS181" s="5"/>
      <c r="GT181" s="5"/>
      <c r="GU181" s="5"/>
      <c r="GV181" s="5"/>
      <c r="GW181" s="5"/>
      <c r="GX181" s="5"/>
      <c r="GY181" s="5"/>
      <c r="GZ181" s="5"/>
      <c r="HA181" s="5"/>
      <c r="HB181" s="5"/>
      <c r="HC181" s="5"/>
      <c r="HD181" s="5"/>
      <c r="HE181" s="5"/>
      <c r="HF181" s="5"/>
      <c r="HG181" s="5"/>
      <c r="HH181" s="5"/>
      <c r="HI181" s="5"/>
    </row>
    <row r="182" spans="1:217" x14ac:dyDescent="0.15">
      <c r="A182" s="61"/>
      <c r="B182" s="62" t="s">
        <v>568</v>
      </c>
      <c r="C182" s="63"/>
      <c r="D182" s="63"/>
      <c r="E182" s="64"/>
      <c r="F182" s="65"/>
      <c r="G182" s="64"/>
      <c r="H182" s="64"/>
      <c r="I182" s="66"/>
      <c r="J182" s="67"/>
      <c r="K182" s="68"/>
      <c r="L182" s="64"/>
      <c r="M182" s="69"/>
      <c r="N182" s="64"/>
      <c r="O182" s="70"/>
      <c r="P182" s="71"/>
      <c r="Q182" s="71"/>
      <c r="R182" s="72"/>
      <c r="S182" s="73"/>
      <c r="T182" s="74"/>
      <c r="U182" s="75"/>
      <c r="V182" s="75"/>
      <c r="W182" s="75"/>
      <c r="X182" s="76"/>
      <c r="Y182" s="75"/>
      <c r="Z182" s="75"/>
      <c r="AA182" s="75"/>
      <c r="AB182" s="76"/>
      <c r="AC182" s="75"/>
      <c r="AD182" s="76"/>
      <c r="AE182" s="75"/>
      <c r="AF182" s="75"/>
      <c r="AG182" s="75"/>
      <c r="AH182" s="76"/>
      <c r="AI182" s="75"/>
      <c r="AJ182" s="76"/>
      <c r="AK182" s="75"/>
      <c r="AL182" s="75"/>
      <c r="AM182" s="75"/>
      <c r="AN182" s="77"/>
      <c r="AO182" s="78"/>
      <c r="AP182" s="78"/>
      <c r="AQ182" s="79"/>
      <c r="DV182" s="5"/>
      <c r="DW182" s="5"/>
      <c r="DX182" s="5"/>
      <c r="DY182" s="5"/>
      <c r="DZ182" s="5"/>
      <c r="EA182" s="5"/>
      <c r="EB182" s="5"/>
      <c r="EC182" s="5"/>
      <c r="ED182" s="5"/>
      <c r="EE182" s="5"/>
      <c r="EF182" s="5"/>
      <c r="EG182" s="5"/>
      <c r="EH182" s="5"/>
      <c r="EI182" s="5"/>
      <c r="EJ182" s="5"/>
      <c r="EK182" s="5"/>
      <c r="EL182" s="5"/>
      <c r="EM182" s="5"/>
      <c r="EN182" s="5"/>
      <c r="EO182" s="5"/>
      <c r="EP182" s="5"/>
      <c r="EQ182" s="5"/>
      <c r="ER182" s="5"/>
      <c r="ES182" s="5"/>
      <c r="ET182" s="5"/>
      <c r="EU182" s="5"/>
      <c r="EV182" s="5"/>
      <c r="EW182" s="5"/>
      <c r="EX182" s="5"/>
      <c r="EY182" s="5"/>
      <c r="EZ182" s="5"/>
      <c r="FA182" s="5"/>
      <c r="FB182" s="5"/>
      <c r="FC182" s="5"/>
      <c r="FD182" s="5"/>
      <c r="FE182" s="5"/>
      <c r="FF182" s="5"/>
      <c r="FG182" s="5"/>
      <c r="FH182" s="5"/>
      <c r="FI182" s="5"/>
      <c r="FJ182" s="5"/>
      <c r="FK182" s="5"/>
      <c r="FL182" s="5"/>
      <c r="FM182" s="5"/>
      <c r="FN182" s="5"/>
      <c r="FO182" s="5"/>
      <c r="FP182" s="5"/>
      <c r="FQ182" s="5"/>
      <c r="FR182" s="5"/>
      <c r="FS182" s="5"/>
      <c r="FT182" s="5"/>
      <c r="FU182" s="5"/>
      <c r="FV182" s="5"/>
      <c r="FW182" s="5"/>
      <c r="FX182" s="5"/>
      <c r="FY182" s="5"/>
      <c r="FZ182" s="5"/>
      <c r="GA182" s="5"/>
      <c r="GB182" s="5"/>
      <c r="GC182" s="5"/>
      <c r="GD182" s="5"/>
      <c r="GE182" s="5"/>
      <c r="GF182" s="5"/>
      <c r="GG182" s="5"/>
      <c r="GH182" s="5"/>
      <c r="GI182" s="5"/>
      <c r="GJ182" s="5"/>
      <c r="GK182" s="5"/>
      <c r="GL182" s="5"/>
      <c r="GM182" s="5"/>
      <c r="GN182" s="5"/>
      <c r="GO182" s="5"/>
      <c r="GP182" s="5"/>
      <c r="GQ182" s="5"/>
      <c r="GR182" s="5"/>
      <c r="GS182" s="5"/>
      <c r="GT182" s="5"/>
      <c r="GU182" s="5"/>
      <c r="GV182" s="5"/>
      <c r="GW182" s="5"/>
      <c r="GX182" s="5"/>
      <c r="GY182" s="5"/>
      <c r="GZ182" s="5"/>
      <c r="HA182" s="5"/>
      <c r="HB182" s="5"/>
      <c r="HC182" s="5"/>
      <c r="HD182" s="5"/>
      <c r="HE182" s="5"/>
      <c r="HF182" s="5"/>
      <c r="HG182" s="5"/>
      <c r="HH182" s="5"/>
      <c r="HI182" s="5"/>
    </row>
    <row r="183" spans="1:217" ht="27" x14ac:dyDescent="0.15">
      <c r="A183" s="60">
        <v>153</v>
      </c>
      <c r="B183" s="39" t="s">
        <v>569</v>
      </c>
      <c r="C183" s="40" t="s">
        <v>115</v>
      </c>
      <c r="D183" s="40" t="s">
        <v>62</v>
      </c>
      <c r="E183" s="41">
        <v>2025.1</v>
      </c>
      <c r="F183" s="42">
        <v>1730.1</v>
      </c>
      <c r="G183" s="43">
        <v>1440</v>
      </c>
      <c r="H183" s="44" t="s">
        <v>43</v>
      </c>
      <c r="I183" s="44" t="s">
        <v>44</v>
      </c>
      <c r="J183" s="44" t="s">
        <v>395</v>
      </c>
      <c r="K183" s="41">
        <v>1294.8</v>
      </c>
      <c r="L183" s="43">
        <v>1500</v>
      </c>
      <c r="M183" s="45">
        <f t="shared" si="2"/>
        <v>205.20000000000005</v>
      </c>
      <c r="N183" s="41">
        <v>0</v>
      </c>
      <c r="O183" s="44" t="s">
        <v>69</v>
      </c>
      <c r="P183" s="44" t="s">
        <v>570</v>
      </c>
      <c r="Q183" s="39" t="s">
        <v>528</v>
      </c>
      <c r="R183" s="39" t="s">
        <v>363</v>
      </c>
      <c r="S183" s="46" t="s">
        <v>50</v>
      </c>
      <c r="T183" s="47" t="s">
        <v>571</v>
      </c>
      <c r="U183" s="48" t="s">
        <v>52</v>
      </c>
      <c r="V183" s="49"/>
      <c r="W183" s="50" t="s">
        <v>53</v>
      </c>
      <c r="X183" s="51">
        <v>160</v>
      </c>
      <c r="Y183" s="50" t="s">
        <v>53</v>
      </c>
      <c r="Z183" s="52"/>
      <c r="AA183" s="53" t="s">
        <v>52</v>
      </c>
      <c r="AB183" s="54"/>
      <c r="AC183" s="50" t="s">
        <v>53</v>
      </c>
      <c r="AD183" s="51"/>
      <c r="AE183" s="50" t="s">
        <v>53</v>
      </c>
      <c r="AF183" s="52"/>
      <c r="AG183" s="53" t="s">
        <v>52</v>
      </c>
      <c r="AH183" s="54"/>
      <c r="AI183" s="50" t="s">
        <v>53</v>
      </c>
      <c r="AJ183" s="51"/>
      <c r="AK183" s="50" t="s">
        <v>53</v>
      </c>
      <c r="AL183" s="52"/>
      <c r="AM183" s="55"/>
      <c r="AN183" s="88" t="s">
        <v>83</v>
      </c>
      <c r="AO183" s="89"/>
      <c r="AP183" s="89" t="s">
        <v>80</v>
      </c>
      <c r="AQ183" s="90"/>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c r="CR183" s="5"/>
      <c r="CS183" s="5"/>
      <c r="CT183" s="5"/>
      <c r="CU183" s="5"/>
      <c r="CV183" s="5"/>
      <c r="CW183" s="5"/>
      <c r="CX183" s="5"/>
      <c r="CY183" s="5"/>
      <c r="CZ183" s="5"/>
      <c r="DA183" s="5"/>
      <c r="DB183" s="5"/>
      <c r="DC183" s="5"/>
      <c r="DD183" s="5"/>
      <c r="DE183" s="5"/>
      <c r="DF183" s="5"/>
      <c r="DG183" s="5"/>
      <c r="DH183" s="5"/>
      <c r="DI183" s="5"/>
      <c r="DJ183" s="5"/>
      <c r="DK183" s="5"/>
      <c r="DL183" s="5"/>
      <c r="DM183" s="5"/>
      <c r="DN183" s="5"/>
      <c r="DO183" s="5"/>
      <c r="DP183" s="5"/>
      <c r="DQ183" s="5"/>
      <c r="DR183" s="5"/>
      <c r="DS183" s="5"/>
      <c r="DT183" s="5"/>
      <c r="DU183" s="5"/>
      <c r="DV183" s="5"/>
      <c r="DW183" s="5"/>
      <c r="DX183" s="5"/>
      <c r="DY183" s="5"/>
      <c r="DZ183" s="5"/>
      <c r="EA183" s="5"/>
      <c r="EB183" s="5"/>
      <c r="EC183" s="5"/>
      <c r="ED183" s="5"/>
      <c r="EE183" s="5"/>
      <c r="EF183" s="5"/>
      <c r="EG183" s="5"/>
      <c r="EH183" s="5"/>
      <c r="EI183" s="5"/>
      <c r="EJ183" s="5"/>
      <c r="EK183" s="5"/>
      <c r="EL183" s="5"/>
      <c r="EM183" s="5"/>
      <c r="EN183" s="5"/>
      <c r="EO183" s="5"/>
      <c r="EP183" s="5"/>
      <c r="EQ183" s="5"/>
      <c r="ER183" s="5"/>
      <c r="ES183" s="5"/>
      <c r="ET183" s="5"/>
      <c r="EU183" s="5"/>
      <c r="EV183" s="5"/>
      <c r="EW183" s="5"/>
      <c r="EX183" s="5"/>
      <c r="EY183" s="5"/>
      <c r="EZ183" s="5"/>
      <c r="FA183" s="5"/>
      <c r="FB183" s="5"/>
      <c r="FC183" s="5"/>
      <c r="FD183" s="5"/>
      <c r="FE183" s="5"/>
      <c r="FF183" s="5"/>
      <c r="FG183" s="5"/>
      <c r="FH183" s="5"/>
      <c r="FI183" s="5"/>
      <c r="FJ183" s="5"/>
      <c r="FK183" s="5"/>
      <c r="FL183" s="5"/>
      <c r="FM183" s="5"/>
      <c r="FN183" s="5"/>
      <c r="FO183" s="5"/>
      <c r="FP183" s="5"/>
      <c r="FQ183" s="5"/>
      <c r="FR183" s="5"/>
      <c r="FS183" s="5"/>
      <c r="FT183" s="5"/>
      <c r="FU183" s="5"/>
      <c r="FV183" s="5"/>
      <c r="FW183" s="5"/>
      <c r="FX183" s="5"/>
      <c r="FY183" s="5"/>
      <c r="FZ183" s="5"/>
      <c r="GA183" s="5"/>
      <c r="GB183" s="5"/>
      <c r="GC183" s="5"/>
      <c r="GD183" s="5"/>
      <c r="GE183" s="5"/>
      <c r="GF183" s="5"/>
      <c r="GG183" s="5"/>
      <c r="GH183" s="5"/>
      <c r="GI183" s="5"/>
      <c r="GJ183" s="5"/>
      <c r="GK183" s="5"/>
      <c r="GL183" s="5"/>
      <c r="GM183" s="5"/>
      <c r="GN183" s="5"/>
      <c r="GO183" s="5"/>
      <c r="GP183" s="5"/>
      <c r="GQ183" s="5"/>
      <c r="GR183" s="5"/>
      <c r="GS183" s="5"/>
      <c r="GT183" s="5"/>
      <c r="GU183" s="5"/>
      <c r="GV183" s="5"/>
      <c r="GW183" s="5"/>
      <c r="GX183" s="5"/>
      <c r="GY183" s="5"/>
      <c r="GZ183" s="5"/>
      <c r="HA183" s="5"/>
      <c r="HB183" s="5"/>
      <c r="HC183" s="5"/>
      <c r="HD183" s="5"/>
      <c r="HE183" s="5"/>
      <c r="HF183" s="5"/>
      <c r="HG183" s="5"/>
      <c r="HH183" s="5"/>
      <c r="HI183" s="5"/>
    </row>
    <row r="184" spans="1:217" ht="27" x14ac:dyDescent="0.15">
      <c r="A184" s="60">
        <v>154</v>
      </c>
      <c r="B184" s="39" t="s">
        <v>572</v>
      </c>
      <c r="C184" s="40" t="s">
        <v>430</v>
      </c>
      <c r="D184" s="40" t="s">
        <v>62</v>
      </c>
      <c r="E184" s="41">
        <v>41.2</v>
      </c>
      <c r="F184" s="42">
        <v>0</v>
      </c>
      <c r="G184" s="43">
        <v>0</v>
      </c>
      <c r="H184" s="44" t="s">
        <v>43</v>
      </c>
      <c r="I184" s="44" t="s">
        <v>116</v>
      </c>
      <c r="J184" s="44" t="s">
        <v>117</v>
      </c>
      <c r="K184" s="41">
        <v>41.2</v>
      </c>
      <c r="L184" s="43">
        <v>55.5</v>
      </c>
      <c r="M184" s="45">
        <f t="shared" si="2"/>
        <v>14.299999999999997</v>
      </c>
      <c r="N184" s="41">
        <v>0</v>
      </c>
      <c r="O184" s="44" t="s">
        <v>116</v>
      </c>
      <c r="P184" s="44" t="s">
        <v>53</v>
      </c>
      <c r="Q184" s="39"/>
      <c r="R184" s="39" t="s">
        <v>363</v>
      </c>
      <c r="S184" s="46" t="s">
        <v>50</v>
      </c>
      <c r="T184" s="47" t="s">
        <v>571</v>
      </c>
      <c r="U184" s="48" t="s">
        <v>52</v>
      </c>
      <c r="V184" s="49"/>
      <c r="W184" s="50" t="s">
        <v>53</v>
      </c>
      <c r="X184" s="51">
        <v>161</v>
      </c>
      <c r="Y184" s="50" t="s">
        <v>53</v>
      </c>
      <c r="Z184" s="52"/>
      <c r="AA184" s="53" t="s">
        <v>52</v>
      </c>
      <c r="AB184" s="54"/>
      <c r="AC184" s="50" t="s">
        <v>53</v>
      </c>
      <c r="AD184" s="51"/>
      <c r="AE184" s="50" t="s">
        <v>53</v>
      </c>
      <c r="AF184" s="52"/>
      <c r="AG184" s="53" t="s">
        <v>52</v>
      </c>
      <c r="AH184" s="54"/>
      <c r="AI184" s="50" t="s">
        <v>53</v>
      </c>
      <c r="AJ184" s="51"/>
      <c r="AK184" s="50" t="s">
        <v>53</v>
      </c>
      <c r="AL184" s="52"/>
      <c r="AM184" s="55"/>
      <c r="AN184" s="46" t="s">
        <v>54</v>
      </c>
      <c r="AO184" s="56"/>
      <c r="AP184" s="56" t="s">
        <v>80</v>
      </c>
      <c r="AQ184" s="57"/>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c r="CL184" s="5"/>
      <c r="CM184" s="5"/>
      <c r="CN184" s="5"/>
      <c r="CO184" s="5"/>
      <c r="CP184" s="5"/>
      <c r="CQ184" s="5"/>
      <c r="CR184" s="5"/>
      <c r="CS184" s="5"/>
      <c r="CT184" s="5"/>
      <c r="CU184" s="5"/>
      <c r="CV184" s="5"/>
      <c r="CW184" s="5"/>
      <c r="CX184" s="5"/>
      <c r="CY184" s="5"/>
      <c r="CZ184" s="5"/>
      <c r="DA184" s="5"/>
      <c r="DB184" s="5"/>
      <c r="DC184" s="5"/>
      <c r="DD184" s="5"/>
      <c r="DE184" s="5"/>
      <c r="DF184" s="5"/>
      <c r="DG184" s="5"/>
      <c r="DH184" s="5"/>
      <c r="DI184" s="5"/>
      <c r="DJ184" s="5"/>
      <c r="DK184" s="5"/>
      <c r="DL184" s="5"/>
      <c r="DM184" s="5"/>
      <c r="DN184" s="5"/>
      <c r="DO184" s="5"/>
      <c r="DP184" s="5"/>
      <c r="DQ184" s="5"/>
      <c r="DR184" s="5"/>
      <c r="DS184" s="5"/>
      <c r="DT184" s="5"/>
      <c r="DU184" s="5"/>
      <c r="DV184" s="5"/>
      <c r="DW184" s="5"/>
      <c r="DX184" s="5"/>
      <c r="DY184" s="5"/>
      <c r="DZ184" s="5"/>
      <c r="EA184" s="5"/>
      <c r="EB184" s="5"/>
      <c r="EC184" s="5"/>
      <c r="ED184" s="5"/>
      <c r="EE184" s="5"/>
      <c r="EF184" s="5"/>
      <c r="EG184" s="5"/>
      <c r="EH184" s="5"/>
      <c r="EI184" s="5"/>
      <c r="EJ184" s="5"/>
      <c r="EK184" s="5"/>
      <c r="EL184" s="5"/>
      <c r="EM184" s="5"/>
      <c r="EN184" s="5"/>
      <c r="EO184" s="5"/>
      <c r="EP184" s="5"/>
      <c r="EQ184" s="5"/>
      <c r="ER184" s="5"/>
      <c r="ES184" s="5"/>
      <c r="ET184" s="5"/>
      <c r="EU184" s="5"/>
      <c r="EV184" s="5"/>
      <c r="EW184" s="5"/>
      <c r="EX184" s="5"/>
      <c r="EY184" s="5"/>
      <c r="EZ184" s="5"/>
      <c r="FA184" s="5"/>
      <c r="FB184" s="5"/>
      <c r="FC184" s="5"/>
      <c r="FD184" s="5"/>
      <c r="FE184" s="5"/>
      <c r="FF184" s="5"/>
      <c r="FG184" s="5"/>
      <c r="FH184" s="5"/>
      <c r="FI184" s="5"/>
      <c r="FJ184" s="5"/>
      <c r="FK184" s="5"/>
      <c r="FL184" s="5"/>
      <c r="FM184" s="5"/>
      <c r="FN184" s="5"/>
      <c r="FO184" s="5"/>
      <c r="FP184" s="5"/>
      <c r="FQ184" s="5"/>
      <c r="FR184" s="5"/>
      <c r="FS184" s="5"/>
      <c r="FT184" s="5"/>
      <c r="FU184" s="5"/>
      <c r="FV184" s="5"/>
      <c r="FW184" s="5"/>
      <c r="FX184" s="5"/>
      <c r="FY184" s="5"/>
      <c r="FZ184" s="5"/>
      <c r="GA184" s="5"/>
      <c r="GB184" s="5"/>
      <c r="GC184" s="5"/>
      <c r="GD184" s="5"/>
      <c r="GE184" s="5"/>
      <c r="GF184" s="5"/>
      <c r="GG184" s="5"/>
      <c r="GH184" s="5"/>
      <c r="GI184" s="5"/>
      <c r="GJ184" s="5"/>
      <c r="GK184" s="5"/>
      <c r="GL184" s="5"/>
      <c r="GM184" s="5"/>
      <c r="GN184" s="5"/>
      <c r="GO184" s="5"/>
      <c r="GP184" s="5"/>
      <c r="GQ184" s="5"/>
      <c r="GR184" s="5"/>
      <c r="GS184" s="5"/>
      <c r="GT184" s="5"/>
      <c r="GU184" s="5"/>
      <c r="GV184" s="5"/>
      <c r="GW184" s="5"/>
      <c r="GX184" s="5"/>
      <c r="GY184" s="5"/>
      <c r="GZ184" s="5"/>
      <c r="HA184" s="5"/>
      <c r="HB184" s="5"/>
      <c r="HC184" s="5"/>
      <c r="HD184" s="5"/>
      <c r="HE184" s="5"/>
      <c r="HF184" s="5"/>
      <c r="HG184" s="5"/>
      <c r="HH184" s="5"/>
      <c r="HI184" s="5"/>
    </row>
    <row r="185" spans="1:217" ht="183" customHeight="1" x14ac:dyDescent="0.15">
      <c r="A185" s="60">
        <v>155</v>
      </c>
      <c r="B185" s="39" t="s">
        <v>573</v>
      </c>
      <c r="C185" s="40" t="s">
        <v>574</v>
      </c>
      <c r="D185" s="40" t="s">
        <v>86</v>
      </c>
      <c r="E185" s="41">
        <v>127318.6</v>
      </c>
      <c r="F185" s="42">
        <v>127318.6</v>
      </c>
      <c r="G185" s="43">
        <v>127318.6</v>
      </c>
      <c r="H185" s="44" t="s">
        <v>575</v>
      </c>
      <c r="I185" s="44" t="s">
        <v>44</v>
      </c>
      <c r="J185" s="44" t="s">
        <v>576</v>
      </c>
      <c r="K185" s="41">
        <v>134402</v>
      </c>
      <c r="L185" s="43">
        <v>136575.6</v>
      </c>
      <c r="M185" s="45">
        <f t="shared" si="2"/>
        <v>2173.6000000000058</v>
      </c>
      <c r="N185" s="41">
        <v>0</v>
      </c>
      <c r="O185" s="44" t="s">
        <v>46</v>
      </c>
      <c r="P185" s="44" t="s">
        <v>577</v>
      </c>
      <c r="Q185" s="39"/>
      <c r="R185" s="39" t="s">
        <v>459</v>
      </c>
      <c r="S185" s="46" t="s">
        <v>50</v>
      </c>
      <c r="T185" s="47" t="s">
        <v>571</v>
      </c>
      <c r="U185" s="48" t="s">
        <v>52</v>
      </c>
      <c r="V185" s="49"/>
      <c r="W185" s="50" t="s">
        <v>53</v>
      </c>
      <c r="X185" s="51">
        <v>162</v>
      </c>
      <c r="Y185" s="50" t="s">
        <v>53</v>
      </c>
      <c r="Z185" s="52"/>
      <c r="AA185" s="53" t="s">
        <v>52</v>
      </c>
      <c r="AB185" s="54"/>
      <c r="AC185" s="50" t="s">
        <v>53</v>
      </c>
      <c r="AD185" s="51"/>
      <c r="AE185" s="50" t="s">
        <v>53</v>
      </c>
      <c r="AF185" s="52"/>
      <c r="AG185" s="53" t="s">
        <v>52</v>
      </c>
      <c r="AH185" s="54"/>
      <c r="AI185" s="50" t="s">
        <v>53</v>
      </c>
      <c r="AJ185" s="51"/>
      <c r="AK185" s="50" t="s">
        <v>53</v>
      </c>
      <c r="AL185" s="52"/>
      <c r="AM185" s="55"/>
      <c r="AN185" s="46" t="s">
        <v>79</v>
      </c>
      <c r="AO185" s="56"/>
      <c r="AP185" s="56" t="s">
        <v>80</v>
      </c>
      <c r="AQ185" s="57"/>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c r="CL185" s="5"/>
      <c r="CM185" s="5"/>
      <c r="CN185" s="5"/>
      <c r="CO185" s="5"/>
      <c r="CP185" s="5"/>
      <c r="CQ185" s="5"/>
      <c r="CR185" s="5"/>
      <c r="CS185" s="5"/>
      <c r="CT185" s="5"/>
      <c r="CU185" s="5"/>
      <c r="CV185" s="5"/>
      <c r="CW185" s="5"/>
      <c r="CX185" s="5"/>
      <c r="CY185" s="5"/>
      <c r="CZ185" s="5"/>
      <c r="DA185" s="5"/>
      <c r="DB185" s="5"/>
      <c r="DC185" s="5"/>
      <c r="DD185" s="5"/>
      <c r="DE185" s="5"/>
      <c r="DF185" s="5"/>
      <c r="DG185" s="5"/>
      <c r="DH185" s="5"/>
      <c r="DI185" s="5"/>
      <c r="DJ185" s="5"/>
      <c r="DK185" s="5"/>
      <c r="DL185" s="5"/>
      <c r="DM185" s="5"/>
      <c r="DN185" s="5"/>
      <c r="DO185" s="5"/>
      <c r="DP185" s="5"/>
      <c r="DQ185" s="5"/>
      <c r="DR185" s="5"/>
      <c r="DS185" s="5"/>
      <c r="DT185" s="5"/>
      <c r="DU185" s="5"/>
      <c r="DV185" s="5"/>
      <c r="DW185" s="5"/>
      <c r="DX185" s="5"/>
      <c r="DY185" s="5"/>
      <c r="DZ185" s="5"/>
      <c r="EA185" s="5"/>
      <c r="EB185" s="5"/>
      <c r="EC185" s="5"/>
      <c r="ED185" s="5"/>
      <c r="EE185" s="5"/>
      <c r="EF185" s="5"/>
      <c r="EG185" s="5"/>
      <c r="EH185" s="5"/>
      <c r="EI185" s="5"/>
      <c r="EJ185" s="5"/>
      <c r="EK185" s="5"/>
      <c r="EL185" s="5"/>
      <c r="EM185" s="5"/>
      <c r="EN185" s="5"/>
      <c r="EO185" s="5"/>
      <c r="EP185" s="5"/>
      <c r="EQ185" s="5"/>
      <c r="ER185" s="5"/>
      <c r="ES185" s="5"/>
      <c r="ET185" s="5"/>
      <c r="EU185" s="5"/>
      <c r="EV185" s="5"/>
      <c r="EW185" s="5"/>
      <c r="EX185" s="5"/>
      <c r="EY185" s="5"/>
      <c r="EZ185" s="5"/>
      <c r="FA185" s="5"/>
      <c r="FB185" s="5"/>
      <c r="FC185" s="5"/>
      <c r="FD185" s="5"/>
      <c r="FE185" s="5"/>
      <c r="FF185" s="5"/>
      <c r="FG185" s="5"/>
      <c r="FH185" s="5"/>
      <c r="FI185" s="5"/>
      <c r="FJ185" s="5"/>
      <c r="FK185" s="5"/>
      <c r="FL185" s="5"/>
      <c r="FM185" s="5"/>
      <c r="FN185" s="5"/>
      <c r="FO185" s="5"/>
      <c r="FP185" s="5"/>
      <c r="FQ185" s="5"/>
      <c r="FR185" s="5"/>
      <c r="FS185" s="5"/>
      <c r="FT185" s="5"/>
      <c r="FU185" s="5"/>
      <c r="FV185" s="5"/>
      <c r="FW185" s="5"/>
      <c r="FX185" s="5"/>
      <c r="FY185" s="5"/>
      <c r="FZ185" s="5"/>
      <c r="GA185" s="5"/>
      <c r="GB185" s="5"/>
      <c r="GC185" s="5"/>
      <c r="GD185" s="5"/>
      <c r="GE185" s="5"/>
      <c r="GF185" s="5"/>
      <c r="GG185" s="5"/>
      <c r="GH185" s="5"/>
      <c r="GI185" s="5"/>
      <c r="GJ185" s="5"/>
      <c r="GK185" s="5"/>
      <c r="GL185" s="5"/>
      <c r="GM185" s="5"/>
      <c r="GN185" s="5"/>
      <c r="GO185" s="5"/>
      <c r="GP185" s="5"/>
      <c r="GQ185" s="5"/>
      <c r="GR185" s="5"/>
      <c r="GS185" s="5"/>
      <c r="GT185" s="5"/>
      <c r="GU185" s="5"/>
      <c r="GV185" s="5"/>
      <c r="GW185" s="5"/>
      <c r="GX185" s="5"/>
      <c r="GY185" s="5"/>
      <c r="GZ185" s="5"/>
      <c r="HA185" s="5"/>
      <c r="HB185" s="5"/>
      <c r="HC185" s="5"/>
      <c r="HD185" s="5"/>
      <c r="HE185" s="5"/>
      <c r="HF185" s="5"/>
      <c r="HG185" s="5"/>
      <c r="HH185" s="5"/>
      <c r="HI185" s="5"/>
    </row>
    <row r="186" spans="1:217" ht="219.75" customHeight="1" x14ac:dyDescent="0.15">
      <c r="A186" s="60">
        <v>156</v>
      </c>
      <c r="B186" s="39" t="s">
        <v>578</v>
      </c>
      <c r="C186" s="40" t="s">
        <v>574</v>
      </c>
      <c r="D186" s="40" t="s">
        <v>62</v>
      </c>
      <c r="E186" s="41">
        <v>2849.9</v>
      </c>
      <c r="F186" s="42">
        <v>2857.2</v>
      </c>
      <c r="G186" s="43">
        <v>2764.1</v>
      </c>
      <c r="H186" s="44" t="s">
        <v>579</v>
      </c>
      <c r="I186" s="44" t="s">
        <v>232</v>
      </c>
      <c r="J186" s="44" t="s">
        <v>227</v>
      </c>
      <c r="K186" s="41">
        <v>2849.9</v>
      </c>
      <c r="L186" s="43">
        <v>7126.5</v>
      </c>
      <c r="M186" s="45">
        <f t="shared" si="2"/>
        <v>4276.6000000000004</v>
      </c>
      <c r="N186" s="41">
        <v>0</v>
      </c>
      <c r="O186" s="44" t="s">
        <v>69</v>
      </c>
      <c r="P186" s="44" t="s">
        <v>580</v>
      </c>
      <c r="Q186" s="39" t="s">
        <v>581</v>
      </c>
      <c r="R186" s="39" t="s">
        <v>459</v>
      </c>
      <c r="S186" s="46" t="s">
        <v>50</v>
      </c>
      <c r="T186" s="47" t="s">
        <v>571</v>
      </c>
      <c r="U186" s="48" t="s">
        <v>52</v>
      </c>
      <c r="V186" s="49"/>
      <c r="W186" s="50" t="s">
        <v>53</v>
      </c>
      <c r="X186" s="51">
        <v>163</v>
      </c>
      <c r="Y186" s="50" t="s">
        <v>53</v>
      </c>
      <c r="Z186" s="52"/>
      <c r="AA186" s="53" t="s">
        <v>52</v>
      </c>
      <c r="AB186" s="54"/>
      <c r="AC186" s="50" t="s">
        <v>53</v>
      </c>
      <c r="AD186" s="51"/>
      <c r="AE186" s="50" t="s">
        <v>53</v>
      </c>
      <c r="AF186" s="52"/>
      <c r="AG186" s="53" t="s">
        <v>52</v>
      </c>
      <c r="AH186" s="54"/>
      <c r="AI186" s="50" t="s">
        <v>53</v>
      </c>
      <c r="AJ186" s="51"/>
      <c r="AK186" s="50" t="s">
        <v>53</v>
      </c>
      <c r="AL186" s="52"/>
      <c r="AM186" s="55"/>
      <c r="AN186" s="46" t="s">
        <v>341</v>
      </c>
      <c r="AO186" s="56"/>
      <c r="AP186" s="56" t="s">
        <v>80</v>
      </c>
      <c r="AQ186" s="57"/>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c r="CL186" s="5"/>
      <c r="CM186" s="5"/>
      <c r="CN186" s="5"/>
      <c r="CO186" s="5"/>
      <c r="CP186" s="5"/>
      <c r="CQ186" s="5"/>
      <c r="CR186" s="5"/>
      <c r="CS186" s="5"/>
      <c r="CT186" s="5"/>
      <c r="CU186" s="5"/>
      <c r="CV186" s="5"/>
      <c r="CW186" s="5"/>
      <c r="CX186" s="5"/>
      <c r="CY186" s="5"/>
      <c r="CZ186" s="5"/>
      <c r="DA186" s="5"/>
      <c r="DB186" s="5"/>
      <c r="DC186" s="5"/>
      <c r="DD186" s="5"/>
      <c r="DE186" s="5"/>
      <c r="DF186" s="5"/>
      <c r="DG186" s="5"/>
      <c r="DH186" s="5"/>
      <c r="DI186" s="5"/>
      <c r="DJ186" s="5"/>
      <c r="DK186" s="5"/>
      <c r="DL186" s="5"/>
      <c r="DM186" s="5"/>
      <c r="DN186" s="5"/>
      <c r="DO186" s="5"/>
      <c r="DP186" s="5"/>
      <c r="DQ186" s="5"/>
      <c r="DR186" s="5"/>
      <c r="DS186" s="5"/>
      <c r="DT186" s="5"/>
      <c r="DU186" s="5"/>
      <c r="DV186" s="5"/>
      <c r="DW186" s="5"/>
      <c r="DX186" s="5"/>
      <c r="DY186" s="5"/>
      <c r="DZ186" s="5"/>
      <c r="EA186" s="5"/>
      <c r="EB186" s="5"/>
      <c r="EC186" s="5"/>
      <c r="ED186" s="5"/>
      <c r="EE186" s="5"/>
      <c r="EF186" s="5"/>
      <c r="EG186" s="5"/>
      <c r="EH186" s="5"/>
      <c r="EI186" s="5"/>
      <c r="EJ186" s="5"/>
      <c r="EK186" s="5"/>
      <c r="EL186" s="5"/>
      <c r="EM186" s="5"/>
      <c r="EN186" s="5"/>
      <c r="EO186" s="5"/>
      <c r="EP186" s="5"/>
      <c r="EQ186" s="5"/>
      <c r="ER186" s="5"/>
      <c r="ES186" s="5"/>
      <c r="ET186" s="5"/>
      <c r="EU186" s="5"/>
      <c r="EV186" s="5"/>
      <c r="EW186" s="5"/>
      <c r="EX186" s="5"/>
      <c r="EY186" s="5"/>
      <c r="EZ186" s="5"/>
      <c r="FA186" s="5"/>
      <c r="FB186" s="5"/>
      <c r="FC186" s="5"/>
      <c r="FD186" s="5"/>
      <c r="FE186" s="5"/>
      <c r="FF186" s="5"/>
      <c r="FG186" s="5"/>
      <c r="FH186" s="5"/>
      <c r="FI186" s="5"/>
      <c r="FJ186" s="5"/>
      <c r="FK186" s="5"/>
      <c r="FL186" s="5"/>
      <c r="FM186" s="5"/>
      <c r="FN186" s="5"/>
      <c r="FO186" s="5"/>
      <c r="FP186" s="5"/>
      <c r="FQ186" s="5"/>
      <c r="FR186" s="5"/>
      <c r="FS186" s="5"/>
      <c r="FT186" s="5"/>
      <c r="FU186" s="5"/>
      <c r="FV186" s="5"/>
      <c r="FW186" s="5"/>
      <c r="FX186" s="5"/>
      <c r="FY186" s="5"/>
      <c r="FZ186" s="5"/>
      <c r="GA186" s="5"/>
      <c r="GB186" s="5"/>
      <c r="GC186" s="5"/>
      <c r="GD186" s="5"/>
      <c r="GE186" s="5"/>
      <c r="GF186" s="5"/>
      <c r="GG186" s="5"/>
      <c r="GH186" s="5"/>
      <c r="GI186" s="5"/>
      <c r="GJ186" s="5"/>
      <c r="GK186" s="5"/>
      <c r="GL186" s="5"/>
      <c r="GM186" s="5"/>
      <c r="GN186" s="5"/>
      <c r="GO186" s="5"/>
      <c r="GP186" s="5"/>
      <c r="GQ186" s="5"/>
      <c r="GR186" s="5"/>
      <c r="GS186" s="5"/>
      <c r="GT186" s="5"/>
      <c r="GU186" s="5"/>
      <c r="GV186" s="5"/>
      <c r="GW186" s="5"/>
      <c r="GX186" s="5"/>
      <c r="GY186" s="5"/>
      <c r="GZ186" s="5"/>
      <c r="HA186" s="5"/>
      <c r="HB186" s="5"/>
      <c r="HC186" s="5"/>
      <c r="HD186" s="5"/>
      <c r="HE186" s="5"/>
      <c r="HF186" s="5"/>
      <c r="HG186" s="5"/>
      <c r="HH186" s="5"/>
      <c r="HI186" s="5"/>
    </row>
    <row r="187" spans="1:217" ht="162.75" customHeight="1" x14ac:dyDescent="0.15">
      <c r="A187" s="60">
        <v>157</v>
      </c>
      <c r="B187" s="39" t="s">
        <v>582</v>
      </c>
      <c r="C187" s="40" t="s">
        <v>583</v>
      </c>
      <c r="D187" s="40" t="s">
        <v>62</v>
      </c>
      <c r="E187" s="41">
        <v>316050.2</v>
      </c>
      <c r="F187" s="42">
        <v>316050.2</v>
      </c>
      <c r="G187" s="43">
        <v>315599.8</v>
      </c>
      <c r="H187" s="44" t="s">
        <v>584</v>
      </c>
      <c r="I187" s="44" t="s">
        <v>44</v>
      </c>
      <c r="J187" s="44" t="s">
        <v>57</v>
      </c>
      <c r="K187" s="41">
        <v>315900</v>
      </c>
      <c r="L187" s="43">
        <v>319375</v>
      </c>
      <c r="M187" s="45">
        <f t="shared" si="2"/>
        <v>3475</v>
      </c>
      <c r="N187" s="41">
        <v>0</v>
      </c>
      <c r="O187" s="44" t="s">
        <v>46</v>
      </c>
      <c r="P187" s="44" t="s">
        <v>585</v>
      </c>
      <c r="Q187" s="39" t="s">
        <v>586</v>
      </c>
      <c r="R187" s="39" t="s">
        <v>459</v>
      </c>
      <c r="S187" s="46" t="s">
        <v>50</v>
      </c>
      <c r="T187" s="47" t="s">
        <v>587</v>
      </c>
      <c r="U187" s="48" t="s">
        <v>52</v>
      </c>
      <c r="V187" s="49"/>
      <c r="W187" s="50" t="s">
        <v>53</v>
      </c>
      <c r="X187" s="51">
        <v>164</v>
      </c>
      <c r="Y187" s="50" t="s">
        <v>53</v>
      </c>
      <c r="Z187" s="52"/>
      <c r="AA187" s="53" t="s">
        <v>52</v>
      </c>
      <c r="AB187" s="54"/>
      <c r="AC187" s="50" t="s">
        <v>53</v>
      </c>
      <c r="AD187" s="51"/>
      <c r="AE187" s="50" t="s">
        <v>53</v>
      </c>
      <c r="AF187" s="52"/>
      <c r="AG187" s="53" t="s">
        <v>52</v>
      </c>
      <c r="AH187" s="54"/>
      <c r="AI187" s="50" t="s">
        <v>53</v>
      </c>
      <c r="AJ187" s="51"/>
      <c r="AK187" s="50" t="s">
        <v>53</v>
      </c>
      <c r="AL187" s="52"/>
      <c r="AM187" s="55"/>
      <c r="AN187" s="46" t="s">
        <v>79</v>
      </c>
      <c r="AO187" s="56"/>
      <c r="AP187" s="56" t="s">
        <v>80</v>
      </c>
      <c r="AQ187" s="57"/>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c r="CL187" s="5"/>
      <c r="CM187" s="5"/>
      <c r="CN187" s="5"/>
      <c r="CO187" s="5"/>
      <c r="CP187" s="5"/>
      <c r="CQ187" s="5"/>
      <c r="CR187" s="5"/>
      <c r="CS187" s="5"/>
      <c r="CT187" s="5"/>
      <c r="CU187" s="5"/>
      <c r="CV187" s="5"/>
      <c r="CW187" s="5"/>
      <c r="CX187" s="5"/>
      <c r="CY187" s="5"/>
      <c r="CZ187" s="5"/>
      <c r="DA187" s="5"/>
      <c r="DB187" s="5"/>
      <c r="DC187" s="5"/>
      <c r="DD187" s="5"/>
      <c r="DE187" s="5"/>
      <c r="DF187" s="5"/>
      <c r="DG187" s="5"/>
      <c r="DH187" s="5"/>
      <c r="DI187" s="5"/>
      <c r="DJ187" s="5"/>
      <c r="DK187" s="5"/>
      <c r="DL187" s="5"/>
      <c r="DM187" s="5"/>
      <c r="DN187" s="5"/>
      <c r="DO187" s="5"/>
      <c r="DP187" s="5"/>
      <c r="DQ187" s="5"/>
      <c r="DR187" s="5"/>
      <c r="DS187" s="5"/>
      <c r="DT187" s="5"/>
      <c r="DU187" s="5"/>
      <c r="DV187" s="5"/>
      <c r="DW187" s="5"/>
      <c r="DX187" s="5"/>
      <c r="DY187" s="5"/>
      <c r="DZ187" s="5"/>
      <c r="EA187" s="5"/>
      <c r="EB187" s="5"/>
      <c r="EC187" s="5"/>
      <c r="ED187" s="5"/>
      <c r="EE187" s="5"/>
      <c r="EF187" s="5"/>
      <c r="EG187" s="5"/>
      <c r="EH187" s="5"/>
      <c r="EI187" s="5"/>
      <c r="EJ187" s="5"/>
      <c r="EK187" s="5"/>
      <c r="EL187" s="5"/>
      <c r="EM187" s="5"/>
      <c r="EN187" s="5"/>
      <c r="EO187" s="5"/>
      <c r="EP187" s="5"/>
      <c r="EQ187" s="5"/>
      <c r="ER187" s="5"/>
      <c r="ES187" s="5"/>
      <c r="ET187" s="5"/>
      <c r="EU187" s="5"/>
      <c r="EV187" s="5"/>
      <c r="EW187" s="5"/>
      <c r="EX187" s="5"/>
      <c r="EY187" s="5"/>
      <c r="EZ187" s="5"/>
      <c r="FA187" s="5"/>
      <c r="FB187" s="5"/>
      <c r="FC187" s="5"/>
      <c r="FD187" s="5"/>
      <c r="FE187" s="5"/>
      <c r="FF187" s="5"/>
      <c r="FG187" s="5"/>
      <c r="FH187" s="5"/>
      <c r="FI187" s="5"/>
      <c r="FJ187" s="5"/>
      <c r="FK187" s="5"/>
      <c r="FL187" s="5"/>
      <c r="FM187" s="5"/>
      <c r="FN187" s="5"/>
      <c r="FO187" s="5"/>
      <c r="FP187" s="5"/>
      <c r="FQ187" s="5"/>
      <c r="FR187" s="5"/>
      <c r="FS187" s="5"/>
      <c r="FT187" s="5"/>
      <c r="FU187" s="5"/>
      <c r="FV187" s="5"/>
      <c r="FW187" s="5"/>
      <c r="FX187" s="5"/>
      <c r="FY187" s="5"/>
      <c r="FZ187" s="5"/>
      <c r="GA187" s="5"/>
      <c r="GB187" s="5"/>
      <c r="GC187" s="5"/>
      <c r="GD187" s="5"/>
      <c r="GE187" s="5"/>
      <c r="GF187" s="5"/>
      <c r="GG187" s="5"/>
      <c r="GH187" s="5"/>
      <c r="GI187" s="5"/>
      <c r="GJ187" s="5"/>
      <c r="GK187" s="5"/>
      <c r="GL187" s="5"/>
      <c r="GM187" s="5"/>
      <c r="GN187" s="5"/>
      <c r="GO187" s="5"/>
      <c r="GP187" s="5"/>
      <c r="GQ187" s="5"/>
      <c r="GR187" s="5"/>
      <c r="GS187" s="5"/>
      <c r="GT187" s="5"/>
      <c r="GU187" s="5"/>
      <c r="GV187" s="5"/>
      <c r="GW187" s="5"/>
      <c r="GX187" s="5"/>
      <c r="GY187" s="5"/>
      <c r="GZ187" s="5"/>
      <c r="HA187" s="5"/>
      <c r="HB187" s="5"/>
      <c r="HC187" s="5"/>
      <c r="HD187" s="5"/>
      <c r="HE187" s="5"/>
      <c r="HF187" s="5"/>
      <c r="HG187" s="5"/>
      <c r="HH187" s="5"/>
      <c r="HI187" s="5"/>
    </row>
    <row r="188" spans="1:217" ht="27" x14ac:dyDescent="0.15">
      <c r="A188" s="60">
        <v>158</v>
      </c>
      <c r="B188" s="39" t="s">
        <v>588</v>
      </c>
      <c r="C188" s="40" t="s">
        <v>389</v>
      </c>
      <c r="D188" s="40" t="s">
        <v>62</v>
      </c>
      <c r="E188" s="41">
        <v>102306.9</v>
      </c>
      <c r="F188" s="42">
        <v>102306.9</v>
      </c>
      <c r="G188" s="43">
        <v>101910.5</v>
      </c>
      <c r="H188" s="44" t="s">
        <v>43</v>
      </c>
      <c r="I188" s="44" t="s">
        <v>44</v>
      </c>
      <c r="J188" s="44" t="s">
        <v>57</v>
      </c>
      <c r="K188" s="41">
        <v>102147</v>
      </c>
      <c r="L188" s="43">
        <v>104314</v>
      </c>
      <c r="M188" s="45">
        <f t="shared" si="2"/>
        <v>2167</v>
      </c>
      <c r="N188" s="41">
        <v>0</v>
      </c>
      <c r="O188" s="44" t="s">
        <v>69</v>
      </c>
      <c r="P188" s="44" t="s">
        <v>589</v>
      </c>
      <c r="Q188" s="39" t="s">
        <v>590</v>
      </c>
      <c r="R188" s="91" t="s">
        <v>459</v>
      </c>
      <c r="S188" s="88" t="s">
        <v>50</v>
      </c>
      <c r="T188" s="92" t="s">
        <v>591</v>
      </c>
      <c r="U188" s="48" t="s">
        <v>52</v>
      </c>
      <c r="V188" s="49"/>
      <c r="W188" s="50" t="s">
        <v>53</v>
      </c>
      <c r="X188" s="51">
        <v>165</v>
      </c>
      <c r="Y188" s="50" t="s">
        <v>53</v>
      </c>
      <c r="Z188" s="52"/>
      <c r="AA188" s="53" t="s">
        <v>52</v>
      </c>
      <c r="AB188" s="54"/>
      <c r="AC188" s="50" t="s">
        <v>53</v>
      </c>
      <c r="AD188" s="51"/>
      <c r="AE188" s="50" t="s">
        <v>53</v>
      </c>
      <c r="AF188" s="52"/>
      <c r="AG188" s="53" t="s">
        <v>52</v>
      </c>
      <c r="AH188" s="54"/>
      <c r="AI188" s="50" t="s">
        <v>53</v>
      </c>
      <c r="AJ188" s="51"/>
      <c r="AK188" s="50" t="s">
        <v>53</v>
      </c>
      <c r="AL188" s="52"/>
      <c r="AM188" s="55"/>
      <c r="AN188" s="88" t="s">
        <v>54</v>
      </c>
      <c r="AO188" s="89"/>
      <c r="AP188" s="89" t="s">
        <v>80</v>
      </c>
      <c r="AQ188" s="90"/>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c r="CL188" s="5"/>
      <c r="CM188" s="5"/>
      <c r="CN188" s="5"/>
      <c r="CO188" s="5"/>
      <c r="CP188" s="5"/>
      <c r="CQ188" s="5"/>
      <c r="CR188" s="5"/>
      <c r="CS188" s="5"/>
      <c r="CT188" s="5"/>
      <c r="CU188" s="5"/>
      <c r="CV188" s="5"/>
      <c r="CW188" s="5"/>
      <c r="CX188" s="5"/>
      <c r="CY188" s="5"/>
      <c r="CZ188" s="5"/>
      <c r="DA188" s="5"/>
      <c r="DB188" s="5"/>
      <c r="DC188" s="5"/>
      <c r="DD188" s="5"/>
      <c r="DE188" s="5"/>
      <c r="DF188" s="5"/>
      <c r="DG188" s="5"/>
      <c r="DH188" s="5"/>
      <c r="DI188" s="5"/>
      <c r="DJ188" s="5"/>
      <c r="DK188" s="5"/>
      <c r="DL188" s="5"/>
      <c r="DM188" s="5"/>
      <c r="DN188" s="5"/>
      <c r="DO188" s="5"/>
      <c r="DP188" s="5"/>
      <c r="DQ188" s="5"/>
      <c r="DR188" s="5"/>
      <c r="DS188" s="5"/>
      <c r="DT188" s="5"/>
      <c r="DU188" s="5"/>
      <c r="DV188" s="5"/>
      <c r="DW188" s="5"/>
      <c r="DX188" s="5"/>
      <c r="DY188" s="5"/>
      <c r="DZ188" s="5"/>
      <c r="EA188" s="5"/>
      <c r="EB188" s="5"/>
      <c r="EC188" s="5"/>
      <c r="ED188" s="5"/>
      <c r="EE188" s="5"/>
      <c r="EF188" s="5"/>
      <c r="EG188" s="5"/>
      <c r="EH188" s="5"/>
      <c r="EI188" s="5"/>
      <c r="EJ188" s="5"/>
      <c r="EK188" s="5"/>
      <c r="EL188" s="5"/>
      <c r="EM188" s="5"/>
      <c r="EN188" s="5"/>
      <c r="EO188" s="5"/>
      <c r="EP188" s="5"/>
      <c r="EQ188" s="5"/>
      <c r="ER188" s="5"/>
      <c r="ES188" s="5"/>
      <c r="ET188" s="5"/>
      <c r="EU188" s="5"/>
      <c r="EV188" s="5"/>
      <c r="EW188" s="5"/>
      <c r="EX188" s="5"/>
      <c r="EY188" s="5"/>
      <c r="EZ188" s="5"/>
      <c r="FA188" s="5"/>
      <c r="FB188" s="5"/>
      <c r="FC188" s="5"/>
      <c r="FD188" s="5"/>
      <c r="FE188" s="5"/>
      <c r="FF188" s="5"/>
      <c r="FG188" s="5"/>
      <c r="FH188" s="5"/>
      <c r="FI188" s="5"/>
      <c r="FJ188" s="5"/>
      <c r="FK188" s="5"/>
      <c r="FL188" s="5"/>
      <c r="FM188" s="5"/>
      <c r="FN188" s="5"/>
      <c r="FO188" s="5"/>
      <c r="FP188" s="5"/>
      <c r="FQ188" s="5"/>
      <c r="FR188" s="5"/>
      <c r="FS188" s="5"/>
      <c r="FT188" s="5"/>
      <c r="FU188" s="5"/>
      <c r="FV188" s="5"/>
      <c r="FW188" s="5"/>
      <c r="FX188" s="5"/>
      <c r="FY188" s="5"/>
      <c r="FZ188" s="5"/>
      <c r="GA188" s="5"/>
      <c r="GB188" s="5"/>
      <c r="GC188" s="5"/>
      <c r="GD188" s="5"/>
      <c r="GE188" s="5"/>
      <c r="GF188" s="5"/>
      <c r="GG188" s="5"/>
      <c r="GH188" s="5"/>
      <c r="GI188" s="5"/>
      <c r="GJ188" s="5"/>
      <c r="GK188" s="5"/>
      <c r="GL188" s="5"/>
      <c r="GM188" s="5"/>
      <c r="GN188" s="5"/>
      <c r="GO188" s="5"/>
      <c r="GP188" s="5"/>
      <c r="GQ188" s="5"/>
      <c r="GR188" s="5"/>
      <c r="GS188" s="5"/>
      <c r="GT188" s="5"/>
      <c r="GU188" s="5"/>
      <c r="GV188" s="5"/>
      <c r="GW188" s="5"/>
      <c r="GX188" s="5"/>
      <c r="GY188" s="5"/>
      <c r="GZ188" s="5"/>
      <c r="HA188" s="5"/>
      <c r="HB188" s="5"/>
      <c r="HC188" s="5"/>
      <c r="HD188" s="5"/>
      <c r="HE188" s="5"/>
      <c r="HF188" s="5"/>
      <c r="HG188" s="5"/>
      <c r="HH188" s="5"/>
      <c r="HI188" s="5"/>
    </row>
    <row r="189" spans="1:217" ht="27" x14ac:dyDescent="0.15">
      <c r="A189" s="60">
        <v>159</v>
      </c>
      <c r="B189" s="39" t="s">
        <v>592</v>
      </c>
      <c r="C189" s="40" t="s">
        <v>158</v>
      </c>
      <c r="D189" s="40" t="s">
        <v>62</v>
      </c>
      <c r="E189" s="41">
        <v>1160.5999999999999</v>
      </c>
      <c r="F189" s="42">
        <v>1160.5999999999999</v>
      </c>
      <c r="G189" s="43">
        <v>1113.4000000000001</v>
      </c>
      <c r="H189" s="44" t="s">
        <v>43</v>
      </c>
      <c r="I189" s="44" t="s">
        <v>116</v>
      </c>
      <c r="J189" s="44" t="s">
        <v>227</v>
      </c>
      <c r="K189" s="41">
        <v>1163.5999999999999</v>
      </c>
      <c r="L189" s="43">
        <v>826.1</v>
      </c>
      <c r="M189" s="45">
        <f t="shared" si="2"/>
        <v>-337.49999999999989</v>
      </c>
      <c r="N189" s="41">
        <v>0</v>
      </c>
      <c r="O189" s="44" t="s">
        <v>116</v>
      </c>
      <c r="P189" s="44" t="s">
        <v>53</v>
      </c>
      <c r="Q189" s="91"/>
      <c r="R189" s="91" t="s">
        <v>459</v>
      </c>
      <c r="S189" s="88" t="s">
        <v>50</v>
      </c>
      <c r="T189" s="92" t="s">
        <v>591</v>
      </c>
      <c r="U189" s="48" t="s">
        <v>52</v>
      </c>
      <c r="V189" s="49"/>
      <c r="W189" s="50" t="s">
        <v>53</v>
      </c>
      <c r="X189" s="51">
        <v>166</v>
      </c>
      <c r="Y189" s="50" t="s">
        <v>53</v>
      </c>
      <c r="Z189" s="52"/>
      <c r="AA189" s="53" t="s">
        <v>52</v>
      </c>
      <c r="AB189" s="54"/>
      <c r="AC189" s="50" t="s">
        <v>53</v>
      </c>
      <c r="AD189" s="51"/>
      <c r="AE189" s="50" t="s">
        <v>53</v>
      </c>
      <c r="AF189" s="52"/>
      <c r="AG189" s="53" t="s">
        <v>52</v>
      </c>
      <c r="AH189" s="54"/>
      <c r="AI189" s="50" t="s">
        <v>53</v>
      </c>
      <c r="AJ189" s="51"/>
      <c r="AK189" s="50" t="s">
        <v>53</v>
      </c>
      <c r="AL189" s="52"/>
      <c r="AM189" s="55"/>
      <c r="AN189" s="88" t="s">
        <v>54</v>
      </c>
      <c r="AO189" s="89"/>
      <c r="AP189" s="89" t="s">
        <v>80</v>
      </c>
      <c r="AQ189" s="90"/>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c r="CL189" s="5"/>
      <c r="CM189" s="5"/>
      <c r="CN189" s="5"/>
      <c r="CO189" s="5"/>
      <c r="CP189" s="5"/>
      <c r="CQ189" s="5"/>
      <c r="CR189" s="5"/>
      <c r="CS189" s="5"/>
      <c r="CT189" s="5"/>
      <c r="CU189" s="5"/>
      <c r="CV189" s="5"/>
      <c r="CW189" s="5"/>
      <c r="CX189" s="5"/>
      <c r="CY189" s="5"/>
      <c r="CZ189" s="5"/>
      <c r="DA189" s="5"/>
      <c r="DB189" s="5"/>
      <c r="DC189" s="5"/>
      <c r="DD189" s="5"/>
      <c r="DE189" s="5"/>
      <c r="DF189" s="5"/>
      <c r="DG189" s="5"/>
      <c r="DH189" s="5"/>
      <c r="DI189" s="5"/>
      <c r="DJ189" s="5"/>
      <c r="DK189" s="5"/>
      <c r="DL189" s="5"/>
      <c r="DM189" s="5"/>
      <c r="DN189" s="5"/>
      <c r="DO189" s="5"/>
      <c r="DP189" s="5"/>
      <c r="DQ189" s="5"/>
      <c r="DR189" s="5"/>
      <c r="DS189" s="5"/>
      <c r="DT189" s="5"/>
      <c r="DU189" s="5"/>
      <c r="DV189" s="5"/>
      <c r="DW189" s="5"/>
      <c r="DX189" s="5"/>
      <c r="DY189" s="5"/>
      <c r="DZ189" s="5"/>
      <c r="EA189" s="5"/>
      <c r="EB189" s="5"/>
      <c r="EC189" s="5"/>
      <c r="ED189" s="5"/>
      <c r="EE189" s="5"/>
      <c r="EF189" s="5"/>
      <c r="EG189" s="5"/>
      <c r="EH189" s="5"/>
      <c r="EI189" s="5"/>
      <c r="EJ189" s="5"/>
      <c r="EK189" s="5"/>
      <c r="EL189" s="5"/>
      <c r="EM189" s="5"/>
      <c r="EN189" s="5"/>
      <c r="EO189" s="5"/>
      <c r="EP189" s="5"/>
      <c r="EQ189" s="5"/>
      <c r="ER189" s="5"/>
      <c r="ES189" s="5"/>
      <c r="ET189" s="5"/>
      <c r="EU189" s="5"/>
      <c r="EV189" s="5"/>
      <c r="EW189" s="5"/>
      <c r="EX189" s="5"/>
      <c r="EY189" s="5"/>
      <c r="EZ189" s="5"/>
      <c r="FA189" s="5"/>
      <c r="FB189" s="5"/>
      <c r="FC189" s="5"/>
      <c r="FD189" s="5"/>
      <c r="FE189" s="5"/>
      <c r="FF189" s="5"/>
      <c r="FG189" s="5"/>
      <c r="FH189" s="5"/>
      <c r="FI189" s="5"/>
      <c r="FJ189" s="5"/>
      <c r="FK189" s="5"/>
      <c r="FL189" s="5"/>
      <c r="FM189" s="5"/>
      <c r="FN189" s="5"/>
      <c r="FO189" s="5"/>
      <c r="FP189" s="5"/>
      <c r="FQ189" s="5"/>
      <c r="FR189" s="5"/>
      <c r="FS189" s="5"/>
      <c r="FT189" s="5"/>
      <c r="FU189" s="5"/>
      <c r="FV189" s="5"/>
      <c r="FW189" s="5"/>
      <c r="FX189" s="5"/>
      <c r="FY189" s="5"/>
      <c r="FZ189" s="5"/>
      <c r="GA189" s="5"/>
      <c r="GB189" s="5"/>
      <c r="GC189" s="5"/>
      <c r="GD189" s="5"/>
      <c r="GE189" s="5"/>
      <c r="GF189" s="5"/>
      <c r="GG189" s="5"/>
      <c r="GH189" s="5"/>
      <c r="GI189" s="5"/>
      <c r="GJ189" s="5"/>
      <c r="GK189" s="5"/>
      <c r="GL189" s="5"/>
      <c r="GM189" s="5"/>
      <c r="GN189" s="5"/>
      <c r="GO189" s="5"/>
      <c r="GP189" s="5"/>
      <c r="GQ189" s="5"/>
      <c r="GR189" s="5"/>
      <c r="GS189" s="5"/>
      <c r="GT189" s="5"/>
      <c r="GU189" s="5"/>
      <c r="GV189" s="5"/>
      <c r="GW189" s="5"/>
      <c r="GX189" s="5"/>
      <c r="GY189" s="5"/>
      <c r="GZ189" s="5"/>
      <c r="HA189" s="5"/>
      <c r="HB189" s="5"/>
      <c r="HC189" s="5"/>
      <c r="HD189" s="5"/>
      <c r="HE189" s="5"/>
      <c r="HF189" s="5"/>
      <c r="HG189" s="5"/>
      <c r="HH189" s="5"/>
      <c r="HI189" s="5"/>
    </row>
    <row r="190" spans="1:217" ht="27" x14ac:dyDescent="0.15">
      <c r="A190" s="60">
        <v>160</v>
      </c>
      <c r="B190" s="39" t="s">
        <v>593</v>
      </c>
      <c r="C190" s="40" t="s">
        <v>120</v>
      </c>
      <c r="D190" s="40" t="s">
        <v>62</v>
      </c>
      <c r="E190" s="41">
        <v>28.1</v>
      </c>
      <c r="F190" s="42">
        <v>28.1</v>
      </c>
      <c r="G190" s="43">
        <v>28.1</v>
      </c>
      <c r="H190" s="44" t="s">
        <v>43</v>
      </c>
      <c r="I190" s="44" t="s">
        <v>44</v>
      </c>
      <c r="J190" s="44" t="s">
        <v>594</v>
      </c>
      <c r="K190" s="41">
        <v>28.3</v>
      </c>
      <c r="L190" s="43">
        <v>28.6</v>
      </c>
      <c r="M190" s="45">
        <f t="shared" si="2"/>
        <v>0.30000000000000071</v>
      </c>
      <c r="N190" s="41">
        <v>0</v>
      </c>
      <c r="O190" s="44" t="s">
        <v>46</v>
      </c>
      <c r="P190" s="44" t="s">
        <v>595</v>
      </c>
      <c r="Q190" s="39"/>
      <c r="R190" s="39" t="s">
        <v>459</v>
      </c>
      <c r="S190" s="46" t="s">
        <v>50</v>
      </c>
      <c r="T190" s="47" t="s">
        <v>591</v>
      </c>
      <c r="U190" s="48" t="s">
        <v>52</v>
      </c>
      <c r="V190" s="49"/>
      <c r="W190" s="50" t="s">
        <v>53</v>
      </c>
      <c r="X190" s="51">
        <v>168</v>
      </c>
      <c r="Y190" s="50" t="s">
        <v>53</v>
      </c>
      <c r="Z190" s="52"/>
      <c r="AA190" s="53" t="s">
        <v>52</v>
      </c>
      <c r="AB190" s="54"/>
      <c r="AC190" s="50" t="s">
        <v>53</v>
      </c>
      <c r="AD190" s="51"/>
      <c r="AE190" s="50" t="s">
        <v>53</v>
      </c>
      <c r="AF190" s="52"/>
      <c r="AG190" s="53" t="s">
        <v>52</v>
      </c>
      <c r="AH190" s="54"/>
      <c r="AI190" s="50" t="s">
        <v>53</v>
      </c>
      <c r="AJ190" s="51"/>
      <c r="AK190" s="50" t="s">
        <v>53</v>
      </c>
      <c r="AL190" s="52"/>
      <c r="AM190" s="55"/>
      <c r="AN190" s="88" t="s">
        <v>54</v>
      </c>
      <c r="AO190" s="89"/>
      <c r="AP190" s="89" t="s">
        <v>80</v>
      </c>
      <c r="AQ190" s="90"/>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c r="CL190" s="5"/>
      <c r="CM190" s="5"/>
      <c r="CN190" s="5"/>
      <c r="CO190" s="5"/>
      <c r="CP190" s="5"/>
      <c r="CQ190" s="5"/>
      <c r="CR190" s="5"/>
      <c r="CS190" s="5"/>
      <c r="CT190" s="5"/>
      <c r="CU190" s="5"/>
      <c r="CV190" s="5"/>
      <c r="CW190" s="5"/>
      <c r="CX190" s="5"/>
      <c r="CY190" s="5"/>
      <c r="CZ190" s="5"/>
      <c r="DA190" s="5"/>
      <c r="DB190" s="5"/>
      <c r="DC190" s="5"/>
      <c r="DD190" s="5"/>
      <c r="DE190" s="5"/>
      <c r="DF190" s="5"/>
      <c r="DG190" s="5"/>
      <c r="DH190" s="5"/>
      <c r="DI190" s="5"/>
      <c r="DJ190" s="5"/>
      <c r="DK190" s="5"/>
      <c r="DL190" s="5"/>
      <c r="DM190" s="5"/>
      <c r="DN190" s="5"/>
      <c r="DO190" s="5"/>
      <c r="DP190" s="5"/>
      <c r="DQ190" s="5"/>
      <c r="DR190" s="5"/>
      <c r="DS190" s="5"/>
      <c r="DT190" s="5"/>
      <c r="DU190" s="5"/>
      <c r="DV190" s="5"/>
      <c r="DW190" s="5"/>
      <c r="DX190" s="5"/>
      <c r="DY190" s="5"/>
      <c r="DZ190" s="5"/>
      <c r="EA190" s="5"/>
      <c r="EB190" s="5"/>
      <c r="EC190" s="5"/>
      <c r="ED190" s="5"/>
      <c r="EE190" s="5"/>
      <c r="EF190" s="5"/>
      <c r="EG190" s="5"/>
      <c r="EH190" s="5"/>
      <c r="EI190" s="5"/>
      <c r="EJ190" s="5"/>
      <c r="EK190" s="5"/>
      <c r="EL190" s="5"/>
      <c r="EM190" s="5"/>
      <c r="EN190" s="5"/>
      <c r="EO190" s="5"/>
      <c r="EP190" s="5"/>
      <c r="EQ190" s="5"/>
      <c r="ER190" s="5"/>
      <c r="ES190" s="5"/>
      <c r="ET190" s="5"/>
      <c r="EU190" s="5"/>
      <c r="EV190" s="5"/>
      <c r="EW190" s="5"/>
      <c r="EX190" s="5"/>
      <c r="EY190" s="5"/>
      <c r="EZ190" s="5"/>
      <c r="FA190" s="5"/>
      <c r="FB190" s="5"/>
      <c r="FC190" s="5"/>
      <c r="FD190" s="5"/>
      <c r="FE190" s="5"/>
      <c r="FF190" s="5"/>
      <c r="FG190" s="5"/>
      <c r="FH190" s="5"/>
      <c r="FI190" s="5"/>
      <c r="FJ190" s="5"/>
      <c r="FK190" s="5"/>
      <c r="FL190" s="5"/>
      <c r="FM190" s="5"/>
      <c r="FN190" s="5"/>
      <c r="FO190" s="5"/>
      <c r="FP190" s="5"/>
      <c r="FQ190" s="5"/>
      <c r="FR190" s="5"/>
      <c r="FS190" s="5"/>
      <c r="FT190" s="5"/>
      <c r="FU190" s="5"/>
      <c r="FV190" s="5"/>
      <c r="FW190" s="5"/>
      <c r="FX190" s="5"/>
      <c r="FY190" s="5"/>
      <c r="FZ190" s="5"/>
      <c r="GA190" s="5"/>
      <c r="GB190" s="5"/>
      <c r="GC190" s="5"/>
      <c r="GD190" s="5"/>
      <c r="GE190" s="5"/>
      <c r="GF190" s="5"/>
      <c r="GG190" s="5"/>
      <c r="GH190" s="5"/>
      <c r="GI190" s="5"/>
      <c r="GJ190" s="5"/>
      <c r="GK190" s="5"/>
      <c r="GL190" s="5"/>
      <c r="GM190" s="5"/>
      <c r="GN190" s="5"/>
      <c r="GO190" s="5"/>
      <c r="GP190" s="5"/>
      <c r="GQ190" s="5"/>
      <c r="GR190" s="5"/>
      <c r="GS190" s="5"/>
      <c r="GT190" s="5"/>
      <c r="GU190" s="5"/>
      <c r="GV190" s="5"/>
      <c r="GW190" s="5"/>
      <c r="GX190" s="5"/>
      <c r="GY190" s="5"/>
      <c r="GZ190" s="5"/>
      <c r="HA190" s="5"/>
      <c r="HB190" s="5"/>
      <c r="HC190" s="5"/>
      <c r="HD190" s="5"/>
      <c r="HE190" s="5"/>
      <c r="HF190" s="5"/>
      <c r="HG190" s="5"/>
      <c r="HH190" s="5"/>
      <c r="HI190" s="5"/>
    </row>
    <row r="191" spans="1:217" ht="27" x14ac:dyDescent="0.15">
      <c r="A191" s="60">
        <v>161</v>
      </c>
      <c r="B191" s="39" t="s">
        <v>596</v>
      </c>
      <c r="C191" s="40" t="s">
        <v>187</v>
      </c>
      <c r="D191" s="40" t="s">
        <v>62</v>
      </c>
      <c r="E191" s="41">
        <v>23</v>
      </c>
      <c r="F191" s="42">
        <v>23</v>
      </c>
      <c r="G191" s="43">
        <v>16.2</v>
      </c>
      <c r="H191" s="44" t="s">
        <v>43</v>
      </c>
      <c r="I191" s="44" t="s">
        <v>44</v>
      </c>
      <c r="J191" s="44" t="s">
        <v>597</v>
      </c>
      <c r="K191" s="41">
        <v>22.8</v>
      </c>
      <c r="L191" s="43">
        <v>23.2</v>
      </c>
      <c r="M191" s="45">
        <f t="shared" si="2"/>
        <v>0.39999999999999858</v>
      </c>
      <c r="N191" s="41">
        <v>0</v>
      </c>
      <c r="O191" s="44" t="s">
        <v>69</v>
      </c>
      <c r="P191" s="44" t="s">
        <v>598</v>
      </c>
      <c r="Q191" s="91"/>
      <c r="R191" s="91" t="s">
        <v>459</v>
      </c>
      <c r="S191" s="88" t="s">
        <v>50</v>
      </c>
      <c r="T191" s="92" t="s">
        <v>591</v>
      </c>
      <c r="U191" s="48" t="s">
        <v>52</v>
      </c>
      <c r="V191" s="49"/>
      <c r="W191" s="50" t="s">
        <v>53</v>
      </c>
      <c r="X191" s="51">
        <v>169</v>
      </c>
      <c r="Y191" s="50" t="s">
        <v>53</v>
      </c>
      <c r="Z191" s="52"/>
      <c r="AA191" s="53" t="s">
        <v>52</v>
      </c>
      <c r="AB191" s="54"/>
      <c r="AC191" s="50" t="s">
        <v>53</v>
      </c>
      <c r="AD191" s="51"/>
      <c r="AE191" s="50" t="s">
        <v>53</v>
      </c>
      <c r="AF191" s="52"/>
      <c r="AG191" s="53" t="s">
        <v>52</v>
      </c>
      <c r="AH191" s="54"/>
      <c r="AI191" s="50" t="s">
        <v>53</v>
      </c>
      <c r="AJ191" s="51"/>
      <c r="AK191" s="50" t="s">
        <v>53</v>
      </c>
      <c r="AL191" s="52"/>
      <c r="AM191" s="55"/>
      <c r="AN191" s="88" t="s">
        <v>54</v>
      </c>
      <c r="AO191" s="89"/>
      <c r="AP191" s="89"/>
      <c r="AQ191" s="90"/>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5"/>
      <c r="DB191" s="5"/>
      <c r="DC191" s="5"/>
      <c r="DD191" s="5"/>
      <c r="DE191" s="5"/>
      <c r="DF191" s="5"/>
      <c r="DG191" s="5"/>
      <c r="DH191" s="5"/>
      <c r="DI191" s="5"/>
      <c r="DJ191" s="5"/>
      <c r="DK191" s="5"/>
      <c r="DL191" s="5"/>
      <c r="DM191" s="5"/>
      <c r="DN191" s="5"/>
      <c r="DO191" s="5"/>
      <c r="DP191" s="5"/>
      <c r="DQ191" s="5"/>
      <c r="DR191" s="5"/>
      <c r="DS191" s="5"/>
      <c r="DT191" s="5"/>
      <c r="DU191" s="5"/>
      <c r="DV191" s="5"/>
      <c r="DW191" s="5"/>
      <c r="DX191" s="5"/>
      <c r="DY191" s="5"/>
      <c r="DZ191" s="5"/>
      <c r="EA191" s="5"/>
      <c r="EB191" s="5"/>
      <c r="EC191" s="5"/>
      <c r="ED191" s="5"/>
      <c r="EE191" s="5"/>
      <c r="EF191" s="5"/>
      <c r="EG191" s="5"/>
      <c r="EH191" s="5"/>
      <c r="EI191" s="5"/>
      <c r="EJ191" s="5"/>
      <c r="EK191" s="5"/>
      <c r="EL191" s="5"/>
      <c r="EM191" s="5"/>
      <c r="EN191" s="5"/>
      <c r="EO191" s="5"/>
      <c r="EP191" s="5"/>
      <c r="EQ191" s="5"/>
      <c r="ER191" s="5"/>
      <c r="ES191" s="5"/>
      <c r="ET191" s="5"/>
      <c r="EU191" s="5"/>
      <c r="EV191" s="5"/>
      <c r="EW191" s="5"/>
      <c r="EX191" s="5"/>
      <c r="EY191" s="5"/>
      <c r="EZ191" s="5"/>
      <c r="FA191" s="5"/>
      <c r="FB191" s="5"/>
      <c r="FC191" s="5"/>
      <c r="FD191" s="5"/>
      <c r="FE191" s="5"/>
      <c r="FF191" s="5"/>
      <c r="FG191" s="5"/>
      <c r="FH191" s="5"/>
      <c r="FI191" s="5"/>
      <c r="FJ191" s="5"/>
      <c r="FK191" s="5"/>
      <c r="FL191" s="5"/>
      <c r="FM191" s="5"/>
      <c r="FN191" s="5"/>
      <c r="FO191" s="5"/>
      <c r="FP191" s="5"/>
      <c r="FQ191" s="5"/>
      <c r="FR191" s="5"/>
      <c r="FS191" s="5"/>
      <c r="FT191" s="5"/>
      <c r="FU191" s="5"/>
      <c r="FV191" s="5"/>
      <c r="FW191" s="5"/>
      <c r="FX191" s="5"/>
      <c r="FY191" s="5"/>
      <c r="FZ191" s="5"/>
      <c r="GA191" s="5"/>
      <c r="GB191" s="5"/>
      <c r="GC191" s="5"/>
      <c r="GD191" s="5"/>
      <c r="GE191" s="5"/>
      <c r="GF191" s="5"/>
      <c r="GG191" s="5"/>
      <c r="GH191" s="5"/>
      <c r="GI191" s="5"/>
      <c r="GJ191" s="5"/>
      <c r="GK191" s="5"/>
      <c r="GL191" s="5"/>
      <c r="GM191" s="5"/>
      <c r="GN191" s="5"/>
      <c r="GO191" s="5"/>
      <c r="GP191" s="5"/>
      <c r="GQ191" s="5"/>
      <c r="GR191" s="5"/>
      <c r="GS191" s="5"/>
      <c r="GT191" s="5"/>
      <c r="GU191" s="5"/>
      <c r="GV191" s="5"/>
      <c r="GW191" s="5"/>
      <c r="GX191" s="5"/>
      <c r="GY191" s="5"/>
      <c r="GZ191" s="5"/>
      <c r="HA191" s="5"/>
      <c r="HB191" s="5"/>
      <c r="HC191" s="5"/>
      <c r="HD191" s="5"/>
      <c r="HE191" s="5"/>
      <c r="HF191" s="5"/>
      <c r="HG191" s="5"/>
      <c r="HH191" s="5"/>
      <c r="HI191" s="5"/>
    </row>
    <row r="192" spans="1:217" ht="162" customHeight="1" x14ac:dyDescent="0.15">
      <c r="A192" s="60">
        <v>162</v>
      </c>
      <c r="B192" s="39" t="s">
        <v>599</v>
      </c>
      <c r="C192" s="40" t="s">
        <v>164</v>
      </c>
      <c r="D192" s="40" t="s">
        <v>62</v>
      </c>
      <c r="E192" s="41">
        <v>17515.599999999999</v>
      </c>
      <c r="F192" s="42">
        <v>21169.8</v>
      </c>
      <c r="G192" s="43">
        <v>20794.2</v>
      </c>
      <c r="H192" s="44" t="s">
        <v>600</v>
      </c>
      <c r="I192" s="44" t="s">
        <v>44</v>
      </c>
      <c r="J192" s="44" t="s">
        <v>57</v>
      </c>
      <c r="K192" s="41">
        <v>14094.1</v>
      </c>
      <c r="L192" s="43">
        <v>40990.1</v>
      </c>
      <c r="M192" s="45">
        <f t="shared" si="2"/>
        <v>26896</v>
      </c>
      <c r="N192" s="41">
        <v>0</v>
      </c>
      <c r="O192" s="44" t="s">
        <v>46</v>
      </c>
      <c r="P192" s="44" t="s">
        <v>601</v>
      </c>
      <c r="Q192" s="39" t="s">
        <v>602</v>
      </c>
      <c r="R192" s="39" t="s">
        <v>459</v>
      </c>
      <c r="S192" s="46" t="s">
        <v>50</v>
      </c>
      <c r="T192" s="47" t="s">
        <v>591</v>
      </c>
      <c r="U192" s="48" t="s">
        <v>52</v>
      </c>
      <c r="V192" s="49"/>
      <c r="W192" s="50" t="s">
        <v>53</v>
      </c>
      <c r="X192" s="51">
        <v>170</v>
      </c>
      <c r="Y192" s="50" t="s">
        <v>53</v>
      </c>
      <c r="Z192" s="52"/>
      <c r="AA192" s="53" t="s">
        <v>52</v>
      </c>
      <c r="AB192" s="54"/>
      <c r="AC192" s="50" t="s">
        <v>53</v>
      </c>
      <c r="AD192" s="51"/>
      <c r="AE192" s="50" t="s">
        <v>53</v>
      </c>
      <c r="AF192" s="52"/>
      <c r="AG192" s="53" t="s">
        <v>52</v>
      </c>
      <c r="AH192" s="54"/>
      <c r="AI192" s="50" t="s">
        <v>53</v>
      </c>
      <c r="AJ192" s="51"/>
      <c r="AK192" s="50" t="s">
        <v>53</v>
      </c>
      <c r="AL192" s="52"/>
      <c r="AM192" s="55"/>
      <c r="AN192" s="46" t="s">
        <v>79</v>
      </c>
      <c r="AO192" s="56"/>
      <c r="AP192" s="56" t="s">
        <v>80</v>
      </c>
      <c r="AQ192" s="57"/>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c r="CL192" s="5"/>
      <c r="CM192" s="5"/>
      <c r="CN192" s="5"/>
      <c r="CO192" s="5"/>
      <c r="CP192" s="5"/>
      <c r="CQ192" s="5"/>
      <c r="CR192" s="5"/>
      <c r="CS192" s="5"/>
      <c r="CT192" s="5"/>
      <c r="CU192" s="5"/>
      <c r="CV192" s="5"/>
      <c r="CW192" s="5"/>
      <c r="CX192" s="5"/>
      <c r="CY192" s="5"/>
      <c r="CZ192" s="5"/>
      <c r="DA192" s="5"/>
      <c r="DB192" s="5"/>
      <c r="DC192" s="5"/>
      <c r="DD192" s="5"/>
      <c r="DE192" s="5"/>
      <c r="DF192" s="5"/>
      <c r="DG192" s="5"/>
      <c r="DH192" s="5"/>
      <c r="DI192" s="5"/>
      <c r="DJ192" s="5"/>
      <c r="DK192" s="5"/>
      <c r="DL192" s="5"/>
      <c r="DM192" s="5"/>
      <c r="DN192" s="5"/>
      <c r="DO192" s="5"/>
      <c r="DP192" s="5"/>
      <c r="DQ192" s="5"/>
      <c r="DR192" s="5"/>
      <c r="DS192" s="5"/>
      <c r="DT192" s="5"/>
      <c r="DU192" s="5"/>
      <c r="DV192" s="5"/>
      <c r="DW192" s="5"/>
      <c r="DX192" s="5"/>
      <c r="DY192" s="5"/>
      <c r="DZ192" s="5"/>
      <c r="EA192" s="5"/>
      <c r="EB192" s="5"/>
      <c r="EC192" s="5"/>
      <c r="ED192" s="5"/>
      <c r="EE192" s="5"/>
      <c r="EF192" s="5"/>
      <c r="EG192" s="5"/>
      <c r="EH192" s="5"/>
      <c r="EI192" s="5"/>
      <c r="EJ192" s="5"/>
      <c r="EK192" s="5"/>
      <c r="EL192" s="5"/>
      <c r="EM192" s="5"/>
      <c r="EN192" s="5"/>
      <c r="EO192" s="5"/>
      <c r="EP192" s="5"/>
      <c r="EQ192" s="5"/>
      <c r="ER192" s="5"/>
      <c r="ES192" s="5"/>
      <c r="ET192" s="5"/>
      <c r="EU192" s="5"/>
      <c r="EV192" s="5"/>
      <c r="EW192" s="5"/>
      <c r="EX192" s="5"/>
      <c r="EY192" s="5"/>
      <c r="EZ192" s="5"/>
      <c r="FA192" s="5"/>
      <c r="FB192" s="5"/>
      <c r="FC192" s="5"/>
      <c r="FD192" s="5"/>
      <c r="FE192" s="5"/>
      <c r="FF192" s="5"/>
      <c r="FG192" s="5"/>
      <c r="FH192" s="5"/>
      <c r="FI192" s="5"/>
      <c r="FJ192" s="5"/>
      <c r="FK192" s="5"/>
      <c r="FL192" s="5"/>
      <c r="FM192" s="5"/>
      <c r="FN192" s="5"/>
      <c r="FO192" s="5"/>
      <c r="FP192" s="5"/>
      <c r="FQ192" s="5"/>
      <c r="FR192" s="5"/>
      <c r="FS192" s="5"/>
      <c r="FT192" s="5"/>
      <c r="FU192" s="5"/>
      <c r="FV192" s="5"/>
      <c r="FW192" s="5"/>
      <c r="FX192" s="5"/>
      <c r="FY192" s="5"/>
      <c r="FZ192" s="5"/>
      <c r="GA192" s="5"/>
      <c r="GB192" s="5"/>
      <c r="GC192" s="5"/>
      <c r="GD192" s="5"/>
      <c r="GE192" s="5"/>
      <c r="GF192" s="5"/>
      <c r="GG192" s="5"/>
      <c r="GH192" s="5"/>
      <c r="GI192" s="5"/>
      <c r="GJ192" s="5"/>
      <c r="GK192" s="5"/>
      <c r="GL192" s="5"/>
      <c r="GM192" s="5"/>
      <c r="GN192" s="5"/>
      <c r="GO192" s="5"/>
      <c r="GP192" s="5"/>
      <c r="GQ192" s="5"/>
      <c r="GR192" s="5"/>
      <c r="GS192" s="5"/>
      <c r="GT192" s="5"/>
      <c r="GU192" s="5"/>
      <c r="GV192" s="5"/>
      <c r="GW192" s="5"/>
      <c r="GX192" s="5"/>
      <c r="GY192" s="5"/>
      <c r="GZ192" s="5"/>
      <c r="HA192" s="5"/>
      <c r="HB192" s="5"/>
      <c r="HC192" s="5"/>
      <c r="HD192" s="5"/>
      <c r="HE192" s="5"/>
      <c r="HF192" s="5"/>
      <c r="HG192" s="5"/>
      <c r="HH192" s="5"/>
      <c r="HI192" s="5"/>
    </row>
    <row r="193" spans="1:217" s="111" customFormat="1" ht="27" x14ac:dyDescent="0.15">
      <c r="A193" s="60">
        <v>163</v>
      </c>
      <c r="B193" s="39" t="s">
        <v>603</v>
      </c>
      <c r="C193" s="40" t="s">
        <v>604</v>
      </c>
      <c r="D193" s="40" t="s">
        <v>62</v>
      </c>
      <c r="E193" s="41">
        <v>1248.4000000000001</v>
      </c>
      <c r="F193" s="42">
        <v>2404.1</v>
      </c>
      <c r="G193" s="43">
        <v>1940</v>
      </c>
      <c r="H193" s="44" t="s">
        <v>43</v>
      </c>
      <c r="I193" s="44" t="s">
        <v>116</v>
      </c>
      <c r="J193" s="44" t="s">
        <v>101</v>
      </c>
      <c r="K193" s="41">
        <v>0</v>
      </c>
      <c r="L193" s="43">
        <v>0</v>
      </c>
      <c r="M193" s="45">
        <f t="shared" si="2"/>
        <v>0</v>
      </c>
      <c r="N193" s="41">
        <v>0</v>
      </c>
      <c r="O193" s="44" t="s">
        <v>116</v>
      </c>
      <c r="P193" s="44" t="s">
        <v>605</v>
      </c>
      <c r="Q193" s="39"/>
      <c r="R193" s="39" t="s">
        <v>459</v>
      </c>
      <c r="S193" s="46" t="s">
        <v>50</v>
      </c>
      <c r="T193" s="47" t="s">
        <v>591</v>
      </c>
      <c r="U193" s="48" t="s">
        <v>52</v>
      </c>
      <c r="V193" s="49"/>
      <c r="W193" s="50" t="s">
        <v>53</v>
      </c>
      <c r="X193" s="51">
        <v>172</v>
      </c>
      <c r="Y193" s="50" t="s">
        <v>53</v>
      </c>
      <c r="Z193" s="52"/>
      <c r="AA193" s="53" t="s">
        <v>52</v>
      </c>
      <c r="AB193" s="54"/>
      <c r="AC193" s="50" t="s">
        <v>53</v>
      </c>
      <c r="AD193" s="51"/>
      <c r="AE193" s="50" t="s">
        <v>53</v>
      </c>
      <c r="AF193" s="52"/>
      <c r="AG193" s="53" t="s">
        <v>52</v>
      </c>
      <c r="AH193" s="54"/>
      <c r="AI193" s="50" t="s">
        <v>53</v>
      </c>
      <c r="AJ193" s="51"/>
      <c r="AK193" s="50" t="s">
        <v>53</v>
      </c>
      <c r="AL193" s="52"/>
      <c r="AM193" s="55"/>
      <c r="AN193" s="46" t="s">
        <v>54</v>
      </c>
      <c r="AO193" s="56"/>
      <c r="AP193" s="56" t="s">
        <v>80</v>
      </c>
      <c r="AQ193" s="57"/>
    </row>
    <row r="194" spans="1:217" ht="27" x14ac:dyDescent="0.15">
      <c r="A194" s="60">
        <v>164</v>
      </c>
      <c r="B194" s="39" t="s">
        <v>606</v>
      </c>
      <c r="C194" s="40" t="s">
        <v>607</v>
      </c>
      <c r="D194" s="40" t="s">
        <v>62</v>
      </c>
      <c r="E194" s="41">
        <v>64.099999999999994</v>
      </c>
      <c r="F194" s="42">
        <v>64.099999999999994</v>
      </c>
      <c r="G194" s="43">
        <v>52.2</v>
      </c>
      <c r="H194" s="44" t="s">
        <v>43</v>
      </c>
      <c r="I194" s="44" t="s">
        <v>44</v>
      </c>
      <c r="J194" s="44" t="s">
        <v>57</v>
      </c>
      <c r="K194" s="41">
        <v>80</v>
      </c>
      <c r="L194" s="43">
        <v>80</v>
      </c>
      <c r="M194" s="45">
        <f t="shared" ref="M194:M257" si="3">L194-K194</f>
        <v>0</v>
      </c>
      <c r="N194" s="41">
        <v>0</v>
      </c>
      <c r="O194" s="44" t="s">
        <v>69</v>
      </c>
      <c r="P194" s="44" t="s">
        <v>57</v>
      </c>
      <c r="Q194" s="91"/>
      <c r="R194" s="91" t="s">
        <v>608</v>
      </c>
      <c r="S194" s="88" t="s">
        <v>50</v>
      </c>
      <c r="T194" s="92" t="s">
        <v>591</v>
      </c>
      <c r="U194" s="48" t="s">
        <v>52</v>
      </c>
      <c r="V194" s="49"/>
      <c r="W194" s="50" t="s">
        <v>53</v>
      </c>
      <c r="X194" s="51">
        <v>173</v>
      </c>
      <c r="Y194" s="50" t="s">
        <v>53</v>
      </c>
      <c r="Z194" s="52"/>
      <c r="AA194" s="53" t="s">
        <v>52</v>
      </c>
      <c r="AB194" s="54"/>
      <c r="AC194" s="50" t="s">
        <v>53</v>
      </c>
      <c r="AD194" s="51"/>
      <c r="AE194" s="50" t="s">
        <v>53</v>
      </c>
      <c r="AF194" s="52"/>
      <c r="AG194" s="53" t="s">
        <v>52</v>
      </c>
      <c r="AH194" s="54"/>
      <c r="AI194" s="50" t="s">
        <v>53</v>
      </c>
      <c r="AJ194" s="51"/>
      <c r="AK194" s="50" t="s">
        <v>53</v>
      </c>
      <c r="AL194" s="52"/>
      <c r="AM194" s="55"/>
      <c r="AN194" s="88" t="s">
        <v>83</v>
      </c>
      <c r="AO194" s="89"/>
      <c r="AP194" s="89" t="s">
        <v>80</v>
      </c>
      <c r="AQ194" s="90"/>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c r="CM194" s="5"/>
      <c r="CN194" s="5"/>
      <c r="CO194" s="5"/>
      <c r="CP194" s="5"/>
      <c r="CQ194" s="5"/>
      <c r="CR194" s="5"/>
      <c r="CS194" s="5"/>
      <c r="CT194" s="5"/>
      <c r="CU194" s="5"/>
      <c r="CV194" s="5"/>
      <c r="CW194" s="5"/>
      <c r="CX194" s="5"/>
      <c r="CY194" s="5"/>
      <c r="CZ194" s="5"/>
      <c r="DA194" s="5"/>
      <c r="DB194" s="5"/>
      <c r="DC194" s="5"/>
      <c r="DD194" s="5"/>
      <c r="DE194" s="5"/>
      <c r="DF194" s="5"/>
      <c r="DG194" s="5"/>
      <c r="DH194" s="5"/>
      <c r="DI194" s="5"/>
      <c r="DJ194" s="5"/>
      <c r="DK194" s="5"/>
      <c r="DL194" s="5"/>
      <c r="DM194" s="5"/>
      <c r="DN194" s="5"/>
      <c r="DO194" s="5"/>
      <c r="DP194" s="5"/>
      <c r="DQ194" s="5"/>
      <c r="DR194" s="5"/>
      <c r="DS194" s="5"/>
      <c r="DT194" s="5"/>
      <c r="DU194" s="5"/>
      <c r="DV194" s="5"/>
      <c r="DW194" s="5"/>
      <c r="DX194" s="5"/>
      <c r="DY194" s="5"/>
      <c r="DZ194" s="5"/>
      <c r="EA194" s="5"/>
      <c r="EB194" s="5"/>
      <c r="EC194" s="5"/>
      <c r="ED194" s="5"/>
      <c r="EE194" s="5"/>
      <c r="EF194" s="5"/>
      <c r="EG194" s="5"/>
      <c r="EH194" s="5"/>
      <c r="EI194" s="5"/>
      <c r="EJ194" s="5"/>
      <c r="EK194" s="5"/>
      <c r="EL194" s="5"/>
      <c r="EM194" s="5"/>
      <c r="EN194" s="5"/>
      <c r="EO194" s="5"/>
      <c r="EP194" s="5"/>
      <c r="EQ194" s="5"/>
      <c r="ER194" s="5"/>
      <c r="ES194" s="5"/>
      <c r="ET194" s="5"/>
      <c r="EU194" s="5"/>
      <c r="EV194" s="5"/>
      <c r="EW194" s="5"/>
      <c r="EX194" s="5"/>
      <c r="EY194" s="5"/>
      <c r="EZ194" s="5"/>
      <c r="FA194" s="5"/>
      <c r="FB194" s="5"/>
      <c r="FC194" s="5"/>
      <c r="FD194" s="5"/>
      <c r="FE194" s="5"/>
      <c r="FF194" s="5"/>
      <c r="FG194" s="5"/>
      <c r="FH194" s="5"/>
      <c r="FI194" s="5"/>
      <c r="FJ194" s="5"/>
      <c r="FK194" s="5"/>
      <c r="FL194" s="5"/>
      <c r="FM194" s="5"/>
      <c r="FN194" s="5"/>
      <c r="FO194" s="5"/>
      <c r="FP194" s="5"/>
      <c r="FQ194" s="5"/>
      <c r="FR194" s="5"/>
      <c r="FS194" s="5"/>
      <c r="FT194" s="5"/>
      <c r="FU194" s="5"/>
      <c r="FV194" s="5"/>
      <c r="FW194" s="5"/>
      <c r="FX194" s="5"/>
      <c r="FY194" s="5"/>
      <c r="FZ194" s="5"/>
      <c r="GA194" s="5"/>
      <c r="GB194" s="5"/>
      <c r="GC194" s="5"/>
      <c r="GD194" s="5"/>
      <c r="GE194" s="5"/>
      <c r="GF194" s="5"/>
      <c r="GG194" s="5"/>
      <c r="GH194" s="5"/>
      <c r="GI194" s="5"/>
      <c r="GJ194" s="5"/>
      <c r="GK194" s="5"/>
      <c r="GL194" s="5"/>
      <c r="GM194" s="5"/>
      <c r="GN194" s="5"/>
      <c r="GO194" s="5"/>
      <c r="GP194" s="5"/>
      <c r="GQ194" s="5"/>
      <c r="GR194" s="5"/>
      <c r="GS194" s="5"/>
      <c r="GT194" s="5"/>
      <c r="GU194" s="5"/>
      <c r="GV194" s="5"/>
      <c r="GW194" s="5"/>
      <c r="GX194" s="5"/>
      <c r="GY194" s="5"/>
      <c r="GZ194" s="5"/>
      <c r="HA194" s="5"/>
      <c r="HB194" s="5"/>
      <c r="HC194" s="5"/>
      <c r="HD194" s="5"/>
      <c r="HE194" s="5"/>
      <c r="HF194" s="5"/>
      <c r="HG194" s="5"/>
      <c r="HH194" s="5"/>
      <c r="HI194" s="5"/>
    </row>
    <row r="195" spans="1:217" x14ac:dyDescent="0.15">
      <c r="A195" s="112"/>
      <c r="B195" s="62" t="s">
        <v>609</v>
      </c>
      <c r="C195" s="63"/>
      <c r="D195" s="63"/>
      <c r="E195" s="64"/>
      <c r="F195" s="65"/>
      <c r="G195" s="64"/>
      <c r="H195" s="64"/>
      <c r="I195" s="66"/>
      <c r="J195" s="67"/>
      <c r="K195" s="68"/>
      <c r="L195" s="64"/>
      <c r="M195" s="69"/>
      <c r="N195" s="64"/>
      <c r="O195" s="70"/>
      <c r="P195" s="71"/>
      <c r="Q195" s="71"/>
      <c r="R195" s="72"/>
      <c r="S195" s="73"/>
      <c r="T195" s="74"/>
      <c r="U195" s="113"/>
      <c r="V195" s="113"/>
      <c r="W195" s="113"/>
      <c r="X195" s="114"/>
      <c r="Y195" s="113"/>
      <c r="Z195" s="113"/>
      <c r="AA195" s="113"/>
      <c r="AB195" s="114"/>
      <c r="AC195" s="113"/>
      <c r="AD195" s="114"/>
      <c r="AE195" s="113"/>
      <c r="AF195" s="113"/>
      <c r="AG195" s="113"/>
      <c r="AH195" s="114"/>
      <c r="AI195" s="113"/>
      <c r="AJ195" s="114"/>
      <c r="AK195" s="113"/>
      <c r="AL195" s="113"/>
      <c r="AM195" s="113"/>
      <c r="AN195" s="77"/>
      <c r="AO195" s="78"/>
      <c r="AP195" s="78"/>
      <c r="AQ195" s="79"/>
      <c r="DV195" s="5"/>
      <c r="DW195" s="5"/>
      <c r="DX195" s="5"/>
      <c r="DY195" s="5"/>
      <c r="DZ195" s="5"/>
      <c r="EA195" s="5"/>
      <c r="EB195" s="5"/>
      <c r="EC195" s="5"/>
      <c r="ED195" s="5"/>
      <c r="EE195" s="5"/>
      <c r="EF195" s="5"/>
      <c r="EG195" s="5"/>
      <c r="EH195" s="5"/>
      <c r="EI195" s="5"/>
      <c r="EJ195" s="5"/>
      <c r="EK195" s="5"/>
      <c r="EL195" s="5"/>
      <c r="EM195" s="5"/>
      <c r="EN195" s="5"/>
      <c r="EO195" s="5"/>
      <c r="EP195" s="5"/>
      <c r="EQ195" s="5"/>
      <c r="ER195" s="5"/>
      <c r="ES195" s="5"/>
      <c r="ET195" s="5"/>
      <c r="EU195" s="5"/>
      <c r="EV195" s="5"/>
      <c r="EW195" s="5"/>
      <c r="EX195" s="5"/>
      <c r="EY195" s="5"/>
      <c r="EZ195" s="5"/>
      <c r="FA195" s="5"/>
      <c r="FB195" s="5"/>
      <c r="FC195" s="5"/>
      <c r="FD195" s="5"/>
      <c r="FE195" s="5"/>
      <c r="FF195" s="5"/>
      <c r="FG195" s="5"/>
      <c r="FH195" s="5"/>
      <c r="FI195" s="5"/>
      <c r="FJ195" s="5"/>
      <c r="FK195" s="5"/>
      <c r="FL195" s="5"/>
      <c r="FM195" s="5"/>
      <c r="FN195" s="5"/>
      <c r="FO195" s="5"/>
      <c r="FP195" s="5"/>
      <c r="FQ195" s="5"/>
      <c r="FR195" s="5"/>
      <c r="FS195" s="5"/>
      <c r="FT195" s="5"/>
      <c r="FU195" s="5"/>
      <c r="FV195" s="5"/>
      <c r="FW195" s="5"/>
      <c r="FX195" s="5"/>
      <c r="FY195" s="5"/>
      <c r="FZ195" s="5"/>
      <c r="GA195" s="5"/>
      <c r="GB195" s="5"/>
      <c r="GC195" s="5"/>
      <c r="GD195" s="5"/>
      <c r="GE195" s="5"/>
      <c r="GF195" s="5"/>
      <c r="GG195" s="5"/>
      <c r="GH195" s="5"/>
      <c r="GI195" s="5"/>
      <c r="GJ195" s="5"/>
      <c r="GK195" s="5"/>
      <c r="GL195" s="5"/>
      <c r="GM195" s="5"/>
      <c r="GN195" s="5"/>
      <c r="GO195" s="5"/>
      <c r="GP195" s="5"/>
      <c r="GQ195" s="5"/>
      <c r="GR195" s="5"/>
      <c r="GS195" s="5"/>
      <c r="GT195" s="5"/>
      <c r="GU195" s="5"/>
      <c r="GV195" s="5"/>
      <c r="GW195" s="5"/>
      <c r="GX195" s="5"/>
      <c r="GY195" s="5"/>
      <c r="GZ195" s="5"/>
      <c r="HA195" s="5"/>
      <c r="HB195" s="5"/>
      <c r="HC195" s="5"/>
      <c r="HD195" s="5"/>
      <c r="HE195" s="5"/>
      <c r="HF195" s="5"/>
      <c r="HG195" s="5"/>
      <c r="HH195" s="5"/>
      <c r="HI195" s="5"/>
    </row>
    <row r="196" spans="1:217" s="9" customFormat="1" ht="152.25" customHeight="1" x14ac:dyDescent="0.15">
      <c r="A196" s="60">
        <v>165</v>
      </c>
      <c r="B196" s="39" t="s">
        <v>610</v>
      </c>
      <c r="C196" s="40" t="s">
        <v>611</v>
      </c>
      <c r="D196" s="40" t="s">
        <v>73</v>
      </c>
      <c r="E196" s="41">
        <v>641.79999999999995</v>
      </c>
      <c r="F196" s="42">
        <v>641.6</v>
      </c>
      <c r="G196" s="43">
        <v>610</v>
      </c>
      <c r="H196" s="44" t="s">
        <v>612</v>
      </c>
      <c r="I196" s="44" t="s">
        <v>75</v>
      </c>
      <c r="J196" s="44" t="s">
        <v>76</v>
      </c>
      <c r="K196" s="41">
        <v>0</v>
      </c>
      <c r="L196" s="43">
        <v>0</v>
      </c>
      <c r="M196" s="45">
        <f t="shared" si="3"/>
        <v>0</v>
      </c>
      <c r="N196" s="41">
        <v>0</v>
      </c>
      <c r="O196" s="44" t="s">
        <v>77</v>
      </c>
      <c r="P196" s="44" t="s">
        <v>78</v>
      </c>
      <c r="Q196" s="39"/>
      <c r="R196" s="39" t="s">
        <v>613</v>
      </c>
      <c r="S196" s="46" t="s">
        <v>50</v>
      </c>
      <c r="T196" s="47" t="s">
        <v>614</v>
      </c>
      <c r="U196" s="48" t="s">
        <v>52</v>
      </c>
      <c r="V196" s="49"/>
      <c r="W196" s="50" t="s">
        <v>53</v>
      </c>
      <c r="X196" s="51">
        <v>174</v>
      </c>
      <c r="Y196" s="50" t="s">
        <v>53</v>
      </c>
      <c r="Z196" s="52"/>
      <c r="AA196" s="53" t="s">
        <v>52</v>
      </c>
      <c r="AB196" s="54"/>
      <c r="AC196" s="50" t="s">
        <v>53</v>
      </c>
      <c r="AD196" s="51"/>
      <c r="AE196" s="50" t="s">
        <v>53</v>
      </c>
      <c r="AF196" s="52"/>
      <c r="AG196" s="53" t="s">
        <v>52</v>
      </c>
      <c r="AH196" s="54"/>
      <c r="AI196" s="50" t="s">
        <v>53</v>
      </c>
      <c r="AJ196" s="51"/>
      <c r="AK196" s="50" t="s">
        <v>53</v>
      </c>
      <c r="AL196" s="52"/>
      <c r="AM196" s="55"/>
      <c r="AN196" s="46" t="s">
        <v>79</v>
      </c>
      <c r="AO196" s="56"/>
      <c r="AP196" s="56" t="s">
        <v>80</v>
      </c>
      <c r="AQ196" s="57"/>
    </row>
    <row r="197" spans="1:217" s="9" customFormat="1" ht="95.25" customHeight="1" x14ac:dyDescent="0.15">
      <c r="A197" s="60">
        <v>166</v>
      </c>
      <c r="B197" s="39" t="s">
        <v>615</v>
      </c>
      <c r="C197" s="40" t="s">
        <v>215</v>
      </c>
      <c r="D197" s="40" t="s">
        <v>616</v>
      </c>
      <c r="E197" s="41">
        <v>410.2</v>
      </c>
      <c r="F197" s="42">
        <v>410.3</v>
      </c>
      <c r="G197" s="43">
        <v>410.3</v>
      </c>
      <c r="H197" s="44" t="s">
        <v>43</v>
      </c>
      <c r="I197" s="44" t="s">
        <v>75</v>
      </c>
      <c r="J197" s="44" t="s">
        <v>76</v>
      </c>
      <c r="K197" s="41">
        <v>0</v>
      </c>
      <c r="L197" s="43">
        <v>0</v>
      </c>
      <c r="M197" s="45">
        <f t="shared" si="3"/>
        <v>0</v>
      </c>
      <c r="N197" s="41">
        <v>0</v>
      </c>
      <c r="O197" s="44" t="s">
        <v>77</v>
      </c>
      <c r="P197" s="44" t="s">
        <v>78</v>
      </c>
      <c r="Q197" s="39"/>
      <c r="R197" s="39" t="s">
        <v>613</v>
      </c>
      <c r="S197" s="46" t="s">
        <v>50</v>
      </c>
      <c r="T197" s="47" t="s">
        <v>614</v>
      </c>
      <c r="U197" s="48" t="s">
        <v>52</v>
      </c>
      <c r="V197" s="49"/>
      <c r="W197" s="50" t="s">
        <v>53</v>
      </c>
      <c r="X197" s="51">
        <v>175</v>
      </c>
      <c r="Y197" s="50" t="s">
        <v>53</v>
      </c>
      <c r="Z197" s="52"/>
      <c r="AA197" s="53" t="s">
        <v>52</v>
      </c>
      <c r="AB197" s="54"/>
      <c r="AC197" s="50" t="s">
        <v>53</v>
      </c>
      <c r="AD197" s="51"/>
      <c r="AE197" s="50" t="s">
        <v>53</v>
      </c>
      <c r="AF197" s="52"/>
      <c r="AG197" s="53" t="s">
        <v>52</v>
      </c>
      <c r="AH197" s="54"/>
      <c r="AI197" s="50" t="s">
        <v>53</v>
      </c>
      <c r="AJ197" s="51"/>
      <c r="AK197" s="50" t="s">
        <v>53</v>
      </c>
      <c r="AL197" s="52"/>
      <c r="AM197" s="55"/>
      <c r="AN197" s="46" t="s">
        <v>150</v>
      </c>
      <c r="AO197" s="56"/>
      <c r="AP197" s="56" t="s">
        <v>80</v>
      </c>
      <c r="AQ197" s="57"/>
    </row>
    <row r="198" spans="1:217" s="9" customFormat="1" ht="95.25" customHeight="1" x14ac:dyDescent="0.15">
      <c r="A198" s="60">
        <v>167</v>
      </c>
      <c r="B198" s="39" t="s">
        <v>617</v>
      </c>
      <c r="C198" s="40" t="s">
        <v>204</v>
      </c>
      <c r="D198" s="40" t="s">
        <v>62</v>
      </c>
      <c r="E198" s="41">
        <v>49</v>
      </c>
      <c r="F198" s="42">
        <v>49</v>
      </c>
      <c r="G198" s="43">
        <v>23.6</v>
      </c>
      <c r="H198" s="44" t="s">
        <v>43</v>
      </c>
      <c r="I198" s="44" t="s">
        <v>232</v>
      </c>
      <c r="J198" s="44" t="s">
        <v>101</v>
      </c>
      <c r="K198" s="41">
        <v>48.3</v>
      </c>
      <c r="L198" s="43">
        <v>48.3</v>
      </c>
      <c r="M198" s="45">
        <f t="shared" si="3"/>
        <v>0</v>
      </c>
      <c r="N198" s="41">
        <v>0</v>
      </c>
      <c r="O198" s="44" t="s">
        <v>69</v>
      </c>
      <c r="P198" s="44" t="s">
        <v>618</v>
      </c>
      <c r="Q198" s="39"/>
      <c r="R198" s="39" t="s">
        <v>613</v>
      </c>
      <c r="S198" s="46" t="s">
        <v>50</v>
      </c>
      <c r="T198" s="47" t="s">
        <v>614</v>
      </c>
      <c r="U198" s="48" t="s">
        <v>52</v>
      </c>
      <c r="V198" s="49"/>
      <c r="W198" s="50" t="s">
        <v>53</v>
      </c>
      <c r="X198" s="51">
        <v>176</v>
      </c>
      <c r="Y198" s="50" t="s">
        <v>53</v>
      </c>
      <c r="Z198" s="52"/>
      <c r="AA198" s="53" t="s">
        <v>52</v>
      </c>
      <c r="AB198" s="54"/>
      <c r="AC198" s="50" t="s">
        <v>53</v>
      </c>
      <c r="AD198" s="51"/>
      <c r="AE198" s="50" t="s">
        <v>53</v>
      </c>
      <c r="AF198" s="52"/>
      <c r="AG198" s="53" t="s">
        <v>52</v>
      </c>
      <c r="AH198" s="54"/>
      <c r="AI198" s="50" t="s">
        <v>53</v>
      </c>
      <c r="AJ198" s="51"/>
      <c r="AK198" s="50" t="s">
        <v>53</v>
      </c>
      <c r="AL198" s="52"/>
      <c r="AM198" s="55"/>
      <c r="AN198" s="46" t="s">
        <v>54</v>
      </c>
      <c r="AO198" s="56"/>
      <c r="AP198" s="56" t="s">
        <v>80</v>
      </c>
      <c r="AQ198" s="57"/>
    </row>
    <row r="199" spans="1:217" s="9" customFormat="1" ht="265.5" customHeight="1" x14ac:dyDescent="0.15">
      <c r="A199" s="60">
        <v>168</v>
      </c>
      <c r="B199" s="39" t="s">
        <v>619</v>
      </c>
      <c r="C199" s="40" t="s">
        <v>72</v>
      </c>
      <c r="D199" s="40" t="s">
        <v>620</v>
      </c>
      <c r="E199" s="41">
        <v>21.7</v>
      </c>
      <c r="F199" s="42">
        <v>21.7</v>
      </c>
      <c r="G199" s="43">
        <v>3.1</v>
      </c>
      <c r="H199" s="44" t="s">
        <v>621</v>
      </c>
      <c r="I199" s="44" t="s">
        <v>232</v>
      </c>
      <c r="J199" s="44" t="s">
        <v>101</v>
      </c>
      <c r="K199" s="41">
        <v>20.100000000000001</v>
      </c>
      <c r="L199" s="43">
        <v>20.100000000000001</v>
      </c>
      <c r="M199" s="45">
        <f t="shared" si="3"/>
        <v>0</v>
      </c>
      <c r="N199" s="41">
        <v>0</v>
      </c>
      <c r="O199" s="44" t="s">
        <v>69</v>
      </c>
      <c r="P199" s="44" t="s">
        <v>622</v>
      </c>
      <c r="Q199" s="39"/>
      <c r="R199" s="39" t="s">
        <v>613</v>
      </c>
      <c r="S199" s="46" t="s">
        <v>50</v>
      </c>
      <c r="T199" s="47" t="s">
        <v>614</v>
      </c>
      <c r="U199" s="48" t="s">
        <v>52</v>
      </c>
      <c r="V199" s="49"/>
      <c r="W199" s="50" t="s">
        <v>53</v>
      </c>
      <c r="X199" s="51">
        <v>177</v>
      </c>
      <c r="Y199" s="50" t="s">
        <v>53</v>
      </c>
      <c r="Z199" s="52"/>
      <c r="AA199" s="53" t="s">
        <v>52</v>
      </c>
      <c r="AB199" s="54"/>
      <c r="AC199" s="50" t="s">
        <v>53</v>
      </c>
      <c r="AD199" s="51"/>
      <c r="AE199" s="50" t="s">
        <v>53</v>
      </c>
      <c r="AF199" s="52"/>
      <c r="AG199" s="53" t="s">
        <v>52</v>
      </c>
      <c r="AH199" s="54"/>
      <c r="AI199" s="50" t="s">
        <v>53</v>
      </c>
      <c r="AJ199" s="51"/>
      <c r="AK199" s="50" t="s">
        <v>53</v>
      </c>
      <c r="AL199" s="52"/>
      <c r="AM199" s="55"/>
      <c r="AN199" s="46" t="s">
        <v>79</v>
      </c>
      <c r="AO199" s="56"/>
      <c r="AP199" s="56" t="s">
        <v>80</v>
      </c>
      <c r="AQ199" s="57"/>
    </row>
    <row r="200" spans="1:217" s="9" customFormat="1" ht="100.5" customHeight="1" x14ac:dyDescent="0.15">
      <c r="A200" s="60">
        <v>169</v>
      </c>
      <c r="B200" s="39" t="s">
        <v>623</v>
      </c>
      <c r="C200" s="40" t="s">
        <v>282</v>
      </c>
      <c r="D200" s="40" t="s">
        <v>502</v>
      </c>
      <c r="E200" s="41">
        <v>49.7</v>
      </c>
      <c r="F200" s="42">
        <v>49.7</v>
      </c>
      <c r="G200" s="43">
        <v>49</v>
      </c>
      <c r="H200" s="44" t="s">
        <v>43</v>
      </c>
      <c r="I200" s="44" t="s">
        <v>44</v>
      </c>
      <c r="J200" s="44" t="s">
        <v>227</v>
      </c>
      <c r="K200" s="41">
        <v>50</v>
      </c>
      <c r="L200" s="43">
        <v>328.9</v>
      </c>
      <c r="M200" s="45">
        <f t="shared" si="3"/>
        <v>278.89999999999998</v>
      </c>
      <c r="N200" s="41">
        <v>0</v>
      </c>
      <c r="O200" s="44" t="s">
        <v>69</v>
      </c>
      <c r="P200" s="44" t="s">
        <v>624</v>
      </c>
      <c r="Q200" s="39" t="s">
        <v>625</v>
      </c>
      <c r="R200" s="39" t="s">
        <v>613</v>
      </c>
      <c r="S200" s="46" t="s">
        <v>50</v>
      </c>
      <c r="T200" s="47" t="s">
        <v>614</v>
      </c>
      <c r="U200" s="48" t="s">
        <v>52</v>
      </c>
      <c r="V200" s="49"/>
      <c r="W200" s="50" t="s">
        <v>53</v>
      </c>
      <c r="X200" s="51">
        <v>178</v>
      </c>
      <c r="Y200" s="50" t="s">
        <v>53</v>
      </c>
      <c r="Z200" s="52"/>
      <c r="AA200" s="53" t="s">
        <v>52</v>
      </c>
      <c r="AB200" s="54"/>
      <c r="AC200" s="50" t="s">
        <v>53</v>
      </c>
      <c r="AD200" s="51"/>
      <c r="AE200" s="50" t="s">
        <v>53</v>
      </c>
      <c r="AF200" s="52"/>
      <c r="AG200" s="53" t="s">
        <v>52</v>
      </c>
      <c r="AH200" s="54"/>
      <c r="AI200" s="50" t="s">
        <v>53</v>
      </c>
      <c r="AJ200" s="51"/>
      <c r="AK200" s="50" t="s">
        <v>53</v>
      </c>
      <c r="AL200" s="52"/>
      <c r="AM200" s="55"/>
      <c r="AN200" s="46" t="s">
        <v>190</v>
      </c>
      <c r="AO200" s="56"/>
      <c r="AP200" s="56"/>
      <c r="AQ200" s="57"/>
    </row>
    <row r="201" spans="1:217" s="9" customFormat="1" ht="91.5" customHeight="1" x14ac:dyDescent="0.15">
      <c r="A201" s="60">
        <v>170</v>
      </c>
      <c r="B201" s="39" t="s">
        <v>626</v>
      </c>
      <c r="C201" s="40" t="s">
        <v>133</v>
      </c>
      <c r="D201" s="40" t="s">
        <v>73</v>
      </c>
      <c r="E201" s="41">
        <v>92</v>
      </c>
      <c r="F201" s="42">
        <v>92</v>
      </c>
      <c r="G201" s="43">
        <v>81</v>
      </c>
      <c r="H201" s="44" t="s">
        <v>43</v>
      </c>
      <c r="I201" s="44" t="s">
        <v>75</v>
      </c>
      <c r="J201" s="44" t="s">
        <v>76</v>
      </c>
      <c r="K201" s="41">
        <v>0</v>
      </c>
      <c r="L201" s="43">
        <v>0</v>
      </c>
      <c r="M201" s="45">
        <f t="shared" si="3"/>
        <v>0</v>
      </c>
      <c r="N201" s="41">
        <v>0</v>
      </c>
      <c r="O201" s="44" t="s">
        <v>77</v>
      </c>
      <c r="P201" s="44" t="s">
        <v>78</v>
      </c>
      <c r="Q201" s="39"/>
      <c r="R201" s="39" t="s">
        <v>613</v>
      </c>
      <c r="S201" s="46" t="s">
        <v>50</v>
      </c>
      <c r="T201" s="47" t="s">
        <v>614</v>
      </c>
      <c r="U201" s="48" t="s">
        <v>52</v>
      </c>
      <c r="V201" s="49"/>
      <c r="W201" s="50" t="s">
        <v>53</v>
      </c>
      <c r="X201" s="51">
        <v>179</v>
      </c>
      <c r="Y201" s="50" t="s">
        <v>53</v>
      </c>
      <c r="Z201" s="52"/>
      <c r="AA201" s="53" t="s">
        <v>52</v>
      </c>
      <c r="AB201" s="54"/>
      <c r="AC201" s="50" t="s">
        <v>53</v>
      </c>
      <c r="AD201" s="51"/>
      <c r="AE201" s="50" t="s">
        <v>53</v>
      </c>
      <c r="AF201" s="52"/>
      <c r="AG201" s="53" t="s">
        <v>52</v>
      </c>
      <c r="AH201" s="54"/>
      <c r="AI201" s="50" t="s">
        <v>53</v>
      </c>
      <c r="AJ201" s="51"/>
      <c r="AK201" s="50" t="s">
        <v>53</v>
      </c>
      <c r="AL201" s="52"/>
      <c r="AM201" s="55"/>
      <c r="AN201" s="46" t="s">
        <v>83</v>
      </c>
      <c r="AO201" s="56" t="s">
        <v>80</v>
      </c>
      <c r="AP201" s="56"/>
      <c r="AQ201" s="57"/>
    </row>
    <row r="202" spans="1:217" s="9" customFormat="1" ht="172.5" customHeight="1" x14ac:dyDescent="0.15">
      <c r="A202" s="60">
        <v>171</v>
      </c>
      <c r="B202" s="39" t="s">
        <v>627</v>
      </c>
      <c r="C202" s="40" t="s">
        <v>73</v>
      </c>
      <c r="D202" s="40" t="s">
        <v>86</v>
      </c>
      <c r="E202" s="41">
        <v>1408.5</v>
      </c>
      <c r="F202" s="42">
        <v>1363.2</v>
      </c>
      <c r="G202" s="43">
        <v>1324.8</v>
      </c>
      <c r="H202" s="44" t="s">
        <v>628</v>
      </c>
      <c r="I202" s="44" t="s">
        <v>44</v>
      </c>
      <c r="J202" s="44" t="s">
        <v>227</v>
      </c>
      <c r="K202" s="41">
        <v>1934.9</v>
      </c>
      <c r="L202" s="43">
        <v>2799.6</v>
      </c>
      <c r="M202" s="45">
        <f t="shared" si="3"/>
        <v>864.69999999999982</v>
      </c>
      <c r="N202" s="41">
        <v>0</v>
      </c>
      <c r="O202" s="44" t="s">
        <v>69</v>
      </c>
      <c r="P202" s="44" t="s">
        <v>629</v>
      </c>
      <c r="Q202" s="39" t="s">
        <v>630</v>
      </c>
      <c r="R202" s="39" t="s">
        <v>631</v>
      </c>
      <c r="S202" s="46" t="s">
        <v>50</v>
      </c>
      <c r="T202" s="47" t="s">
        <v>632</v>
      </c>
      <c r="U202" s="48" t="s">
        <v>52</v>
      </c>
      <c r="V202" s="49" t="s">
        <v>473</v>
      </c>
      <c r="W202" s="50" t="s">
        <v>118</v>
      </c>
      <c r="X202" s="51">
        <v>8</v>
      </c>
      <c r="Y202" s="50" t="s">
        <v>118</v>
      </c>
      <c r="Z202" s="52"/>
      <c r="AA202" s="53"/>
      <c r="AB202" s="54"/>
      <c r="AC202" s="50" t="s">
        <v>118</v>
      </c>
      <c r="AD202" s="51"/>
      <c r="AE202" s="50" t="s">
        <v>118</v>
      </c>
      <c r="AF202" s="52"/>
      <c r="AG202" s="53"/>
      <c r="AH202" s="54"/>
      <c r="AI202" s="50" t="s">
        <v>118</v>
      </c>
      <c r="AJ202" s="51"/>
      <c r="AK202" s="50" t="s">
        <v>118</v>
      </c>
      <c r="AL202" s="52"/>
      <c r="AM202" s="55"/>
      <c r="AN202" s="46" t="s">
        <v>474</v>
      </c>
      <c r="AO202" s="56"/>
      <c r="AP202" s="56" t="s">
        <v>80</v>
      </c>
      <c r="AQ202" s="57"/>
    </row>
    <row r="203" spans="1:217" s="9" customFormat="1" ht="275.25" customHeight="1" x14ac:dyDescent="0.15">
      <c r="A203" s="60">
        <v>172</v>
      </c>
      <c r="B203" s="39" t="s">
        <v>633</v>
      </c>
      <c r="C203" s="40" t="s">
        <v>85</v>
      </c>
      <c r="D203" s="40" t="s">
        <v>502</v>
      </c>
      <c r="E203" s="41">
        <v>3093.2</v>
      </c>
      <c r="F203" s="42">
        <v>3093.2</v>
      </c>
      <c r="G203" s="43">
        <v>3081.9</v>
      </c>
      <c r="H203" s="44" t="s">
        <v>634</v>
      </c>
      <c r="I203" s="44" t="s">
        <v>44</v>
      </c>
      <c r="J203" s="44" t="s">
        <v>227</v>
      </c>
      <c r="K203" s="41">
        <v>3633</v>
      </c>
      <c r="L203" s="43">
        <v>3836</v>
      </c>
      <c r="M203" s="45">
        <f t="shared" si="3"/>
        <v>203</v>
      </c>
      <c r="N203" s="41">
        <v>0</v>
      </c>
      <c r="O203" s="44" t="s">
        <v>46</v>
      </c>
      <c r="P203" s="44" t="s">
        <v>635</v>
      </c>
      <c r="Q203" s="39" t="s">
        <v>636</v>
      </c>
      <c r="R203" s="39" t="s">
        <v>613</v>
      </c>
      <c r="S203" s="46" t="s">
        <v>89</v>
      </c>
      <c r="T203" s="47" t="s">
        <v>614</v>
      </c>
      <c r="U203" s="48" t="s">
        <v>52</v>
      </c>
      <c r="V203" s="49"/>
      <c r="W203" s="50" t="s">
        <v>53</v>
      </c>
      <c r="X203" s="51">
        <v>182</v>
      </c>
      <c r="Y203" s="50" t="s">
        <v>53</v>
      </c>
      <c r="Z203" s="52"/>
      <c r="AA203" s="53" t="s">
        <v>52</v>
      </c>
      <c r="AB203" s="54"/>
      <c r="AC203" s="50" t="s">
        <v>53</v>
      </c>
      <c r="AD203" s="51"/>
      <c r="AE203" s="50" t="s">
        <v>53</v>
      </c>
      <c r="AF203" s="52"/>
      <c r="AG203" s="53" t="s">
        <v>52</v>
      </c>
      <c r="AH203" s="54"/>
      <c r="AI203" s="50" t="s">
        <v>53</v>
      </c>
      <c r="AJ203" s="51"/>
      <c r="AK203" s="50" t="s">
        <v>53</v>
      </c>
      <c r="AL203" s="52"/>
      <c r="AM203" s="55"/>
      <c r="AN203" s="46" t="s">
        <v>497</v>
      </c>
      <c r="AO203" s="56"/>
      <c r="AP203" s="56" t="s">
        <v>80</v>
      </c>
      <c r="AQ203" s="57"/>
    </row>
    <row r="204" spans="1:217" s="9" customFormat="1" ht="89.25" customHeight="1" x14ac:dyDescent="0.15">
      <c r="A204" s="60">
        <v>173</v>
      </c>
      <c r="B204" s="39" t="s">
        <v>637</v>
      </c>
      <c r="C204" s="40" t="s">
        <v>85</v>
      </c>
      <c r="D204" s="40" t="s">
        <v>73</v>
      </c>
      <c r="E204" s="41">
        <v>0</v>
      </c>
      <c r="F204" s="42">
        <v>3073.7</v>
      </c>
      <c r="G204" s="43">
        <v>3073.2</v>
      </c>
      <c r="H204" s="44" t="s">
        <v>43</v>
      </c>
      <c r="I204" s="44" t="s">
        <v>75</v>
      </c>
      <c r="J204" s="44" t="s">
        <v>76</v>
      </c>
      <c r="K204" s="41">
        <v>0</v>
      </c>
      <c r="L204" s="43">
        <v>0</v>
      </c>
      <c r="M204" s="45">
        <f t="shared" si="3"/>
        <v>0</v>
      </c>
      <c r="N204" s="41">
        <v>0</v>
      </c>
      <c r="O204" s="44" t="s">
        <v>77</v>
      </c>
      <c r="P204" s="44" t="s">
        <v>78</v>
      </c>
      <c r="Q204" s="39"/>
      <c r="R204" s="39" t="s">
        <v>613</v>
      </c>
      <c r="S204" s="46" t="s">
        <v>50</v>
      </c>
      <c r="T204" s="47" t="s">
        <v>614</v>
      </c>
      <c r="U204" s="48" t="s">
        <v>52</v>
      </c>
      <c r="V204" s="49"/>
      <c r="W204" s="50" t="s">
        <v>53</v>
      </c>
      <c r="X204" s="51">
        <v>183</v>
      </c>
      <c r="Y204" s="50" t="s">
        <v>53</v>
      </c>
      <c r="Z204" s="52"/>
      <c r="AA204" s="53" t="s">
        <v>52</v>
      </c>
      <c r="AB204" s="54"/>
      <c r="AC204" s="50" t="s">
        <v>53</v>
      </c>
      <c r="AD204" s="51"/>
      <c r="AE204" s="50" t="s">
        <v>53</v>
      </c>
      <c r="AF204" s="52"/>
      <c r="AG204" s="53" t="s">
        <v>52</v>
      </c>
      <c r="AH204" s="54"/>
      <c r="AI204" s="50" t="s">
        <v>53</v>
      </c>
      <c r="AJ204" s="51"/>
      <c r="AK204" s="50" t="s">
        <v>53</v>
      </c>
      <c r="AL204" s="52"/>
      <c r="AM204" s="55"/>
      <c r="AN204" s="46" t="s">
        <v>54</v>
      </c>
      <c r="AO204" s="56"/>
      <c r="AP204" s="56"/>
      <c r="AQ204" s="57"/>
    </row>
    <row r="205" spans="1:217" s="9" customFormat="1" ht="175.5" customHeight="1" x14ac:dyDescent="0.15">
      <c r="A205" s="60">
        <v>174</v>
      </c>
      <c r="B205" s="39" t="s">
        <v>638</v>
      </c>
      <c r="C205" s="40" t="s">
        <v>128</v>
      </c>
      <c r="D205" s="40" t="s">
        <v>62</v>
      </c>
      <c r="E205" s="41">
        <v>100812</v>
      </c>
      <c r="F205" s="42">
        <v>101348</v>
      </c>
      <c r="G205" s="43">
        <v>101348</v>
      </c>
      <c r="H205" s="44" t="s">
        <v>639</v>
      </c>
      <c r="I205" s="44" t="s">
        <v>44</v>
      </c>
      <c r="J205" s="44" t="s">
        <v>68</v>
      </c>
      <c r="K205" s="41">
        <v>100511.5</v>
      </c>
      <c r="L205" s="43">
        <v>118452.9</v>
      </c>
      <c r="M205" s="45">
        <f t="shared" si="3"/>
        <v>17941.399999999994</v>
      </c>
      <c r="N205" s="41">
        <v>0</v>
      </c>
      <c r="O205" s="44" t="s">
        <v>69</v>
      </c>
      <c r="P205" s="44" t="s">
        <v>640</v>
      </c>
      <c r="Q205" s="39" t="s">
        <v>641</v>
      </c>
      <c r="R205" s="39" t="s">
        <v>613</v>
      </c>
      <c r="S205" s="46" t="s">
        <v>50</v>
      </c>
      <c r="T205" s="47" t="s">
        <v>642</v>
      </c>
      <c r="U205" s="48" t="s">
        <v>52</v>
      </c>
      <c r="V205" s="49"/>
      <c r="W205" s="50" t="s">
        <v>53</v>
      </c>
      <c r="X205" s="51">
        <v>180</v>
      </c>
      <c r="Y205" s="50" t="s">
        <v>53</v>
      </c>
      <c r="Z205" s="52"/>
      <c r="AA205" s="53" t="s">
        <v>52</v>
      </c>
      <c r="AB205" s="54"/>
      <c r="AC205" s="50" t="s">
        <v>53</v>
      </c>
      <c r="AD205" s="51"/>
      <c r="AE205" s="50" t="s">
        <v>53</v>
      </c>
      <c r="AF205" s="52"/>
      <c r="AG205" s="53" t="s">
        <v>52</v>
      </c>
      <c r="AH205" s="54"/>
      <c r="AI205" s="50" t="s">
        <v>53</v>
      </c>
      <c r="AJ205" s="51"/>
      <c r="AK205" s="50" t="s">
        <v>53</v>
      </c>
      <c r="AL205" s="52"/>
      <c r="AM205" s="55"/>
      <c r="AN205" s="46" t="s">
        <v>497</v>
      </c>
      <c r="AO205" s="56"/>
      <c r="AP205" s="56"/>
      <c r="AQ205" s="57"/>
    </row>
    <row r="206" spans="1:217" s="9" customFormat="1" ht="33.75" x14ac:dyDescent="0.15">
      <c r="A206" s="60">
        <v>175</v>
      </c>
      <c r="B206" s="39" t="s">
        <v>643</v>
      </c>
      <c r="C206" s="40" t="s">
        <v>98</v>
      </c>
      <c r="D206" s="40" t="s">
        <v>62</v>
      </c>
      <c r="E206" s="41">
        <v>347</v>
      </c>
      <c r="F206" s="42">
        <v>483</v>
      </c>
      <c r="G206" s="43">
        <v>464.7</v>
      </c>
      <c r="H206" s="44" t="s">
        <v>43</v>
      </c>
      <c r="I206" s="44" t="s">
        <v>44</v>
      </c>
      <c r="J206" s="44" t="s">
        <v>68</v>
      </c>
      <c r="K206" s="41">
        <v>1596.6</v>
      </c>
      <c r="L206" s="43">
        <v>306</v>
      </c>
      <c r="M206" s="45">
        <f t="shared" si="3"/>
        <v>-1290.5999999999999</v>
      </c>
      <c r="N206" s="41">
        <v>0</v>
      </c>
      <c r="O206" s="44" t="s">
        <v>69</v>
      </c>
      <c r="P206" s="44" t="s">
        <v>644</v>
      </c>
      <c r="Q206" s="91" t="s">
        <v>645</v>
      </c>
      <c r="R206" s="39" t="s">
        <v>613</v>
      </c>
      <c r="S206" s="46" t="s">
        <v>50</v>
      </c>
      <c r="T206" s="47" t="s">
        <v>646</v>
      </c>
      <c r="U206" s="48" t="s">
        <v>52</v>
      </c>
      <c r="V206" s="49"/>
      <c r="W206" s="50" t="s">
        <v>53</v>
      </c>
      <c r="X206" s="51">
        <v>181</v>
      </c>
      <c r="Y206" s="50" t="s">
        <v>53</v>
      </c>
      <c r="Z206" s="52"/>
      <c r="AA206" s="53" t="s">
        <v>52</v>
      </c>
      <c r="AB206" s="54"/>
      <c r="AC206" s="50" t="s">
        <v>53</v>
      </c>
      <c r="AD206" s="51"/>
      <c r="AE206" s="50" t="s">
        <v>53</v>
      </c>
      <c r="AF206" s="52"/>
      <c r="AG206" s="53" t="s">
        <v>52</v>
      </c>
      <c r="AH206" s="54"/>
      <c r="AI206" s="50" t="s">
        <v>53</v>
      </c>
      <c r="AJ206" s="51"/>
      <c r="AK206" s="50" t="s">
        <v>53</v>
      </c>
      <c r="AL206" s="52"/>
      <c r="AM206" s="55"/>
      <c r="AN206" s="46" t="s">
        <v>190</v>
      </c>
      <c r="AO206" s="56"/>
      <c r="AP206" s="56" t="s">
        <v>80</v>
      </c>
      <c r="AQ206" s="57"/>
    </row>
    <row r="207" spans="1:217" ht="33.75" x14ac:dyDescent="0.15">
      <c r="A207" s="60">
        <v>176</v>
      </c>
      <c r="B207" s="39" t="s">
        <v>647</v>
      </c>
      <c r="C207" s="40" t="s">
        <v>128</v>
      </c>
      <c r="D207" s="40" t="s">
        <v>62</v>
      </c>
      <c r="E207" s="41">
        <v>52868.9</v>
      </c>
      <c r="F207" s="42">
        <v>52868.9</v>
      </c>
      <c r="G207" s="43">
        <v>52868.9</v>
      </c>
      <c r="H207" s="44" t="s">
        <v>43</v>
      </c>
      <c r="I207" s="44" t="s">
        <v>44</v>
      </c>
      <c r="J207" s="44" t="s">
        <v>68</v>
      </c>
      <c r="K207" s="41">
        <v>53108.9</v>
      </c>
      <c r="L207" s="43">
        <v>63278.2</v>
      </c>
      <c r="M207" s="45">
        <f t="shared" si="3"/>
        <v>10169.299999999996</v>
      </c>
      <c r="N207" s="41">
        <v>0</v>
      </c>
      <c r="O207" s="44" t="s">
        <v>69</v>
      </c>
      <c r="P207" s="44" t="s">
        <v>648</v>
      </c>
      <c r="Q207" s="39" t="s">
        <v>649</v>
      </c>
      <c r="R207" s="39" t="s">
        <v>539</v>
      </c>
      <c r="S207" s="46" t="s">
        <v>50</v>
      </c>
      <c r="T207" s="47" t="s">
        <v>650</v>
      </c>
      <c r="U207" s="48" t="s">
        <v>52</v>
      </c>
      <c r="V207" s="49"/>
      <c r="W207" s="50" t="s">
        <v>53</v>
      </c>
      <c r="X207" s="51">
        <v>184</v>
      </c>
      <c r="Y207" s="50" t="s">
        <v>53</v>
      </c>
      <c r="Z207" s="52"/>
      <c r="AA207" s="53" t="s">
        <v>52</v>
      </c>
      <c r="AB207" s="54"/>
      <c r="AC207" s="50" t="s">
        <v>53</v>
      </c>
      <c r="AD207" s="51"/>
      <c r="AE207" s="50" t="s">
        <v>53</v>
      </c>
      <c r="AF207" s="52"/>
      <c r="AG207" s="53" t="s">
        <v>52</v>
      </c>
      <c r="AH207" s="54"/>
      <c r="AI207" s="50" t="s">
        <v>53</v>
      </c>
      <c r="AJ207" s="51"/>
      <c r="AK207" s="50" t="s">
        <v>53</v>
      </c>
      <c r="AL207" s="52"/>
      <c r="AM207" s="55"/>
      <c r="AN207" s="46" t="s">
        <v>83</v>
      </c>
      <c r="AO207" s="89"/>
      <c r="AP207" s="89"/>
      <c r="AQ207" s="90"/>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c r="CL207" s="5"/>
      <c r="CM207" s="5"/>
      <c r="CN207" s="5"/>
      <c r="CO207" s="5"/>
      <c r="CP207" s="5"/>
      <c r="CQ207" s="5"/>
      <c r="CR207" s="5"/>
      <c r="CS207" s="5"/>
      <c r="CT207" s="5"/>
      <c r="CU207" s="5"/>
      <c r="CV207" s="5"/>
      <c r="CW207" s="5"/>
      <c r="CX207" s="5"/>
      <c r="CY207" s="5"/>
      <c r="CZ207" s="5"/>
      <c r="DA207" s="5"/>
      <c r="DB207" s="5"/>
      <c r="DC207" s="5"/>
      <c r="DD207" s="5"/>
      <c r="DE207" s="5"/>
      <c r="DF207" s="5"/>
      <c r="DG207" s="5"/>
      <c r="DH207" s="5"/>
      <c r="DI207" s="5"/>
      <c r="DJ207" s="5"/>
      <c r="DK207" s="5"/>
      <c r="DL207" s="5"/>
      <c r="DM207" s="5"/>
      <c r="DN207" s="5"/>
      <c r="DO207" s="5"/>
      <c r="DP207" s="5"/>
      <c r="DQ207" s="5"/>
      <c r="DR207" s="5"/>
      <c r="DS207" s="5"/>
      <c r="DT207" s="5"/>
      <c r="DU207" s="5"/>
      <c r="DV207" s="5"/>
      <c r="DW207" s="5"/>
      <c r="DX207" s="5"/>
      <c r="DY207" s="5"/>
      <c r="DZ207" s="5"/>
      <c r="EA207" s="5"/>
      <c r="EB207" s="5"/>
      <c r="EC207" s="5"/>
      <c r="ED207" s="5"/>
      <c r="EE207" s="5"/>
      <c r="EF207" s="5"/>
      <c r="EG207" s="5"/>
      <c r="EH207" s="5"/>
      <c r="EI207" s="5"/>
      <c r="EJ207" s="5"/>
      <c r="EK207" s="5"/>
      <c r="EL207" s="5"/>
      <c r="EM207" s="5"/>
      <c r="EN207" s="5"/>
      <c r="EO207" s="5"/>
      <c r="EP207" s="5"/>
      <c r="EQ207" s="5"/>
      <c r="ER207" s="5"/>
      <c r="ES207" s="5"/>
      <c r="ET207" s="5"/>
      <c r="EU207" s="5"/>
      <c r="EV207" s="5"/>
      <c r="EW207" s="5"/>
      <c r="EX207" s="5"/>
      <c r="EY207" s="5"/>
      <c r="EZ207" s="5"/>
      <c r="FA207" s="5"/>
      <c r="FB207" s="5"/>
      <c r="FC207" s="5"/>
      <c r="FD207" s="5"/>
      <c r="FE207" s="5"/>
      <c r="FF207" s="5"/>
      <c r="FG207" s="5"/>
      <c r="FH207" s="5"/>
      <c r="FI207" s="5"/>
      <c r="FJ207" s="5"/>
      <c r="FK207" s="5"/>
      <c r="FL207" s="5"/>
      <c r="FM207" s="5"/>
      <c r="FN207" s="5"/>
      <c r="FO207" s="5"/>
      <c r="FP207" s="5"/>
      <c r="FQ207" s="5"/>
      <c r="FR207" s="5"/>
      <c r="FS207" s="5"/>
      <c r="FT207" s="5"/>
      <c r="FU207" s="5"/>
      <c r="FV207" s="5"/>
      <c r="FW207" s="5"/>
      <c r="FX207" s="5"/>
      <c r="FY207" s="5"/>
      <c r="FZ207" s="5"/>
      <c r="GA207" s="5"/>
      <c r="GB207" s="5"/>
      <c r="GC207" s="5"/>
      <c r="GD207" s="5"/>
      <c r="GE207" s="5"/>
      <c r="GF207" s="5"/>
      <c r="GG207" s="5"/>
      <c r="GH207" s="5"/>
      <c r="GI207" s="5"/>
      <c r="GJ207" s="5"/>
      <c r="GK207" s="5"/>
      <c r="GL207" s="5"/>
      <c r="GM207" s="5"/>
      <c r="GN207" s="5"/>
      <c r="GO207" s="5"/>
      <c r="GP207" s="5"/>
      <c r="GQ207" s="5"/>
      <c r="GR207" s="5"/>
      <c r="GS207" s="5"/>
      <c r="GT207" s="5"/>
      <c r="GU207" s="5"/>
      <c r="GV207" s="5"/>
      <c r="GW207" s="5"/>
      <c r="GX207" s="5"/>
      <c r="GY207" s="5"/>
      <c r="GZ207" s="5"/>
      <c r="HA207" s="5"/>
      <c r="HB207" s="5"/>
      <c r="HC207" s="5"/>
      <c r="HD207" s="5"/>
      <c r="HE207" s="5"/>
      <c r="HF207" s="5"/>
      <c r="HG207" s="5"/>
      <c r="HH207" s="5"/>
      <c r="HI207" s="5"/>
    </row>
    <row r="208" spans="1:217" ht="46.5" customHeight="1" x14ac:dyDescent="0.15">
      <c r="A208" s="60">
        <v>177</v>
      </c>
      <c r="B208" s="39" t="s">
        <v>651</v>
      </c>
      <c r="C208" s="40" t="s">
        <v>128</v>
      </c>
      <c r="D208" s="40" t="s">
        <v>62</v>
      </c>
      <c r="E208" s="41">
        <v>478</v>
      </c>
      <c r="F208" s="42">
        <v>3425.5</v>
      </c>
      <c r="G208" s="43">
        <v>3425.5</v>
      </c>
      <c r="H208" s="44" t="s">
        <v>43</v>
      </c>
      <c r="I208" s="44" t="s">
        <v>44</v>
      </c>
      <c r="J208" s="44" t="s">
        <v>68</v>
      </c>
      <c r="K208" s="41">
        <v>2593</v>
      </c>
      <c r="L208" s="43">
        <v>1869</v>
      </c>
      <c r="M208" s="45">
        <f t="shared" si="3"/>
        <v>-724</v>
      </c>
      <c r="N208" s="41">
        <v>0</v>
      </c>
      <c r="O208" s="44" t="s">
        <v>69</v>
      </c>
      <c r="P208" s="44" t="s">
        <v>652</v>
      </c>
      <c r="Q208" s="39" t="s">
        <v>653</v>
      </c>
      <c r="R208" s="39" t="s">
        <v>539</v>
      </c>
      <c r="S208" s="46" t="s">
        <v>50</v>
      </c>
      <c r="T208" s="47" t="s">
        <v>654</v>
      </c>
      <c r="U208" s="48" t="s">
        <v>52</v>
      </c>
      <c r="V208" s="49"/>
      <c r="W208" s="50" t="s">
        <v>53</v>
      </c>
      <c r="X208" s="51">
        <v>185</v>
      </c>
      <c r="Y208" s="50" t="s">
        <v>53</v>
      </c>
      <c r="Z208" s="52"/>
      <c r="AA208" s="53" t="s">
        <v>52</v>
      </c>
      <c r="AB208" s="54"/>
      <c r="AC208" s="50" t="s">
        <v>53</v>
      </c>
      <c r="AD208" s="51"/>
      <c r="AE208" s="50" t="s">
        <v>53</v>
      </c>
      <c r="AF208" s="52"/>
      <c r="AG208" s="53" t="s">
        <v>52</v>
      </c>
      <c r="AH208" s="54"/>
      <c r="AI208" s="50" t="s">
        <v>53</v>
      </c>
      <c r="AJ208" s="51"/>
      <c r="AK208" s="50" t="s">
        <v>53</v>
      </c>
      <c r="AL208" s="52"/>
      <c r="AM208" s="55"/>
      <c r="AN208" s="88" t="s">
        <v>83</v>
      </c>
      <c r="AO208" s="89"/>
      <c r="AP208" s="89" t="s">
        <v>80</v>
      </c>
      <c r="AQ208" s="90"/>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c r="CL208" s="5"/>
      <c r="CM208" s="5"/>
      <c r="CN208" s="5"/>
      <c r="CO208" s="5"/>
      <c r="CP208" s="5"/>
      <c r="CQ208" s="5"/>
      <c r="CR208" s="5"/>
      <c r="CS208" s="5"/>
      <c r="CT208" s="5"/>
      <c r="CU208" s="5"/>
      <c r="CV208" s="5"/>
      <c r="CW208" s="5"/>
      <c r="CX208" s="5"/>
      <c r="CY208" s="5"/>
      <c r="CZ208" s="5"/>
      <c r="DA208" s="5"/>
      <c r="DB208" s="5"/>
      <c r="DC208" s="5"/>
      <c r="DD208" s="5"/>
      <c r="DE208" s="5"/>
      <c r="DF208" s="5"/>
      <c r="DG208" s="5"/>
      <c r="DH208" s="5"/>
      <c r="DI208" s="5"/>
      <c r="DJ208" s="5"/>
      <c r="DK208" s="5"/>
      <c r="DL208" s="5"/>
      <c r="DM208" s="5"/>
      <c r="DN208" s="5"/>
      <c r="DO208" s="5"/>
      <c r="DP208" s="5"/>
      <c r="DQ208" s="5"/>
      <c r="DR208" s="5"/>
      <c r="DS208" s="5"/>
      <c r="DT208" s="5"/>
      <c r="DU208" s="5"/>
      <c r="DV208" s="5"/>
      <c r="DW208" s="5"/>
      <c r="DX208" s="5"/>
      <c r="DY208" s="5"/>
      <c r="DZ208" s="5"/>
      <c r="EA208" s="5"/>
      <c r="EB208" s="5"/>
      <c r="EC208" s="5"/>
      <c r="ED208" s="5"/>
      <c r="EE208" s="5"/>
      <c r="EF208" s="5"/>
      <c r="EG208" s="5"/>
      <c r="EH208" s="5"/>
      <c r="EI208" s="5"/>
      <c r="EJ208" s="5"/>
      <c r="EK208" s="5"/>
      <c r="EL208" s="5"/>
      <c r="EM208" s="5"/>
      <c r="EN208" s="5"/>
      <c r="EO208" s="5"/>
      <c r="EP208" s="5"/>
      <c r="EQ208" s="5"/>
      <c r="ER208" s="5"/>
      <c r="ES208" s="5"/>
      <c r="ET208" s="5"/>
      <c r="EU208" s="5"/>
      <c r="EV208" s="5"/>
      <c r="EW208" s="5"/>
      <c r="EX208" s="5"/>
      <c r="EY208" s="5"/>
      <c r="EZ208" s="5"/>
      <c r="FA208" s="5"/>
      <c r="FB208" s="5"/>
      <c r="FC208" s="5"/>
      <c r="FD208" s="5"/>
      <c r="FE208" s="5"/>
      <c r="FF208" s="5"/>
      <c r="FG208" s="5"/>
      <c r="FH208" s="5"/>
      <c r="FI208" s="5"/>
      <c r="FJ208" s="5"/>
      <c r="FK208" s="5"/>
      <c r="FL208" s="5"/>
      <c r="FM208" s="5"/>
      <c r="FN208" s="5"/>
      <c r="FO208" s="5"/>
      <c r="FP208" s="5"/>
      <c r="FQ208" s="5"/>
      <c r="FR208" s="5"/>
      <c r="FS208" s="5"/>
      <c r="FT208" s="5"/>
      <c r="FU208" s="5"/>
      <c r="FV208" s="5"/>
      <c r="FW208" s="5"/>
      <c r="FX208" s="5"/>
      <c r="FY208" s="5"/>
      <c r="FZ208" s="5"/>
      <c r="GA208" s="5"/>
      <c r="GB208" s="5"/>
      <c r="GC208" s="5"/>
      <c r="GD208" s="5"/>
      <c r="GE208" s="5"/>
      <c r="GF208" s="5"/>
      <c r="GG208" s="5"/>
      <c r="GH208" s="5"/>
      <c r="GI208" s="5"/>
      <c r="GJ208" s="5"/>
      <c r="GK208" s="5"/>
      <c r="GL208" s="5"/>
      <c r="GM208" s="5"/>
      <c r="GN208" s="5"/>
      <c r="GO208" s="5"/>
      <c r="GP208" s="5"/>
      <c r="GQ208" s="5"/>
      <c r="GR208" s="5"/>
      <c r="GS208" s="5"/>
      <c r="GT208" s="5"/>
      <c r="GU208" s="5"/>
      <c r="GV208" s="5"/>
      <c r="GW208" s="5"/>
      <c r="GX208" s="5"/>
      <c r="GY208" s="5"/>
      <c r="GZ208" s="5"/>
      <c r="HA208" s="5"/>
      <c r="HB208" s="5"/>
      <c r="HC208" s="5"/>
      <c r="HD208" s="5"/>
      <c r="HE208" s="5"/>
      <c r="HF208" s="5"/>
      <c r="HG208" s="5"/>
      <c r="HH208" s="5"/>
      <c r="HI208" s="5"/>
    </row>
    <row r="209" spans="1:217" x14ac:dyDescent="0.15">
      <c r="A209" s="112"/>
      <c r="B209" s="62" t="s">
        <v>655</v>
      </c>
      <c r="C209" s="63"/>
      <c r="D209" s="63"/>
      <c r="E209" s="64"/>
      <c r="F209" s="65"/>
      <c r="G209" s="64"/>
      <c r="H209" s="64"/>
      <c r="I209" s="66"/>
      <c r="J209" s="67"/>
      <c r="K209" s="68"/>
      <c r="L209" s="64"/>
      <c r="M209" s="69"/>
      <c r="N209" s="64"/>
      <c r="O209" s="70"/>
      <c r="P209" s="71"/>
      <c r="Q209" s="71"/>
      <c r="R209" s="72"/>
      <c r="S209" s="73"/>
      <c r="T209" s="74"/>
      <c r="U209" s="113"/>
      <c r="V209" s="113"/>
      <c r="W209" s="113"/>
      <c r="X209" s="114"/>
      <c r="Y209" s="113"/>
      <c r="Z209" s="113"/>
      <c r="AA209" s="113"/>
      <c r="AB209" s="114"/>
      <c r="AC209" s="113"/>
      <c r="AD209" s="114"/>
      <c r="AE209" s="113"/>
      <c r="AF209" s="113"/>
      <c r="AG209" s="113"/>
      <c r="AH209" s="114"/>
      <c r="AI209" s="113"/>
      <c r="AJ209" s="114"/>
      <c r="AK209" s="113"/>
      <c r="AL209" s="113"/>
      <c r="AM209" s="113"/>
      <c r="AN209" s="77"/>
      <c r="AO209" s="78"/>
      <c r="AP209" s="78"/>
      <c r="AQ209" s="79"/>
      <c r="DV209" s="5"/>
      <c r="DW209" s="5"/>
      <c r="DX209" s="5"/>
      <c r="DY209" s="5"/>
      <c r="DZ209" s="5"/>
      <c r="EA209" s="5"/>
      <c r="EB209" s="5"/>
      <c r="EC209" s="5"/>
      <c r="ED209" s="5"/>
      <c r="EE209" s="5"/>
      <c r="EF209" s="5"/>
      <c r="EG209" s="5"/>
      <c r="EH209" s="5"/>
      <c r="EI209" s="5"/>
      <c r="EJ209" s="5"/>
      <c r="EK209" s="5"/>
      <c r="EL209" s="5"/>
      <c r="EM209" s="5"/>
      <c r="EN209" s="5"/>
      <c r="EO209" s="5"/>
      <c r="EP209" s="5"/>
      <c r="EQ209" s="5"/>
      <c r="ER209" s="5"/>
      <c r="ES209" s="5"/>
      <c r="ET209" s="5"/>
      <c r="EU209" s="5"/>
      <c r="EV209" s="5"/>
      <c r="EW209" s="5"/>
      <c r="EX209" s="5"/>
      <c r="EY209" s="5"/>
      <c r="EZ209" s="5"/>
      <c r="FA209" s="5"/>
      <c r="FB209" s="5"/>
      <c r="FC209" s="5"/>
      <c r="FD209" s="5"/>
      <c r="FE209" s="5"/>
      <c r="FF209" s="5"/>
      <c r="FG209" s="5"/>
      <c r="FH209" s="5"/>
      <c r="FI209" s="5"/>
      <c r="FJ209" s="5"/>
      <c r="FK209" s="5"/>
      <c r="FL209" s="5"/>
      <c r="FM209" s="5"/>
      <c r="FN209" s="5"/>
      <c r="FO209" s="5"/>
      <c r="FP209" s="5"/>
      <c r="FQ209" s="5"/>
      <c r="FR209" s="5"/>
      <c r="FS209" s="5"/>
      <c r="FT209" s="5"/>
      <c r="FU209" s="5"/>
      <c r="FV209" s="5"/>
      <c r="FW209" s="5"/>
      <c r="FX209" s="5"/>
      <c r="FY209" s="5"/>
      <c r="FZ209" s="5"/>
      <c r="GA209" s="5"/>
      <c r="GB209" s="5"/>
      <c r="GC209" s="5"/>
      <c r="GD209" s="5"/>
      <c r="GE209" s="5"/>
      <c r="GF209" s="5"/>
      <c r="GG209" s="5"/>
      <c r="GH209" s="5"/>
      <c r="GI209" s="5"/>
      <c r="GJ209" s="5"/>
      <c r="GK209" s="5"/>
      <c r="GL209" s="5"/>
      <c r="GM209" s="5"/>
      <c r="GN209" s="5"/>
      <c r="GO209" s="5"/>
      <c r="GP209" s="5"/>
      <c r="GQ209" s="5"/>
      <c r="GR209" s="5"/>
      <c r="GS209" s="5"/>
      <c r="GT209" s="5"/>
      <c r="GU209" s="5"/>
      <c r="GV209" s="5"/>
      <c r="GW209" s="5"/>
      <c r="GX209" s="5"/>
      <c r="GY209" s="5"/>
      <c r="GZ209" s="5"/>
      <c r="HA209" s="5"/>
      <c r="HB209" s="5"/>
      <c r="HC209" s="5"/>
      <c r="HD209" s="5"/>
      <c r="HE209" s="5"/>
      <c r="HF209" s="5"/>
      <c r="HG209" s="5"/>
      <c r="HH209" s="5"/>
      <c r="HI209" s="5"/>
    </row>
    <row r="210" spans="1:217" ht="93" customHeight="1" x14ac:dyDescent="0.15">
      <c r="A210" s="60">
        <v>178</v>
      </c>
      <c r="B210" s="91" t="s">
        <v>656</v>
      </c>
      <c r="C210" s="40" t="s">
        <v>204</v>
      </c>
      <c r="D210" s="40" t="s">
        <v>62</v>
      </c>
      <c r="E210" s="41">
        <v>76.099999999999994</v>
      </c>
      <c r="F210" s="42">
        <v>76.099999999999994</v>
      </c>
      <c r="G210" s="43">
        <v>76.099999999999994</v>
      </c>
      <c r="H210" s="44" t="s">
        <v>43</v>
      </c>
      <c r="I210" s="44" t="s">
        <v>116</v>
      </c>
      <c r="J210" s="44" t="s">
        <v>149</v>
      </c>
      <c r="K210" s="41">
        <v>74.8</v>
      </c>
      <c r="L210" s="43">
        <v>74.8</v>
      </c>
      <c r="M210" s="45">
        <f t="shared" si="3"/>
        <v>0</v>
      </c>
      <c r="N210" s="41">
        <v>0</v>
      </c>
      <c r="O210" s="44" t="s">
        <v>116</v>
      </c>
      <c r="P210" s="44" t="s">
        <v>53</v>
      </c>
      <c r="Q210" s="91"/>
      <c r="R210" s="91" t="s">
        <v>613</v>
      </c>
      <c r="S210" s="88" t="s">
        <v>50</v>
      </c>
      <c r="T210" s="92" t="s">
        <v>657</v>
      </c>
      <c r="U210" s="48" t="s">
        <v>52</v>
      </c>
      <c r="V210" s="49"/>
      <c r="W210" s="50" t="s">
        <v>53</v>
      </c>
      <c r="X210" s="51">
        <v>186</v>
      </c>
      <c r="Y210" s="50" t="s">
        <v>53</v>
      </c>
      <c r="Z210" s="52"/>
      <c r="AA210" s="53" t="s">
        <v>52</v>
      </c>
      <c r="AB210" s="54"/>
      <c r="AC210" s="50" t="s">
        <v>53</v>
      </c>
      <c r="AD210" s="51"/>
      <c r="AE210" s="50" t="s">
        <v>53</v>
      </c>
      <c r="AF210" s="52"/>
      <c r="AG210" s="53" t="s">
        <v>52</v>
      </c>
      <c r="AH210" s="54"/>
      <c r="AI210" s="50" t="s">
        <v>53</v>
      </c>
      <c r="AJ210" s="51"/>
      <c r="AK210" s="50" t="s">
        <v>53</v>
      </c>
      <c r="AL210" s="52"/>
      <c r="AM210" s="55"/>
      <c r="AN210" s="88" t="s">
        <v>83</v>
      </c>
      <c r="AO210" s="89"/>
      <c r="AP210" s="89"/>
      <c r="AQ210" s="90"/>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c r="CL210" s="5"/>
      <c r="CM210" s="5"/>
      <c r="CN210" s="5"/>
      <c r="CO210" s="5"/>
      <c r="CP210" s="5"/>
      <c r="CQ210" s="5"/>
      <c r="CR210" s="5"/>
      <c r="CS210" s="5"/>
      <c r="CT210" s="5"/>
      <c r="CU210" s="5"/>
      <c r="CV210" s="5"/>
      <c r="CW210" s="5"/>
      <c r="CX210" s="5"/>
      <c r="CY210" s="5"/>
      <c r="CZ210" s="5"/>
      <c r="DA210" s="5"/>
      <c r="DB210" s="5"/>
      <c r="DC210" s="5"/>
      <c r="DD210" s="5"/>
      <c r="DE210" s="5"/>
      <c r="DF210" s="5"/>
      <c r="DG210" s="5"/>
      <c r="DH210" s="5"/>
      <c r="DI210" s="5"/>
      <c r="DJ210" s="5"/>
      <c r="DK210" s="5"/>
      <c r="DL210" s="5"/>
      <c r="DM210" s="5"/>
      <c r="DN210" s="5"/>
      <c r="DO210" s="5"/>
      <c r="DP210" s="5"/>
      <c r="DQ210" s="5"/>
      <c r="DR210" s="5"/>
      <c r="DS210" s="5"/>
      <c r="DT210" s="5"/>
      <c r="DU210" s="5"/>
      <c r="DV210" s="5"/>
      <c r="DW210" s="5"/>
      <c r="DX210" s="5"/>
      <c r="DY210" s="5"/>
      <c r="DZ210" s="5"/>
      <c r="EA210" s="5"/>
      <c r="EB210" s="5"/>
      <c r="EC210" s="5"/>
      <c r="ED210" s="5"/>
      <c r="EE210" s="5"/>
      <c r="EF210" s="5"/>
      <c r="EG210" s="5"/>
      <c r="EH210" s="5"/>
      <c r="EI210" s="5"/>
      <c r="EJ210" s="5"/>
      <c r="EK210" s="5"/>
      <c r="EL210" s="5"/>
      <c r="EM210" s="5"/>
      <c r="EN210" s="5"/>
      <c r="EO210" s="5"/>
      <c r="EP210" s="5"/>
      <c r="EQ210" s="5"/>
      <c r="ER210" s="5"/>
      <c r="ES210" s="5"/>
      <c r="ET210" s="5"/>
      <c r="EU210" s="5"/>
      <c r="EV210" s="5"/>
      <c r="EW210" s="5"/>
      <c r="EX210" s="5"/>
      <c r="EY210" s="5"/>
      <c r="EZ210" s="5"/>
      <c r="FA210" s="5"/>
      <c r="FB210" s="5"/>
      <c r="FC210" s="5"/>
      <c r="FD210" s="5"/>
      <c r="FE210" s="5"/>
      <c r="FF210" s="5"/>
      <c r="FG210" s="5"/>
      <c r="FH210" s="5"/>
      <c r="FI210" s="5"/>
      <c r="FJ210" s="5"/>
      <c r="FK210" s="5"/>
      <c r="FL210" s="5"/>
      <c r="FM210" s="5"/>
      <c r="FN210" s="5"/>
      <c r="FO210" s="5"/>
      <c r="FP210" s="5"/>
      <c r="FQ210" s="5"/>
      <c r="FR210" s="5"/>
      <c r="FS210" s="5"/>
      <c r="FT210" s="5"/>
      <c r="FU210" s="5"/>
      <c r="FV210" s="5"/>
      <c r="FW210" s="5"/>
      <c r="FX210" s="5"/>
      <c r="FY210" s="5"/>
      <c r="FZ210" s="5"/>
      <c r="GA210" s="5"/>
      <c r="GB210" s="5"/>
      <c r="GC210" s="5"/>
      <c r="GD210" s="5"/>
      <c r="GE210" s="5"/>
      <c r="GF210" s="5"/>
      <c r="GG210" s="5"/>
      <c r="GH210" s="5"/>
      <c r="GI210" s="5"/>
      <c r="GJ210" s="5"/>
      <c r="GK210" s="5"/>
      <c r="GL210" s="5"/>
      <c r="GM210" s="5"/>
      <c r="GN210" s="5"/>
      <c r="GO210" s="5"/>
      <c r="GP210" s="5"/>
      <c r="GQ210" s="5"/>
      <c r="GR210" s="5"/>
      <c r="GS210" s="5"/>
      <c r="GT210" s="5"/>
      <c r="GU210" s="5"/>
      <c r="GV210" s="5"/>
      <c r="GW210" s="5"/>
      <c r="GX210" s="5"/>
      <c r="GY210" s="5"/>
      <c r="GZ210" s="5"/>
      <c r="HA210" s="5"/>
      <c r="HB210" s="5"/>
      <c r="HC210" s="5"/>
      <c r="HD210" s="5"/>
      <c r="HE210" s="5"/>
      <c r="HF210" s="5"/>
      <c r="HG210" s="5"/>
      <c r="HH210" s="5"/>
      <c r="HI210" s="5"/>
    </row>
    <row r="211" spans="1:217" ht="93" customHeight="1" x14ac:dyDescent="0.15">
      <c r="A211" s="60">
        <v>179</v>
      </c>
      <c r="B211" s="91" t="s">
        <v>658</v>
      </c>
      <c r="C211" s="40" t="s">
        <v>204</v>
      </c>
      <c r="D211" s="40" t="s">
        <v>62</v>
      </c>
      <c r="E211" s="41">
        <v>24.4</v>
      </c>
      <c r="F211" s="42">
        <v>24.4</v>
      </c>
      <c r="G211" s="43">
        <v>24.4</v>
      </c>
      <c r="H211" s="44" t="s">
        <v>43</v>
      </c>
      <c r="I211" s="44" t="s">
        <v>116</v>
      </c>
      <c r="J211" s="44" t="s">
        <v>149</v>
      </c>
      <c r="K211" s="41">
        <v>25.7</v>
      </c>
      <c r="L211" s="43">
        <v>25.7</v>
      </c>
      <c r="M211" s="45">
        <f t="shared" si="3"/>
        <v>0</v>
      </c>
      <c r="N211" s="41">
        <v>0</v>
      </c>
      <c r="O211" s="44" t="s">
        <v>116</v>
      </c>
      <c r="P211" s="44" t="s">
        <v>53</v>
      </c>
      <c r="Q211" s="91"/>
      <c r="R211" s="91" t="s">
        <v>613</v>
      </c>
      <c r="S211" s="88" t="s">
        <v>50</v>
      </c>
      <c r="T211" s="92" t="s">
        <v>657</v>
      </c>
      <c r="U211" s="48" t="s">
        <v>52</v>
      </c>
      <c r="V211" s="49"/>
      <c r="W211" s="50" t="s">
        <v>53</v>
      </c>
      <c r="X211" s="51">
        <v>187</v>
      </c>
      <c r="Y211" s="50" t="s">
        <v>53</v>
      </c>
      <c r="Z211" s="52"/>
      <c r="AA211" s="53" t="s">
        <v>52</v>
      </c>
      <c r="AB211" s="54"/>
      <c r="AC211" s="50" t="s">
        <v>53</v>
      </c>
      <c r="AD211" s="51"/>
      <c r="AE211" s="50" t="s">
        <v>53</v>
      </c>
      <c r="AF211" s="52"/>
      <c r="AG211" s="53" t="s">
        <v>52</v>
      </c>
      <c r="AH211" s="54"/>
      <c r="AI211" s="50" t="s">
        <v>53</v>
      </c>
      <c r="AJ211" s="51"/>
      <c r="AK211" s="50" t="s">
        <v>53</v>
      </c>
      <c r="AL211" s="52"/>
      <c r="AM211" s="55"/>
      <c r="AN211" s="88" t="s">
        <v>83</v>
      </c>
      <c r="AO211" s="89"/>
      <c r="AP211" s="89"/>
      <c r="AQ211" s="90"/>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c r="CL211" s="5"/>
      <c r="CM211" s="5"/>
      <c r="CN211" s="5"/>
      <c r="CO211" s="5"/>
      <c r="CP211" s="5"/>
      <c r="CQ211" s="5"/>
      <c r="CR211" s="5"/>
      <c r="CS211" s="5"/>
      <c r="CT211" s="5"/>
      <c r="CU211" s="5"/>
      <c r="CV211" s="5"/>
      <c r="CW211" s="5"/>
      <c r="CX211" s="5"/>
      <c r="CY211" s="5"/>
      <c r="CZ211" s="5"/>
      <c r="DA211" s="5"/>
      <c r="DB211" s="5"/>
      <c r="DC211" s="5"/>
      <c r="DD211" s="5"/>
      <c r="DE211" s="5"/>
      <c r="DF211" s="5"/>
      <c r="DG211" s="5"/>
      <c r="DH211" s="5"/>
      <c r="DI211" s="5"/>
      <c r="DJ211" s="5"/>
      <c r="DK211" s="5"/>
      <c r="DL211" s="5"/>
      <c r="DM211" s="5"/>
      <c r="DN211" s="5"/>
      <c r="DO211" s="5"/>
      <c r="DP211" s="5"/>
      <c r="DQ211" s="5"/>
      <c r="DR211" s="5"/>
      <c r="DS211" s="5"/>
      <c r="DT211" s="5"/>
      <c r="DU211" s="5"/>
      <c r="DV211" s="5"/>
      <c r="DW211" s="5"/>
      <c r="DX211" s="5"/>
      <c r="DY211" s="5"/>
      <c r="DZ211" s="5"/>
      <c r="EA211" s="5"/>
      <c r="EB211" s="5"/>
      <c r="EC211" s="5"/>
      <c r="ED211" s="5"/>
      <c r="EE211" s="5"/>
      <c r="EF211" s="5"/>
      <c r="EG211" s="5"/>
      <c r="EH211" s="5"/>
      <c r="EI211" s="5"/>
      <c r="EJ211" s="5"/>
      <c r="EK211" s="5"/>
      <c r="EL211" s="5"/>
      <c r="EM211" s="5"/>
      <c r="EN211" s="5"/>
      <c r="EO211" s="5"/>
      <c r="EP211" s="5"/>
      <c r="EQ211" s="5"/>
      <c r="ER211" s="5"/>
      <c r="ES211" s="5"/>
      <c r="ET211" s="5"/>
      <c r="EU211" s="5"/>
      <c r="EV211" s="5"/>
      <c r="EW211" s="5"/>
      <c r="EX211" s="5"/>
      <c r="EY211" s="5"/>
      <c r="EZ211" s="5"/>
      <c r="FA211" s="5"/>
      <c r="FB211" s="5"/>
      <c r="FC211" s="5"/>
      <c r="FD211" s="5"/>
      <c r="FE211" s="5"/>
      <c r="FF211" s="5"/>
      <c r="FG211" s="5"/>
      <c r="FH211" s="5"/>
      <c r="FI211" s="5"/>
      <c r="FJ211" s="5"/>
      <c r="FK211" s="5"/>
      <c r="FL211" s="5"/>
      <c r="FM211" s="5"/>
      <c r="FN211" s="5"/>
      <c r="FO211" s="5"/>
      <c r="FP211" s="5"/>
      <c r="FQ211" s="5"/>
      <c r="FR211" s="5"/>
      <c r="FS211" s="5"/>
      <c r="FT211" s="5"/>
      <c r="FU211" s="5"/>
      <c r="FV211" s="5"/>
      <c r="FW211" s="5"/>
      <c r="FX211" s="5"/>
      <c r="FY211" s="5"/>
      <c r="FZ211" s="5"/>
      <c r="GA211" s="5"/>
      <c r="GB211" s="5"/>
      <c r="GC211" s="5"/>
      <c r="GD211" s="5"/>
      <c r="GE211" s="5"/>
      <c r="GF211" s="5"/>
      <c r="GG211" s="5"/>
      <c r="GH211" s="5"/>
      <c r="GI211" s="5"/>
      <c r="GJ211" s="5"/>
      <c r="GK211" s="5"/>
      <c r="GL211" s="5"/>
      <c r="GM211" s="5"/>
      <c r="GN211" s="5"/>
      <c r="GO211" s="5"/>
      <c r="GP211" s="5"/>
      <c r="GQ211" s="5"/>
      <c r="GR211" s="5"/>
      <c r="GS211" s="5"/>
      <c r="GT211" s="5"/>
      <c r="GU211" s="5"/>
      <c r="GV211" s="5"/>
      <c r="GW211" s="5"/>
      <c r="GX211" s="5"/>
      <c r="GY211" s="5"/>
      <c r="GZ211" s="5"/>
      <c r="HA211" s="5"/>
      <c r="HB211" s="5"/>
      <c r="HC211" s="5"/>
      <c r="HD211" s="5"/>
      <c r="HE211" s="5"/>
      <c r="HF211" s="5"/>
      <c r="HG211" s="5"/>
      <c r="HH211" s="5"/>
      <c r="HI211" s="5"/>
    </row>
    <row r="212" spans="1:217" ht="93" customHeight="1" x14ac:dyDescent="0.15">
      <c r="A212" s="60">
        <v>180</v>
      </c>
      <c r="B212" s="91" t="s">
        <v>659</v>
      </c>
      <c r="C212" s="40" t="s">
        <v>204</v>
      </c>
      <c r="D212" s="40" t="s">
        <v>62</v>
      </c>
      <c r="E212" s="41">
        <v>9.5</v>
      </c>
      <c r="F212" s="42">
        <v>9.5</v>
      </c>
      <c r="G212" s="43">
        <v>9.5</v>
      </c>
      <c r="H212" s="44" t="s">
        <v>43</v>
      </c>
      <c r="I212" s="44" t="s">
        <v>116</v>
      </c>
      <c r="J212" s="44" t="s">
        <v>149</v>
      </c>
      <c r="K212" s="41">
        <v>10.6</v>
      </c>
      <c r="L212" s="43">
        <v>10.7</v>
      </c>
      <c r="M212" s="45">
        <f t="shared" si="3"/>
        <v>9.9999999999999645E-2</v>
      </c>
      <c r="N212" s="41">
        <v>0</v>
      </c>
      <c r="O212" s="44" t="s">
        <v>116</v>
      </c>
      <c r="P212" s="44" t="s">
        <v>53</v>
      </c>
      <c r="Q212" s="91"/>
      <c r="R212" s="91" t="s">
        <v>613</v>
      </c>
      <c r="S212" s="88" t="s">
        <v>50</v>
      </c>
      <c r="T212" s="92" t="s">
        <v>657</v>
      </c>
      <c r="U212" s="48" t="s">
        <v>52</v>
      </c>
      <c r="V212" s="48"/>
      <c r="W212" s="99" t="s">
        <v>53</v>
      </c>
      <c r="X212" s="51">
        <v>188</v>
      </c>
      <c r="Y212" s="99" t="s">
        <v>53</v>
      </c>
      <c r="Z212" s="52"/>
      <c r="AA212" s="53" t="s">
        <v>52</v>
      </c>
      <c r="AB212" s="100"/>
      <c r="AC212" s="99" t="s">
        <v>53</v>
      </c>
      <c r="AD212" s="51"/>
      <c r="AE212" s="99" t="s">
        <v>53</v>
      </c>
      <c r="AF212" s="52"/>
      <c r="AG212" s="53" t="s">
        <v>52</v>
      </c>
      <c r="AH212" s="100"/>
      <c r="AI212" s="99" t="s">
        <v>53</v>
      </c>
      <c r="AJ212" s="51"/>
      <c r="AK212" s="99" t="s">
        <v>53</v>
      </c>
      <c r="AL212" s="52"/>
      <c r="AM212" s="101"/>
      <c r="AN212" s="88" t="s">
        <v>83</v>
      </c>
      <c r="AO212" s="89"/>
      <c r="AP212" s="89"/>
      <c r="AQ212" s="90"/>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5"/>
      <c r="CB212" s="5"/>
      <c r="CC212" s="5"/>
      <c r="CD212" s="5"/>
      <c r="CE212" s="5"/>
      <c r="CF212" s="5"/>
      <c r="CG212" s="5"/>
      <c r="CH212" s="5"/>
      <c r="CI212" s="5"/>
      <c r="CJ212" s="5"/>
      <c r="CK212" s="5"/>
      <c r="CL212" s="5"/>
      <c r="CM212" s="5"/>
      <c r="CN212" s="5"/>
      <c r="CO212" s="5"/>
      <c r="CP212" s="5"/>
      <c r="CQ212" s="5"/>
      <c r="CR212" s="5"/>
      <c r="CS212" s="5"/>
      <c r="CT212" s="5"/>
      <c r="CU212" s="5"/>
      <c r="CV212" s="5"/>
      <c r="CW212" s="5"/>
      <c r="CX212" s="5"/>
      <c r="CY212" s="5"/>
      <c r="CZ212" s="5"/>
      <c r="DA212" s="5"/>
      <c r="DB212" s="5"/>
      <c r="DC212" s="5"/>
      <c r="DD212" s="5"/>
      <c r="DE212" s="5"/>
      <c r="DF212" s="5"/>
      <c r="DG212" s="5"/>
      <c r="DH212" s="5"/>
      <c r="DI212" s="5"/>
      <c r="DJ212" s="5"/>
      <c r="DK212" s="5"/>
      <c r="DL212" s="5"/>
      <c r="DM212" s="5"/>
      <c r="DN212" s="5"/>
      <c r="DO212" s="5"/>
      <c r="DP212" s="5"/>
      <c r="DQ212" s="5"/>
      <c r="DR212" s="5"/>
      <c r="DS212" s="5"/>
      <c r="DT212" s="5"/>
      <c r="DU212" s="5"/>
      <c r="DV212" s="5"/>
      <c r="DW212" s="5"/>
      <c r="DX212" s="5"/>
      <c r="DY212" s="5"/>
      <c r="DZ212" s="5"/>
      <c r="EA212" s="5"/>
      <c r="EB212" s="5"/>
      <c r="EC212" s="5"/>
      <c r="ED212" s="5"/>
      <c r="EE212" s="5"/>
      <c r="EF212" s="5"/>
      <c r="EG212" s="5"/>
      <c r="EH212" s="5"/>
      <c r="EI212" s="5"/>
      <c r="EJ212" s="5"/>
      <c r="EK212" s="5"/>
      <c r="EL212" s="5"/>
      <c r="EM212" s="5"/>
      <c r="EN212" s="5"/>
      <c r="EO212" s="5"/>
      <c r="EP212" s="5"/>
      <c r="EQ212" s="5"/>
      <c r="ER212" s="5"/>
      <c r="ES212" s="5"/>
      <c r="ET212" s="5"/>
      <c r="EU212" s="5"/>
      <c r="EV212" s="5"/>
      <c r="EW212" s="5"/>
      <c r="EX212" s="5"/>
      <c r="EY212" s="5"/>
      <c r="EZ212" s="5"/>
      <c r="FA212" s="5"/>
      <c r="FB212" s="5"/>
      <c r="FC212" s="5"/>
      <c r="FD212" s="5"/>
      <c r="FE212" s="5"/>
      <c r="FF212" s="5"/>
      <c r="FG212" s="5"/>
      <c r="FH212" s="5"/>
      <c r="FI212" s="5"/>
      <c r="FJ212" s="5"/>
      <c r="FK212" s="5"/>
      <c r="FL212" s="5"/>
      <c r="FM212" s="5"/>
      <c r="FN212" s="5"/>
      <c r="FO212" s="5"/>
      <c r="FP212" s="5"/>
      <c r="FQ212" s="5"/>
      <c r="FR212" s="5"/>
      <c r="FS212" s="5"/>
      <c r="FT212" s="5"/>
      <c r="FU212" s="5"/>
      <c r="FV212" s="5"/>
      <c r="FW212" s="5"/>
      <c r="FX212" s="5"/>
      <c r="FY212" s="5"/>
      <c r="FZ212" s="5"/>
      <c r="GA212" s="5"/>
      <c r="GB212" s="5"/>
      <c r="GC212" s="5"/>
      <c r="GD212" s="5"/>
      <c r="GE212" s="5"/>
      <c r="GF212" s="5"/>
      <c r="GG212" s="5"/>
      <c r="GH212" s="5"/>
      <c r="GI212" s="5"/>
      <c r="GJ212" s="5"/>
      <c r="GK212" s="5"/>
      <c r="GL212" s="5"/>
      <c r="GM212" s="5"/>
      <c r="GN212" s="5"/>
      <c r="GO212" s="5"/>
      <c r="GP212" s="5"/>
      <c r="GQ212" s="5"/>
      <c r="GR212" s="5"/>
      <c r="GS212" s="5"/>
      <c r="GT212" s="5"/>
      <c r="GU212" s="5"/>
      <c r="GV212" s="5"/>
      <c r="GW212" s="5"/>
      <c r="GX212" s="5"/>
      <c r="GY212" s="5"/>
      <c r="GZ212" s="5"/>
      <c r="HA212" s="5"/>
      <c r="HB212" s="5"/>
      <c r="HC212" s="5"/>
      <c r="HD212" s="5"/>
      <c r="HE212" s="5"/>
      <c r="HF212" s="5"/>
      <c r="HG212" s="5"/>
      <c r="HH212" s="5"/>
      <c r="HI212" s="5"/>
    </row>
    <row r="213" spans="1:217" ht="93" customHeight="1" x14ac:dyDescent="0.15">
      <c r="A213" s="60">
        <v>181</v>
      </c>
      <c r="B213" s="91" t="s">
        <v>660</v>
      </c>
      <c r="C213" s="40" t="s">
        <v>204</v>
      </c>
      <c r="D213" s="40" t="s">
        <v>62</v>
      </c>
      <c r="E213" s="41">
        <v>5</v>
      </c>
      <c r="F213" s="42">
        <v>5</v>
      </c>
      <c r="G213" s="43">
        <v>4.8</v>
      </c>
      <c r="H213" s="44" t="s">
        <v>43</v>
      </c>
      <c r="I213" s="44" t="s">
        <v>44</v>
      </c>
      <c r="J213" s="44" t="s">
        <v>68</v>
      </c>
      <c r="K213" s="41">
        <v>5.0999999999999996</v>
      </c>
      <c r="L213" s="43">
        <v>5.0999999999999996</v>
      </c>
      <c r="M213" s="45">
        <f t="shared" si="3"/>
        <v>0</v>
      </c>
      <c r="N213" s="41">
        <v>0</v>
      </c>
      <c r="O213" s="44" t="s">
        <v>69</v>
      </c>
      <c r="P213" s="44" t="s">
        <v>661</v>
      </c>
      <c r="Q213" s="91"/>
      <c r="R213" s="91" t="s">
        <v>613</v>
      </c>
      <c r="S213" s="88" t="s">
        <v>50</v>
      </c>
      <c r="T213" s="92" t="s">
        <v>657</v>
      </c>
      <c r="U213" s="48" t="s">
        <v>52</v>
      </c>
      <c r="V213" s="49"/>
      <c r="W213" s="50" t="s">
        <v>53</v>
      </c>
      <c r="X213" s="51">
        <v>189</v>
      </c>
      <c r="Y213" s="50" t="s">
        <v>53</v>
      </c>
      <c r="Z213" s="52"/>
      <c r="AA213" s="53" t="s">
        <v>52</v>
      </c>
      <c r="AB213" s="54"/>
      <c r="AC213" s="50" t="s">
        <v>53</v>
      </c>
      <c r="AD213" s="51"/>
      <c r="AE213" s="50" t="s">
        <v>53</v>
      </c>
      <c r="AF213" s="52"/>
      <c r="AG213" s="53" t="s">
        <v>52</v>
      </c>
      <c r="AH213" s="54"/>
      <c r="AI213" s="50" t="s">
        <v>53</v>
      </c>
      <c r="AJ213" s="51"/>
      <c r="AK213" s="50" t="s">
        <v>53</v>
      </c>
      <c r="AL213" s="52"/>
      <c r="AM213" s="55"/>
      <c r="AN213" s="88" t="s">
        <v>83</v>
      </c>
      <c r="AO213" s="89"/>
      <c r="AP213" s="89"/>
      <c r="AQ213" s="90"/>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c r="CL213" s="5"/>
      <c r="CM213" s="5"/>
      <c r="CN213" s="5"/>
      <c r="CO213" s="5"/>
      <c r="CP213" s="5"/>
      <c r="CQ213" s="5"/>
      <c r="CR213" s="5"/>
      <c r="CS213" s="5"/>
      <c r="CT213" s="5"/>
      <c r="CU213" s="5"/>
      <c r="CV213" s="5"/>
      <c r="CW213" s="5"/>
      <c r="CX213" s="5"/>
      <c r="CY213" s="5"/>
      <c r="CZ213" s="5"/>
      <c r="DA213" s="5"/>
      <c r="DB213" s="5"/>
      <c r="DC213" s="5"/>
      <c r="DD213" s="5"/>
      <c r="DE213" s="5"/>
      <c r="DF213" s="5"/>
      <c r="DG213" s="5"/>
      <c r="DH213" s="5"/>
      <c r="DI213" s="5"/>
      <c r="DJ213" s="5"/>
      <c r="DK213" s="5"/>
      <c r="DL213" s="5"/>
      <c r="DM213" s="5"/>
      <c r="DN213" s="5"/>
      <c r="DO213" s="5"/>
      <c r="DP213" s="5"/>
      <c r="DQ213" s="5"/>
      <c r="DR213" s="5"/>
      <c r="DS213" s="5"/>
      <c r="DT213" s="5"/>
      <c r="DU213" s="5"/>
      <c r="DV213" s="5"/>
      <c r="DW213" s="5"/>
      <c r="DX213" s="5"/>
      <c r="DY213" s="5"/>
      <c r="DZ213" s="5"/>
      <c r="EA213" s="5"/>
      <c r="EB213" s="5"/>
      <c r="EC213" s="5"/>
      <c r="ED213" s="5"/>
      <c r="EE213" s="5"/>
      <c r="EF213" s="5"/>
      <c r="EG213" s="5"/>
      <c r="EH213" s="5"/>
      <c r="EI213" s="5"/>
      <c r="EJ213" s="5"/>
      <c r="EK213" s="5"/>
      <c r="EL213" s="5"/>
      <c r="EM213" s="5"/>
      <c r="EN213" s="5"/>
      <c r="EO213" s="5"/>
      <c r="EP213" s="5"/>
      <c r="EQ213" s="5"/>
      <c r="ER213" s="5"/>
      <c r="ES213" s="5"/>
      <c r="ET213" s="5"/>
      <c r="EU213" s="5"/>
      <c r="EV213" s="5"/>
      <c r="EW213" s="5"/>
      <c r="EX213" s="5"/>
      <c r="EY213" s="5"/>
      <c r="EZ213" s="5"/>
      <c r="FA213" s="5"/>
      <c r="FB213" s="5"/>
      <c r="FC213" s="5"/>
      <c r="FD213" s="5"/>
      <c r="FE213" s="5"/>
      <c r="FF213" s="5"/>
      <c r="FG213" s="5"/>
      <c r="FH213" s="5"/>
      <c r="FI213" s="5"/>
      <c r="FJ213" s="5"/>
      <c r="FK213" s="5"/>
      <c r="FL213" s="5"/>
      <c r="FM213" s="5"/>
      <c r="FN213" s="5"/>
      <c r="FO213" s="5"/>
      <c r="FP213" s="5"/>
      <c r="FQ213" s="5"/>
      <c r="FR213" s="5"/>
      <c r="FS213" s="5"/>
      <c r="FT213" s="5"/>
      <c r="FU213" s="5"/>
      <c r="FV213" s="5"/>
      <c r="FW213" s="5"/>
      <c r="FX213" s="5"/>
      <c r="FY213" s="5"/>
      <c r="FZ213" s="5"/>
      <c r="GA213" s="5"/>
      <c r="GB213" s="5"/>
      <c r="GC213" s="5"/>
      <c r="GD213" s="5"/>
      <c r="GE213" s="5"/>
      <c r="GF213" s="5"/>
      <c r="GG213" s="5"/>
      <c r="GH213" s="5"/>
      <c r="GI213" s="5"/>
      <c r="GJ213" s="5"/>
      <c r="GK213" s="5"/>
      <c r="GL213" s="5"/>
      <c r="GM213" s="5"/>
      <c r="GN213" s="5"/>
      <c r="GO213" s="5"/>
      <c r="GP213" s="5"/>
      <c r="GQ213" s="5"/>
      <c r="GR213" s="5"/>
      <c r="GS213" s="5"/>
      <c r="GT213" s="5"/>
      <c r="GU213" s="5"/>
      <c r="GV213" s="5"/>
      <c r="GW213" s="5"/>
      <c r="GX213" s="5"/>
      <c r="GY213" s="5"/>
      <c r="GZ213" s="5"/>
      <c r="HA213" s="5"/>
      <c r="HB213" s="5"/>
      <c r="HC213" s="5"/>
      <c r="HD213" s="5"/>
      <c r="HE213" s="5"/>
      <c r="HF213" s="5"/>
      <c r="HG213" s="5"/>
      <c r="HH213" s="5"/>
      <c r="HI213" s="5"/>
    </row>
    <row r="214" spans="1:217" ht="93" customHeight="1" x14ac:dyDescent="0.15">
      <c r="A214" s="60">
        <v>182</v>
      </c>
      <c r="B214" s="39" t="s">
        <v>662</v>
      </c>
      <c r="C214" s="40" t="s">
        <v>204</v>
      </c>
      <c r="D214" s="40" t="s">
        <v>62</v>
      </c>
      <c r="E214" s="41">
        <v>144.5</v>
      </c>
      <c r="F214" s="42">
        <v>144.5</v>
      </c>
      <c r="G214" s="43">
        <v>106.4</v>
      </c>
      <c r="H214" s="44" t="s">
        <v>43</v>
      </c>
      <c r="I214" s="44" t="s">
        <v>44</v>
      </c>
      <c r="J214" s="44" t="s">
        <v>101</v>
      </c>
      <c r="K214" s="41">
        <v>144.4</v>
      </c>
      <c r="L214" s="43">
        <v>144.4</v>
      </c>
      <c r="M214" s="45">
        <f t="shared" si="3"/>
        <v>0</v>
      </c>
      <c r="N214" s="41">
        <v>0</v>
      </c>
      <c r="O214" s="44" t="s">
        <v>69</v>
      </c>
      <c r="P214" s="44" t="s">
        <v>663</v>
      </c>
      <c r="Q214" s="39"/>
      <c r="R214" s="39" t="s">
        <v>613</v>
      </c>
      <c r="S214" s="46" t="s">
        <v>50</v>
      </c>
      <c r="T214" s="92" t="s">
        <v>657</v>
      </c>
      <c r="U214" s="48" t="s">
        <v>52</v>
      </c>
      <c r="V214" s="49"/>
      <c r="W214" s="50" t="s">
        <v>53</v>
      </c>
      <c r="X214" s="51">
        <v>190</v>
      </c>
      <c r="Y214" s="50" t="s">
        <v>53</v>
      </c>
      <c r="Z214" s="52"/>
      <c r="AA214" s="53" t="s">
        <v>52</v>
      </c>
      <c r="AB214" s="54"/>
      <c r="AC214" s="50" t="s">
        <v>53</v>
      </c>
      <c r="AD214" s="51"/>
      <c r="AE214" s="50" t="s">
        <v>53</v>
      </c>
      <c r="AF214" s="52"/>
      <c r="AG214" s="53" t="s">
        <v>52</v>
      </c>
      <c r="AH214" s="54"/>
      <c r="AI214" s="50" t="s">
        <v>53</v>
      </c>
      <c r="AJ214" s="51"/>
      <c r="AK214" s="50" t="s">
        <v>53</v>
      </c>
      <c r="AL214" s="52"/>
      <c r="AM214" s="55"/>
      <c r="AN214" s="46" t="s">
        <v>83</v>
      </c>
      <c r="AO214" s="56"/>
      <c r="AP214" s="56"/>
      <c r="AQ214" s="57"/>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c r="CM214" s="5"/>
      <c r="CN214" s="5"/>
      <c r="CO214" s="5"/>
      <c r="CP214" s="5"/>
      <c r="CQ214" s="5"/>
      <c r="CR214" s="5"/>
      <c r="CS214" s="5"/>
      <c r="CT214" s="5"/>
      <c r="CU214" s="5"/>
      <c r="CV214" s="5"/>
      <c r="CW214" s="5"/>
      <c r="CX214" s="5"/>
      <c r="CY214" s="5"/>
      <c r="CZ214" s="5"/>
      <c r="DA214" s="5"/>
      <c r="DB214" s="5"/>
      <c r="DC214" s="5"/>
      <c r="DD214" s="5"/>
      <c r="DE214" s="5"/>
      <c r="DF214" s="5"/>
      <c r="DG214" s="5"/>
      <c r="DH214" s="5"/>
      <c r="DI214" s="5"/>
      <c r="DJ214" s="5"/>
      <c r="DK214" s="5"/>
      <c r="DL214" s="5"/>
      <c r="DM214" s="5"/>
      <c r="DN214" s="5"/>
      <c r="DO214" s="5"/>
      <c r="DP214" s="5"/>
      <c r="DQ214" s="5"/>
      <c r="DR214" s="5"/>
      <c r="DS214" s="5"/>
      <c r="DT214" s="5"/>
      <c r="DU214" s="5"/>
      <c r="DV214" s="5"/>
      <c r="DW214" s="5"/>
      <c r="DX214" s="5"/>
      <c r="DY214" s="5"/>
      <c r="DZ214" s="5"/>
      <c r="EA214" s="5"/>
      <c r="EB214" s="5"/>
      <c r="EC214" s="5"/>
      <c r="ED214" s="5"/>
      <c r="EE214" s="5"/>
      <c r="EF214" s="5"/>
      <c r="EG214" s="5"/>
      <c r="EH214" s="5"/>
      <c r="EI214" s="5"/>
      <c r="EJ214" s="5"/>
      <c r="EK214" s="5"/>
      <c r="EL214" s="5"/>
      <c r="EM214" s="5"/>
      <c r="EN214" s="5"/>
      <c r="EO214" s="5"/>
      <c r="EP214" s="5"/>
      <c r="EQ214" s="5"/>
      <c r="ER214" s="5"/>
      <c r="ES214" s="5"/>
      <c r="ET214" s="5"/>
      <c r="EU214" s="5"/>
      <c r="EV214" s="5"/>
      <c r="EW214" s="5"/>
      <c r="EX214" s="5"/>
      <c r="EY214" s="5"/>
      <c r="EZ214" s="5"/>
      <c r="FA214" s="5"/>
      <c r="FB214" s="5"/>
      <c r="FC214" s="5"/>
      <c r="FD214" s="5"/>
      <c r="FE214" s="5"/>
      <c r="FF214" s="5"/>
      <c r="FG214" s="5"/>
      <c r="FH214" s="5"/>
      <c r="FI214" s="5"/>
      <c r="FJ214" s="5"/>
      <c r="FK214" s="5"/>
      <c r="FL214" s="5"/>
      <c r="FM214" s="5"/>
      <c r="FN214" s="5"/>
      <c r="FO214" s="5"/>
      <c r="FP214" s="5"/>
      <c r="FQ214" s="5"/>
      <c r="FR214" s="5"/>
      <c r="FS214" s="5"/>
      <c r="FT214" s="5"/>
      <c r="FU214" s="5"/>
      <c r="FV214" s="5"/>
      <c r="FW214" s="5"/>
      <c r="FX214" s="5"/>
      <c r="FY214" s="5"/>
      <c r="FZ214" s="5"/>
      <c r="GA214" s="5"/>
      <c r="GB214" s="5"/>
      <c r="GC214" s="5"/>
      <c r="GD214" s="5"/>
      <c r="GE214" s="5"/>
      <c r="GF214" s="5"/>
      <c r="GG214" s="5"/>
      <c r="GH214" s="5"/>
      <c r="GI214" s="5"/>
      <c r="GJ214" s="5"/>
      <c r="GK214" s="5"/>
      <c r="GL214" s="5"/>
      <c r="GM214" s="5"/>
      <c r="GN214" s="5"/>
      <c r="GO214" s="5"/>
      <c r="GP214" s="5"/>
      <c r="GQ214" s="5"/>
      <c r="GR214" s="5"/>
      <c r="GS214" s="5"/>
      <c r="GT214" s="5"/>
      <c r="GU214" s="5"/>
      <c r="GV214" s="5"/>
      <c r="GW214" s="5"/>
      <c r="GX214" s="5"/>
      <c r="GY214" s="5"/>
      <c r="GZ214" s="5"/>
      <c r="HA214" s="5"/>
      <c r="HB214" s="5"/>
      <c r="HC214" s="5"/>
      <c r="HD214" s="5"/>
      <c r="HE214" s="5"/>
      <c r="HF214" s="5"/>
      <c r="HG214" s="5"/>
      <c r="HH214" s="5"/>
      <c r="HI214" s="5"/>
    </row>
    <row r="215" spans="1:217" ht="45" customHeight="1" x14ac:dyDescent="0.15">
      <c r="A215" s="60">
        <v>183</v>
      </c>
      <c r="B215" s="91" t="s">
        <v>664</v>
      </c>
      <c r="C215" s="40" t="s">
        <v>128</v>
      </c>
      <c r="D215" s="40" t="s">
        <v>62</v>
      </c>
      <c r="E215" s="41">
        <v>26600.5</v>
      </c>
      <c r="F215" s="42">
        <v>26600.5</v>
      </c>
      <c r="G215" s="43">
        <v>26600.5</v>
      </c>
      <c r="H215" s="44" t="s">
        <v>43</v>
      </c>
      <c r="I215" s="44" t="s">
        <v>44</v>
      </c>
      <c r="J215" s="44" t="s">
        <v>68</v>
      </c>
      <c r="K215" s="41">
        <v>26596.400000000001</v>
      </c>
      <c r="L215" s="43">
        <v>31959.8</v>
      </c>
      <c r="M215" s="45">
        <f t="shared" si="3"/>
        <v>5363.3999999999978</v>
      </c>
      <c r="N215" s="41">
        <v>0</v>
      </c>
      <c r="O215" s="44" t="s">
        <v>69</v>
      </c>
      <c r="P215" s="44" t="s">
        <v>665</v>
      </c>
      <c r="Q215" s="91" t="s">
        <v>666</v>
      </c>
      <c r="R215" s="91" t="s">
        <v>539</v>
      </c>
      <c r="S215" s="88" t="s">
        <v>50</v>
      </c>
      <c r="T215" s="92" t="s">
        <v>667</v>
      </c>
      <c r="U215" s="48" t="s">
        <v>52</v>
      </c>
      <c r="V215" s="49"/>
      <c r="W215" s="50" t="s">
        <v>53</v>
      </c>
      <c r="X215" s="51">
        <v>192</v>
      </c>
      <c r="Y215" s="50" t="s">
        <v>53</v>
      </c>
      <c r="Z215" s="52"/>
      <c r="AA215" s="53" t="s">
        <v>52</v>
      </c>
      <c r="AB215" s="54"/>
      <c r="AC215" s="50" t="s">
        <v>53</v>
      </c>
      <c r="AD215" s="51"/>
      <c r="AE215" s="50" t="s">
        <v>53</v>
      </c>
      <c r="AF215" s="52"/>
      <c r="AG215" s="53" t="s">
        <v>52</v>
      </c>
      <c r="AH215" s="54"/>
      <c r="AI215" s="50" t="s">
        <v>53</v>
      </c>
      <c r="AJ215" s="51"/>
      <c r="AK215" s="50" t="s">
        <v>53</v>
      </c>
      <c r="AL215" s="52"/>
      <c r="AM215" s="55"/>
      <c r="AN215" s="88" t="s">
        <v>190</v>
      </c>
      <c r="AO215" s="89"/>
      <c r="AP215" s="89"/>
      <c r="AQ215" s="90"/>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c r="CR215" s="5"/>
      <c r="CS215" s="5"/>
      <c r="CT215" s="5"/>
      <c r="CU215" s="5"/>
      <c r="CV215" s="5"/>
      <c r="CW215" s="5"/>
      <c r="CX215" s="5"/>
      <c r="CY215" s="5"/>
      <c r="CZ215" s="5"/>
      <c r="DA215" s="5"/>
      <c r="DB215" s="5"/>
      <c r="DC215" s="5"/>
      <c r="DD215" s="5"/>
      <c r="DE215" s="5"/>
      <c r="DF215" s="5"/>
      <c r="DG215" s="5"/>
      <c r="DH215" s="5"/>
      <c r="DI215" s="5"/>
      <c r="DJ215" s="5"/>
      <c r="DK215" s="5"/>
      <c r="DL215" s="5"/>
      <c r="DM215" s="5"/>
      <c r="DN215" s="5"/>
      <c r="DO215" s="5"/>
      <c r="DP215" s="5"/>
      <c r="DQ215" s="5"/>
      <c r="DR215" s="5"/>
      <c r="DS215" s="5"/>
      <c r="DT215" s="5"/>
      <c r="DU215" s="5"/>
      <c r="DV215" s="5"/>
      <c r="DW215" s="5"/>
      <c r="DX215" s="5"/>
      <c r="DY215" s="5"/>
      <c r="DZ215" s="5"/>
      <c r="EA215" s="5"/>
      <c r="EB215" s="5"/>
      <c r="EC215" s="5"/>
      <c r="ED215" s="5"/>
      <c r="EE215" s="5"/>
      <c r="EF215" s="5"/>
      <c r="EG215" s="5"/>
      <c r="EH215" s="5"/>
      <c r="EI215" s="5"/>
      <c r="EJ215" s="5"/>
      <c r="EK215" s="5"/>
      <c r="EL215" s="5"/>
      <c r="EM215" s="5"/>
      <c r="EN215" s="5"/>
      <c r="EO215" s="5"/>
      <c r="EP215" s="5"/>
      <c r="EQ215" s="5"/>
      <c r="ER215" s="5"/>
      <c r="ES215" s="5"/>
      <c r="ET215" s="5"/>
      <c r="EU215" s="5"/>
      <c r="EV215" s="5"/>
      <c r="EW215" s="5"/>
      <c r="EX215" s="5"/>
      <c r="EY215" s="5"/>
      <c r="EZ215" s="5"/>
      <c r="FA215" s="5"/>
      <c r="FB215" s="5"/>
      <c r="FC215" s="5"/>
      <c r="FD215" s="5"/>
      <c r="FE215" s="5"/>
      <c r="FF215" s="5"/>
      <c r="FG215" s="5"/>
      <c r="FH215" s="5"/>
      <c r="FI215" s="5"/>
      <c r="FJ215" s="5"/>
      <c r="FK215" s="5"/>
      <c r="FL215" s="5"/>
      <c r="FM215" s="5"/>
      <c r="FN215" s="5"/>
      <c r="FO215" s="5"/>
      <c r="FP215" s="5"/>
      <c r="FQ215" s="5"/>
      <c r="FR215" s="5"/>
      <c r="FS215" s="5"/>
      <c r="FT215" s="5"/>
      <c r="FU215" s="5"/>
      <c r="FV215" s="5"/>
      <c r="FW215" s="5"/>
      <c r="FX215" s="5"/>
      <c r="FY215" s="5"/>
      <c r="FZ215" s="5"/>
      <c r="GA215" s="5"/>
      <c r="GB215" s="5"/>
      <c r="GC215" s="5"/>
      <c r="GD215" s="5"/>
      <c r="GE215" s="5"/>
      <c r="GF215" s="5"/>
      <c r="GG215" s="5"/>
      <c r="GH215" s="5"/>
      <c r="GI215" s="5"/>
      <c r="GJ215" s="5"/>
      <c r="GK215" s="5"/>
      <c r="GL215" s="5"/>
      <c r="GM215" s="5"/>
      <c r="GN215" s="5"/>
      <c r="GO215" s="5"/>
      <c r="GP215" s="5"/>
      <c r="GQ215" s="5"/>
      <c r="GR215" s="5"/>
      <c r="GS215" s="5"/>
      <c r="GT215" s="5"/>
      <c r="GU215" s="5"/>
      <c r="GV215" s="5"/>
      <c r="GW215" s="5"/>
      <c r="GX215" s="5"/>
      <c r="GY215" s="5"/>
      <c r="GZ215" s="5"/>
      <c r="HA215" s="5"/>
      <c r="HB215" s="5"/>
      <c r="HC215" s="5"/>
      <c r="HD215" s="5"/>
      <c r="HE215" s="5"/>
      <c r="HF215" s="5"/>
      <c r="HG215" s="5"/>
      <c r="HH215" s="5"/>
      <c r="HI215" s="5"/>
    </row>
    <row r="216" spans="1:217" ht="43.5" customHeight="1" x14ac:dyDescent="0.15">
      <c r="A216" s="107" t="s">
        <v>551</v>
      </c>
      <c r="B216" s="91" t="s">
        <v>668</v>
      </c>
      <c r="C216" s="115"/>
      <c r="D216" s="115"/>
      <c r="E216" s="41">
        <v>0</v>
      </c>
      <c r="F216" s="42">
        <v>0</v>
      </c>
      <c r="G216" s="43">
        <v>0</v>
      </c>
      <c r="H216" s="44"/>
      <c r="I216" s="108"/>
      <c r="J216" s="109"/>
      <c r="K216" s="41">
        <v>0</v>
      </c>
      <c r="L216" s="43">
        <v>0</v>
      </c>
      <c r="M216" s="45">
        <f t="shared" si="3"/>
        <v>0</v>
      </c>
      <c r="N216" s="41"/>
      <c r="O216" s="40"/>
      <c r="P216" s="85"/>
      <c r="Q216" s="91"/>
      <c r="R216" s="91" t="s">
        <v>613</v>
      </c>
      <c r="S216" s="97" t="s">
        <v>238</v>
      </c>
      <c r="T216" s="110"/>
      <c r="U216" s="48" t="s">
        <v>52</v>
      </c>
      <c r="V216" s="49"/>
      <c r="W216" s="50" t="s">
        <v>53</v>
      </c>
      <c r="X216" s="51" t="s">
        <v>551</v>
      </c>
      <c r="Y216" s="50" t="s">
        <v>53</v>
      </c>
      <c r="Z216" s="52"/>
      <c r="AA216" s="53" t="s">
        <v>52</v>
      </c>
      <c r="AB216" s="54"/>
      <c r="AC216" s="50" t="s">
        <v>53</v>
      </c>
      <c r="AD216" s="51"/>
      <c r="AE216" s="50" t="s">
        <v>53</v>
      </c>
      <c r="AF216" s="52"/>
      <c r="AG216" s="53" t="s">
        <v>52</v>
      </c>
      <c r="AH216" s="54"/>
      <c r="AI216" s="50" t="s">
        <v>53</v>
      </c>
      <c r="AJ216" s="51"/>
      <c r="AK216" s="50" t="s">
        <v>53</v>
      </c>
      <c r="AL216" s="52"/>
      <c r="AM216" s="55"/>
      <c r="AN216" s="88"/>
      <c r="AO216" s="89"/>
      <c r="AP216" s="89"/>
      <c r="AQ216" s="90"/>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c r="CR216" s="5"/>
      <c r="CS216" s="5"/>
      <c r="CT216" s="5"/>
      <c r="CU216" s="5"/>
      <c r="CV216" s="5"/>
      <c r="CW216" s="5"/>
      <c r="CX216" s="5"/>
      <c r="CY216" s="5"/>
      <c r="CZ216" s="5"/>
      <c r="DA216" s="5"/>
      <c r="DB216" s="5"/>
      <c r="DC216" s="5"/>
      <c r="DD216" s="5"/>
      <c r="DE216" s="5"/>
      <c r="DF216" s="5"/>
      <c r="DG216" s="5"/>
      <c r="DH216" s="5"/>
      <c r="DI216" s="5"/>
      <c r="DJ216" s="5"/>
      <c r="DK216" s="5"/>
      <c r="DL216" s="5"/>
      <c r="DM216" s="5"/>
      <c r="DN216" s="5"/>
      <c r="DO216" s="5"/>
      <c r="DP216" s="5"/>
      <c r="DQ216" s="5"/>
      <c r="DR216" s="5"/>
      <c r="DS216" s="5"/>
      <c r="DT216" s="5"/>
      <c r="DU216" s="5"/>
      <c r="DV216" s="5"/>
      <c r="DW216" s="5"/>
      <c r="DX216" s="5"/>
      <c r="DY216" s="5"/>
      <c r="DZ216" s="5"/>
      <c r="EA216" s="5"/>
      <c r="EB216" s="5"/>
      <c r="EC216" s="5"/>
      <c r="ED216" s="5"/>
      <c r="EE216" s="5"/>
      <c r="EF216" s="5"/>
      <c r="EG216" s="5"/>
      <c r="EH216" s="5"/>
      <c r="EI216" s="5"/>
      <c r="EJ216" s="5"/>
      <c r="EK216" s="5"/>
      <c r="EL216" s="5"/>
      <c r="EM216" s="5"/>
      <c r="EN216" s="5"/>
      <c r="EO216" s="5"/>
      <c r="EP216" s="5"/>
      <c r="EQ216" s="5"/>
      <c r="ER216" s="5"/>
      <c r="ES216" s="5"/>
      <c r="ET216" s="5"/>
      <c r="EU216" s="5"/>
      <c r="EV216" s="5"/>
      <c r="EW216" s="5"/>
      <c r="EX216" s="5"/>
      <c r="EY216" s="5"/>
      <c r="EZ216" s="5"/>
      <c r="FA216" s="5"/>
      <c r="FB216" s="5"/>
      <c r="FC216" s="5"/>
      <c r="FD216" s="5"/>
      <c r="FE216" s="5"/>
      <c r="FF216" s="5"/>
      <c r="FG216" s="5"/>
      <c r="FH216" s="5"/>
      <c r="FI216" s="5"/>
      <c r="FJ216" s="5"/>
      <c r="FK216" s="5"/>
      <c r="FL216" s="5"/>
      <c r="FM216" s="5"/>
      <c r="FN216" s="5"/>
      <c r="FO216" s="5"/>
      <c r="FP216" s="5"/>
      <c r="FQ216" s="5"/>
      <c r="FR216" s="5"/>
      <c r="FS216" s="5"/>
      <c r="FT216" s="5"/>
      <c r="FU216" s="5"/>
      <c r="FV216" s="5"/>
      <c r="FW216" s="5"/>
      <c r="FX216" s="5"/>
      <c r="FY216" s="5"/>
      <c r="FZ216" s="5"/>
      <c r="GA216" s="5"/>
      <c r="GB216" s="5"/>
      <c r="GC216" s="5"/>
      <c r="GD216" s="5"/>
      <c r="GE216" s="5"/>
      <c r="GF216" s="5"/>
      <c r="GG216" s="5"/>
      <c r="GH216" s="5"/>
      <c r="GI216" s="5"/>
      <c r="GJ216" s="5"/>
      <c r="GK216" s="5"/>
      <c r="GL216" s="5"/>
      <c r="GM216" s="5"/>
      <c r="GN216" s="5"/>
      <c r="GO216" s="5"/>
      <c r="GP216" s="5"/>
      <c r="GQ216" s="5"/>
      <c r="GR216" s="5"/>
      <c r="GS216" s="5"/>
      <c r="GT216" s="5"/>
      <c r="GU216" s="5"/>
      <c r="GV216" s="5"/>
      <c r="GW216" s="5"/>
      <c r="GX216" s="5"/>
      <c r="GY216" s="5"/>
      <c r="GZ216" s="5"/>
      <c r="HA216" s="5"/>
      <c r="HB216" s="5"/>
      <c r="HC216" s="5"/>
      <c r="HD216" s="5"/>
      <c r="HE216" s="5"/>
      <c r="HF216" s="5"/>
      <c r="HG216" s="5"/>
      <c r="HH216" s="5"/>
      <c r="HI216" s="5"/>
    </row>
    <row r="217" spans="1:217" ht="27" x14ac:dyDescent="0.15">
      <c r="A217" s="107" t="s">
        <v>551</v>
      </c>
      <c r="B217" s="91" t="s">
        <v>669</v>
      </c>
      <c r="C217" s="115"/>
      <c r="D217" s="115"/>
      <c r="E217" s="41">
        <v>0</v>
      </c>
      <c r="F217" s="42">
        <v>0</v>
      </c>
      <c r="G217" s="43">
        <v>0</v>
      </c>
      <c r="H217" s="44"/>
      <c r="I217" s="108"/>
      <c r="J217" s="109"/>
      <c r="K217" s="41">
        <v>0</v>
      </c>
      <c r="L217" s="43">
        <v>0</v>
      </c>
      <c r="M217" s="45">
        <f t="shared" si="3"/>
        <v>0</v>
      </c>
      <c r="N217" s="41"/>
      <c r="O217" s="40"/>
      <c r="P217" s="85"/>
      <c r="Q217" s="91"/>
      <c r="R217" s="91" t="s">
        <v>613</v>
      </c>
      <c r="S217" s="97" t="s">
        <v>238</v>
      </c>
      <c r="T217" s="110"/>
      <c r="U217" s="48" t="s">
        <v>52</v>
      </c>
      <c r="V217" s="49"/>
      <c r="W217" s="50" t="s">
        <v>53</v>
      </c>
      <c r="X217" s="51" t="s">
        <v>551</v>
      </c>
      <c r="Y217" s="50" t="s">
        <v>53</v>
      </c>
      <c r="Z217" s="52"/>
      <c r="AA217" s="53" t="s">
        <v>52</v>
      </c>
      <c r="AB217" s="54"/>
      <c r="AC217" s="50" t="s">
        <v>53</v>
      </c>
      <c r="AD217" s="51"/>
      <c r="AE217" s="50" t="s">
        <v>53</v>
      </c>
      <c r="AF217" s="52"/>
      <c r="AG217" s="53" t="s">
        <v>52</v>
      </c>
      <c r="AH217" s="54"/>
      <c r="AI217" s="50" t="s">
        <v>53</v>
      </c>
      <c r="AJ217" s="51"/>
      <c r="AK217" s="50" t="s">
        <v>53</v>
      </c>
      <c r="AL217" s="52"/>
      <c r="AM217" s="55"/>
      <c r="AN217" s="88"/>
      <c r="AO217" s="89"/>
      <c r="AP217" s="89"/>
      <c r="AQ217" s="90"/>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c r="CM217" s="5"/>
      <c r="CN217" s="5"/>
      <c r="CO217" s="5"/>
      <c r="CP217" s="5"/>
      <c r="CQ217" s="5"/>
      <c r="CR217" s="5"/>
      <c r="CS217" s="5"/>
      <c r="CT217" s="5"/>
      <c r="CU217" s="5"/>
      <c r="CV217" s="5"/>
      <c r="CW217" s="5"/>
      <c r="CX217" s="5"/>
      <c r="CY217" s="5"/>
      <c r="CZ217" s="5"/>
      <c r="DA217" s="5"/>
      <c r="DB217" s="5"/>
      <c r="DC217" s="5"/>
      <c r="DD217" s="5"/>
      <c r="DE217" s="5"/>
      <c r="DF217" s="5"/>
      <c r="DG217" s="5"/>
      <c r="DH217" s="5"/>
      <c r="DI217" s="5"/>
      <c r="DJ217" s="5"/>
      <c r="DK217" s="5"/>
      <c r="DL217" s="5"/>
      <c r="DM217" s="5"/>
      <c r="DN217" s="5"/>
      <c r="DO217" s="5"/>
      <c r="DP217" s="5"/>
      <c r="DQ217" s="5"/>
      <c r="DR217" s="5"/>
      <c r="DS217" s="5"/>
      <c r="DT217" s="5"/>
      <c r="DU217" s="5"/>
      <c r="DV217" s="5"/>
      <c r="DW217" s="5"/>
      <c r="DX217" s="5"/>
      <c r="DY217" s="5"/>
      <c r="DZ217" s="5"/>
      <c r="EA217" s="5"/>
      <c r="EB217" s="5"/>
      <c r="EC217" s="5"/>
      <c r="ED217" s="5"/>
      <c r="EE217" s="5"/>
      <c r="EF217" s="5"/>
      <c r="EG217" s="5"/>
      <c r="EH217" s="5"/>
      <c r="EI217" s="5"/>
      <c r="EJ217" s="5"/>
      <c r="EK217" s="5"/>
      <c r="EL217" s="5"/>
      <c r="EM217" s="5"/>
      <c r="EN217" s="5"/>
      <c r="EO217" s="5"/>
      <c r="EP217" s="5"/>
      <c r="EQ217" s="5"/>
      <c r="ER217" s="5"/>
      <c r="ES217" s="5"/>
      <c r="ET217" s="5"/>
      <c r="EU217" s="5"/>
      <c r="EV217" s="5"/>
      <c r="EW217" s="5"/>
      <c r="EX217" s="5"/>
      <c r="EY217" s="5"/>
      <c r="EZ217" s="5"/>
      <c r="FA217" s="5"/>
      <c r="FB217" s="5"/>
      <c r="FC217" s="5"/>
      <c r="FD217" s="5"/>
      <c r="FE217" s="5"/>
      <c r="FF217" s="5"/>
      <c r="FG217" s="5"/>
      <c r="FH217" s="5"/>
      <c r="FI217" s="5"/>
      <c r="FJ217" s="5"/>
      <c r="FK217" s="5"/>
      <c r="FL217" s="5"/>
      <c r="FM217" s="5"/>
      <c r="FN217" s="5"/>
      <c r="FO217" s="5"/>
      <c r="FP217" s="5"/>
      <c r="FQ217" s="5"/>
      <c r="FR217" s="5"/>
      <c r="FS217" s="5"/>
      <c r="FT217" s="5"/>
      <c r="FU217" s="5"/>
      <c r="FV217" s="5"/>
      <c r="FW217" s="5"/>
      <c r="FX217" s="5"/>
      <c r="FY217" s="5"/>
      <c r="FZ217" s="5"/>
      <c r="GA217" s="5"/>
      <c r="GB217" s="5"/>
      <c r="GC217" s="5"/>
      <c r="GD217" s="5"/>
      <c r="GE217" s="5"/>
      <c r="GF217" s="5"/>
      <c r="GG217" s="5"/>
      <c r="GH217" s="5"/>
      <c r="GI217" s="5"/>
      <c r="GJ217" s="5"/>
      <c r="GK217" s="5"/>
      <c r="GL217" s="5"/>
      <c r="GM217" s="5"/>
      <c r="GN217" s="5"/>
      <c r="GO217" s="5"/>
      <c r="GP217" s="5"/>
      <c r="GQ217" s="5"/>
      <c r="GR217" s="5"/>
      <c r="GS217" s="5"/>
      <c r="GT217" s="5"/>
      <c r="GU217" s="5"/>
      <c r="GV217" s="5"/>
      <c r="GW217" s="5"/>
      <c r="GX217" s="5"/>
      <c r="GY217" s="5"/>
      <c r="GZ217" s="5"/>
      <c r="HA217" s="5"/>
      <c r="HB217" s="5"/>
      <c r="HC217" s="5"/>
      <c r="HD217" s="5"/>
      <c r="HE217" s="5"/>
      <c r="HF217" s="5"/>
      <c r="HG217" s="5"/>
      <c r="HH217" s="5"/>
      <c r="HI217" s="5"/>
    </row>
    <row r="218" spans="1:217" x14ac:dyDescent="0.15">
      <c r="A218" s="112"/>
      <c r="B218" s="62" t="s">
        <v>670</v>
      </c>
      <c r="C218" s="63"/>
      <c r="D218" s="63"/>
      <c r="E218" s="64"/>
      <c r="F218" s="65"/>
      <c r="G218" s="64"/>
      <c r="H218" s="64"/>
      <c r="I218" s="66"/>
      <c r="J218" s="67"/>
      <c r="K218" s="68"/>
      <c r="L218" s="64"/>
      <c r="M218" s="69"/>
      <c r="N218" s="64"/>
      <c r="O218" s="70"/>
      <c r="P218" s="71"/>
      <c r="Q218" s="71"/>
      <c r="R218" s="72"/>
      <c r="S218" s="73"/>
      <c r="T218" s="74"/>
      <c r="U218" s="113"/>
      <c r="V218" s="113"/>
      <c r="W218" s="113"/>
      <c r="X218" s="114"/>
      <c r="Y218" s="113"/>
      <c r="Z218" s="113"/>
      <c r="AA218" s="113"/>
      <c r="AB218" s="114"/>
      <c r="AC218" s="113"/>
      <c r="AD218" s="114"/>
      <c r="AE218" s="113"/>
      <c r="AF218" s="113"/>
      <c r="AG218" s="113"/>
      <c r="AH218" s="114"/>
      <c r="AI218" s="113"/>
      <c r="AJ218" s="114"/>
      <c r="AK218" s="113"/>
      <c r="AL218" s="113"/>
      <c r="AM218" s="113"/>
      <c r="AN218" s="77"/>
      <c r="AO218" s="78"/>
      <c r="AP218" s="78"/>
      <c r="AQ218" s="79"/>
      <c r="DV218" s="5"/>
      <c r="DW218" s="5"/>
      <c r="DX218" s="5"/>
      <c r="DY218" s="5"/>
      <c r="DZ218" s="5"/>
      <c r="EA218" s="5"/>
      <c r="EB218" s="5"/>
      <c r="EC218" s="5"/>
      <c r="ED218" s="5"/>
      <c r="EE218" s="5"/>
      <c r="EF218" s="5"/>
      <c r="EG218" s="5"/>
      <c r="EH218" s="5"/>
      <c r="EI218" s="5"/>
      <c r="EJ218" s="5"/>
      <c r="EK218" s="5"/>
      <c r="EL218" s="5"/>
      <c r="EM218" s="5"/>
      <c r="EN218" s="5"/>
      <c r="EO218" s="5"/>
      <c r="EP218" s="5"/>
      <c r="EQ218" s="5"/>
      <c r="ER218" s="5"/>
      <c r="ES218" s="5"/>
      <c r="ET218" s="5"/>
      <c r="EU218" s="5"/>
      <c r="EV218" s="5"/>
      <c r="EW218" s="5"/>
      <c r="EX218" s="5"/>
      <c r="EY218" s="5"/>
      <c r="EZ218" s="5"/>
      <c r="FA218" s="5"/>
      <c r="FB218" s="5"/>
      <c r="FC218" s="5"/>
      <c r="FD218" s="5"/>
      <c r="FE218" s="5"/>
      <c r="FF218" s="5"/>
      <c r="FG218" s="5"/>
      <c r="FH218" s="5"/>
      <c r="FI218" s="5"/>
      <c r="FJ218" s="5"/>
      <c r="FK218" s="5"/>
      <c r="FL218" s="5"/>
      <c r="FM218" s="5"/>
      <c r="FN218" s="5"/>
      <c r="FO218" s="5"/>
      <c r="FP218" s="5"/>
      <c r="FQ218" s="5"/>
      <c r="FR218" s="5"/>
      <c r="FS218" s="5"/>
      <c r="FT218" s="5"/>
      <c r="FU218" s="5"/>
      <c r="FV218" s="5"/>
      <c r="FW218" s="5"/>
      <c r="FX218" s="5"/>
      <c r="FY218" s="5"/>
      <c r="FZ218" s="5"/>
      <c r="GA218" s="5"/>
      <c r="GB218" s="5"/>
      <c r="GC218" s="5"/>
      <c r="GD218" s="5"/>
      <c r="GE218" s="5"/>
      <c r="GF218" s="5"/>
      <c r="GG218" s="5"/>
      <c r="GH218" s="5"/>
      <c r="GI218" s="5"/>
      <c r="GJ218" s="5"/>
      <c r="GK218" s="5"/>
      <c r="GL218" s="5"/>
      <c r="GM218" s="5"/>
      <c r="GN218" s="5"/>
      <c r="GO218" s="5"/>
      <c r="GP218" s="5"/>
      <c r="GQ218" s="5"/>
      <c r="GR218" s="5"/>
      <c r="GS218" s="5"/>
      <c r="GT218" s="5"/>
      <c r="GU218" s="5"/>
      <c r="GV218" s="5"/>
      <c r="GW218" s="5"/>
      <c r="GX218" s="5"/>
      <c r="GY218" s="5"/>
      <c r="GZ218" s="5"/>
      <c r="HA218" s="5"/>
      <c r="HB218" s="5"/>
      <c r="HC218" s="5"/>
      <c r="HD218" s="5"/>
      <c r="HE218" s="5"/>
      <c r="HF218" s="5"/>
      <c r="HG218" s="5"/>
      <c r="HH218" s="5"/>
      <c r="HI218" s="5"/>
    </row>
    <row r="219" spans="1:217" ht="97.5" customHeight="1" x14ac:dyDescent="0.15">
      <c r="A219" s="60">
        <v>184</v>
      </c>
      <c r="B219" s="39" t="s">
        <v>671</v>
      </c>
      <c r="C219" s="40" t="s">
        <v>672</v>
      </c>
      <c r="D219" s="40" t="s">
        <v>62</v>
      </c>
      <c r="E219" s="41">
        <v>512.4</v>
      </c>
      <c r="F219" s="42">
        <v>331.1</v>
      </c>
      <c r="G219" s="43">
        <v>246.8</v>
      </c>
      <c r="H219" s="44" t="s">
        <v>43</v>
      </c>
      <c r="I219" s="44" t="s">
        <v>44</v>
      </c>
      <c r="J219" s="44" t="s">
        <v>101</v>
      </c>
      <c r="K219" s="41">
        <v>305.7</v>
      </c>
      <c r="L219" s="43">
        <v>0</v>
      </c>
      <c r="M219" s="45">
        <f t="shared" si="3"/>
        <v>-305.7</v>
      </c>
      <c r="N219" s="41">
        <v>0</v>
      </c>
      <c r="O219" s="44" t="s">
        <v>69</v>
      </c>
      <c r="P219" s="44" t="s">
        <v>673</v>
      </c>
      <c r="Q219" s="39"/>
      <c r="R219" s="39" t="s">
        <v>674</v>
      </c>
      <c r="S219" s="46" t="s">
        <v>50</v>
      </c>
      <c r="T219" s="47" t="s">
        <v>675</v>
      </c>
      <c r="U219" s="48" t="s">
        <v>52</v>
      </c>
      <c r="V219" s="49"/>
      <c r="W219" s="50" t="s">
        <v>53</v>
      </c>
      <c r="X219" s="51">
        <v>193</v>
      </c>
      <c r="Y219" s="50" t="s">
        <v>53</v>
      </c>
      <c r="Z219" s="52"/>
      <c r="AA219" s="53" t="s">
        <v>52</v>
      </c>
      <c r="AB219" s="54"/>
      <c r="AC219" s="50" t="s">
        <v>53</v>
      </c>
      <c r="AD219" s="51"/>
      <c r="AE219" s="50" t="s">
        <v>53</v>
      </c>
      <c r="AF219" s="52"/>
      <c r="AG219" s="53" t="s">
        <v>52</v>
      </c>
      <c r="AH219" s="54"/>
      <c r="AI219" s="50" t="s">
        <v>53</v>
      </c>
      <c r="AJ219" s="51"/>
      <c r="AK219" s="50" t="s">
        <v>53</v>
      </c>
      <c r="AL219" s="52"/>
      <c r="AM219" s="55"/>
      <c r="AN219" s="46" t="s">
        <v>83</v>
      </c>
      <c r="AO219" s="56"/>
      <c r="AP219" s="56"/>
      <c r="AQ219" s="90"/>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c r="CR219" s="5"/>
      <c r="CS219" s="5"/>
      <c r="CT219" s="5"/>
      <c r="CU219" s="5"/>
      <c r="CV219" s="5"/>
      <c r="CW219" s="5"/>
      <c r="CX219" s="5"/>
      <c r="CY219" s="5"/>
      <c r="CZ219" s="5"/>
      <c r="DA219" s="5"/>
      <c r="DB219" s="5"/>
      <c r="DC219" s="5"/>
      <c r="DD219" s="5"/>
      <c r="DE219" s="5"/>
      <c r="DF219" s="5"/>
      <c r="DG219" s="5"/>
      <c r="DH219" s="5"/>
      <c r="DI219" s="5"/>
      <c r="DJ219" s="5"/>
      <c r="DK219" s="5"/>
      <c r="DL219" s="5"/>
      <c r="DM219" s="5"/>
      <c r="DN219" s="5"/>
      <c r="DO219" s="5"/>
      <c r="DP219" s="5"/>
      <c r="DQ219" s="5"/>
      <c r="DR219" s="5"/>
      <c r="DS219" s="5"/>
      <c r="DT219" s="5"/>
      <c r="DU219" s="5"/>
      <c r="DV219" s="5"/>
      <c r="DW219" s="5"/>
      <c r="DX219" s="5"/>
      <c r="DY219" s="5"/>
      <c r="DZ219" s="5"/>
      <c r="EA219" s="5"/>
      <c r="EB219" s="5"/>
      <c r="EC219" s="5"/>
      <c r="ED219" s="5"/>
      <c r="EE219" s="5"/>
      <c r="EF219" s="5"/>
      <c r="EG219" s="5"/>
      <c r="EH219" s="5"/>
      <c r="EI219" s="5"/>
      <c r="EJ219" s="5"/>
      <c r="EK219" s="5"/>
      <c r="EL219" s="5"/>
      <c r="EM219" s="5"/>
      <c r="EN219" s="5"/>
      <c r="EO219" s="5"/>
      <c r="EP219" s="5"/>
      <c r="EQ219" s="5"/>
      <c r="ER219" s="5"/>
      <c r="ES219" s="5"/>
      <c r="ET219" s="5"/>
      <c r="EU219" s="5"/>
      <c r="EV219" s="5"/>
      <c r="EW219" s="5"/>
      <c r="EX219" s="5"/>
      <c r="EY219" s="5"/>
      <c r="EZ219" s="5"/>
      <c r="FA219" s="5"/>
      <c r="FB219" s="5"/>
      <c r="FC219" s="5"/>
      <c r="FD219" s="5"/>
      <c r="FE219" s="5"/>
      <c r="FF219" s="5"/>
      <c r="FG219" s="5"/>
      <c r="FH219" s="5"/>
      <c r="FI219" s="5"/>
      <c r="FJ219" s="5"/>
      <c r="FK219" s="5"/>
      <c r="FL219" s="5"/>
      <c r="FM219" s="5"/>
      <c r="FN219" s="5"/>
      <c r="FO219" s="5"/>
      <c r="FP219" s="5"/>
      <c r="FQ219" s="5"/>
      <c r="FR219" s="5"/>
      <c r="FS219" s="5"/>
      <c r="FT219" s="5"/>
      <c r="FU219" s="5"/>
      <c r="FV219" s="5"/>
      <c r="FW219" s="5"/>
      <c r="FX219" s="5"/>
      <c r="FY219" s="5"/>
      <c r="FZ219" s="5"/>
      <c r="GA219" s="5"/>
      <c r="GB219" s="5"/>
      <c r="GC219" s="5"/>
      <c r="GD219" s="5"/>
      <c r="GE219" s="5"/>
      <c r="GF219" s="5"/>
      <c r="GG219" s="5"/>
      <c r="GH219" s="5"/>
      <c r="GI219" s="5"/>
      <c r="GJ219" s="5"/>
      <c r="GK219" s="5"/>
      <c r="GL219" s="5"/>
      <c r="GM219" s="5"/>
      <c r="GN219" s="5"/>
      <c r="GO219" s="5"/>
      <c r="GP219" s="5"/>
      <c r="GQ219" s="5"/>
      <c r="GR219" s="5"/>
      <c r="GS219" s="5"/>
      <c r="GT219" s="5"/>
      <c r="GU219" s="5"/>
      <c r="GV219" s="5"/>
      <c r="GW219" s="5"/>
      <c r="GX219" s="5"/>
      <c r="GY219" s="5"/>
      <c r="GZ219" s="5"/>
      <c r="HA219" s="5"/>
      <c r="HB219" s="5"/>
      <c r="HC219" s="5"/>
      <c r="HD219" s="5"/>
      <c r="HE219" s="5"/>
      <c r="HF219" s="5"/>
      <c r="HG219" s="5"/>
      <c r="HH219" s="5"/>
      <c r="HI219" s="5"/>
    </row>
    <row r="220" spans="1:217" ht="97.5" customHeight="1" x14ac:dyDescent="0.15">
      <c r="A220" s="60">
        <v>185</v>
      </c>
      <c r="B220" s="91" t="s">
        <v>676</v>
      </c>
      <c r="C220" s="40" t="s">
        <v>204</v>
      </c>
      <c r="D220" s="40" t="s">
        <v>62</v>
      </c>
      <c r="E220" s="41">
        <v>21.2</v>
      </c>
      <c r="F220" s="42">
        <v>21.2</v>
      </c>
      <c r="G220" s="43">
        <v>18.3</v>
      </c>
      <c r="H220" s="44" t="s">
        <v>43</v>
      </c>
      <c r="I220" s="44" t="s">
        <v>44</v>
      </c>
      <c r="J220" s="44" t="s">
        <v>101</v>
      </c>
      <c r="K220" s="41">
        <v>20.7</v>
      </c>
      <c r="L220" s="43">
        <v>25.7</v>
      </c>
      <c r="M220" s="45">
        <f t="shared" si="3"/>
        <v>5</v>
      </c>
      <c r="N220" s="41">
        <v>0</v>
      </c>
      <c r="O220" s="44" t="s">
        <v>69</v>
      </c>
      <c r="P220" s="44" t="s">
        <v>663</v>
      </c>
      <c r="Q220" s="39" t="s">
        <v>677</v>
      </c>
      <c r="R220" s="39" t="s">
        <v>613</v>
      </c>
      <c r="S220" s="46" t="s">
        <v>50</v>
      </c>
      <c r="T220" s="47" t="s">
        <v>675</v>
      </c>
      <c r="U220" s="48" t="s">
        <v>52</v>
      </c>
      <c r="V220" s="49"/>
      <c r="W220" s="50" t="s">
        <v>53</v>
      </c>
      <c r="X220" s="51">
        <v>194</v>
      </c>
      <c r="Y220" s="50" t="s">
        <v>53</v>
      </c>
      <c r="Z220" s="52"/>
      <c r="AA220" s="53" t="s">
        <v>52</v>
      </c>
      <c r="AB220" s="54"/>
      <c r="AC220" s="50" t="s">
        <v>53</v>
      </c>
      <c r="AD220" s="51"/>
      <c r="AE220" s="50" t="s">
        <v>53</v>
      </c>
      <c r="AF220" s="52"/>
      <c r="AG220" s="53" t="s">
        <v>52</v>
      </c>
      <c r="AH220" s="54"/>
      <c r="AI220" s="50" t="s">
        <v>53</v>
      </c>
      <c r="AJ220" s="51"/>
      <c r="AK220" s="50" t="s">
        <v>53</v>
      </c>
      <c r="AL220" s="52"/>
      <c r="AM220" s="55"/>
      <c r="AN220" s="46" t="s">
        <v>54</v>
      </c>
      <c r="AO220" s="56"/>
      <c r="AP220" s="56"/>
      <c r="AQ220" s="90"/>
    </row>
    <row r="221" spans="1:217" ht="97.5" customHeight="1" x14ac:dyDescent="0.15">
      <c r="A221" s="60">
        <v>186</v>
      </c>
      <c r="B221" s="91" t="s">
        <v>678</v>
      </c>
      <c r="C221" s="40" t="s">
        <v>204</v>
      </c>
      <c r="D221" s="40" t="s">
        <v>62</v>
      </c>
      <c r="E221" s="41">
        <v>64.099999999999994</v>
      </c>
      <c r="F221" s="42">
        <v>64.099999999999994</v>
      </c>
      <c r="G221" s="43">
        <v>59.3</v>
      </c>
      <c r="H221" s="44" t="s">
        <v>43</v>
      </c>
      <c r="I221" s="44" t="s">
        <v>44</v>
      </c>
      <c r="J221" s="44" t="s">
        <v>68</v>
      </c>
      <c r="K221" s="41">
        <v>74.2</v>
      </c>
      <c r="L221" s="43">
        <v>74.2</v>
      </c>
      <c r="M221" s="45">
        <f t="shared" si="3"/>
        <v>0</v>
      </c>
      <c r="N221" s="41">
        <v>0</v>
      </c>
      <c r="O221" s="44" t="s">
        <v>69</v>
      </c>
      <c r="P221" s="44" t="s">
        <v>679</v>
      </c>
      <c r="Q221" s="39"/>
      <c r="R221" s="39" t="s">
        <v>613</v>
      </c>
      <c r="S221" s="46" t="s">
        <v>50</v>
      </c>
      <c r="T221" s="47" t="s">
        <v>675</v>
      </c>
      <c r="U221" s="48" t="s">
        <v>52</v>
      </c>
      <c r="V221" s="49"/>
      <c r="W221" s="50" t="s">
        <v>53</v>
      </c>
      <c r="X221" s="51">
        <v>195</v>
      </c>
      <c r="Y221" s="50" t="s">
        <v>53</v>
      </c>
      <c r="Z221" s="52"/>
      <c r="AA221" s="53" t="s">
        <v>52</v>
      </c>
      <c r="AB221" s="54"/>
      <c r="AC221" s="50" t="s">
        <v>53</v>
      </c>
      <c r="AD221" s="51"/>
      <c r="AE221" s="50" t="s">
        <v>53</v>
      </c>
      <c r="AF221" s="52"/>
      <c r="AG221" s="53" t="s">
        <v>52</v>
      </c>
      <c r="AH221" s="54"/>
      <c r="AI221" s="50" t="s">
        <v>53</v>
      </c>
      <c r="AJ221" s="51"/>
      <c r="AK221" s="50" t="s">
        <v>53</v>
      </c>
      <c r="AL221" s="52"/>
      <c r="AM221" s="55"/>
      <c r="AN221" s="46" t="s">
        <v>54</v>
      </c>
      <c r="AO221" s="56" t="s">
        <v>80</v>
      </c>
      <c r="AP221" s="56"/>
      <c r="AQ221" s="90"/>
    </row>
    <row r="222" spans="1:217" ht="97.5" customHeight="1" x14ac:dyDescent="0.15">
      <c r="A222" s="60">
        <v>187</v>
      </c>
      <c r="B222" s="39" t="s">
        <v>680</v>
      </c>
      <c r="C222" s="40" t="s">
        <v>204</v>
      </c>
      <c r="D222" s="40" t="s">
        <v>62</v>
      </c>
      <c r="E222" s="41">
        <v>572.29999999999995</v>
      </c>
      <c r="F222" s="42">
        <v>572.29999999999995</v>
      </c>
      <c r="G222" s="43">
        <v>560.70000000000005</v>
      </c>
      <c r="H222" s="44" t="s">
        <v>43</v>
      </c>
      <c r="I222" s="44" t="s">
        <v>44</v>
      </c>
      <c r="J222" s="44" t="s">
        <v>68</v>
      </c>
      <c r="K222" s="41">
        <v>571.6</v>
      </c>
      <c r="L222" s="43">
        <v>583.6</v>
      </c>
      <c r="M222" s="45">
        <f t="shared" si="3"/>
        <v>12</v>
      </c>
      <c r="N222" s="41">
        <v>0</v>
      </c>
      <c r="O222" s="44" t="s">
        <v>69</v>
      </c>
      <c r="P222" s="44" t="s">
        <v>681</v>
      </c>
      <c r="Q222" s="39" t="s">
        <v>682</v>
      </c>
      <c r="R222" s="39" t="s">
        <v>613</v>
      </c>
      <c r="S222" s="46" t="s">
        <v>50</v>
      </c>
      <c r="T222" s="47" t="s">
        <v>675</v>
      </c>
      <c r="U222" s="48" t="s">
        <v>52</v>
      </c>
      <c r="V222" s="49"/>
      <c r="W222" s="50" t="s">
        <v>53</v>
      </c>
      <c r="X222" s="51">
        <v>196</v>
      </c>
      <c r="Y222" s="50" t="s">
        <v>53</v>
      </c>
      <c r="Z222" s="52"/>
      <c r="AA222" s="53" t="s">
        <v>52</v>
      </c>
      <c r="AB222" s="54"/>
      <c r="AC222" s="50" t="s">
        <v>53</v>
      </c>
      <c r="AD222" s="51"/>
      <c r="AE222" s="50" t="s">
        <v>53</v>
      </c>
      <c r="AF222" s="52"/>
      <c r="AG222" s="53" t="s">
        <v>52</v>
      </c>
      <c r="AH222" s="54"/>
      <c r="AI222" s="50" t="s">
        <v>53</v>
      </c>
      <c r="AJ222" s="51"/>
      <c r="AK222" s="50" t="s">
        <v>53</v>
      </c>
      <c r="AL222" s="52"/>
      <c r="AM222" s="55"/>
      <c r="AN222" s="46" t="s">
        <v>54</v>
      </c>
      <c r="AO222" s="56"/>
      <c r="AP222" s="56" t="s">
        <v>80</v>
      </c>
      <c r="AQ222" s="90"/>
    </row>
    <row r="223" spans="1:217" s="9" customFormat="1" ht="97.5" customHeight="1" x14ac:dyDescent="0.15">
      <c r="A223" s="60">
        <v>188</v>
      </c>
      <c r="B223" s="39" t="s">
        <v>683</v>
      </c>
      <c r="C223" s="40" t="s">
        <v>611</v>
      </c>
      <c r="D223" s="40" t="s">
        <v>86</v>
      </c>
      <c r="E223" s="41">
        <v>94.6</v>
      </c>
      <c r="F223" s="42">
        <v>94.6</v>
      </c>
      <c r="G223" s="43">
        <v>83.3</v>
      </c>
      <c r="H223" s="44" t="s">
        <v>43</v>
      </c>
      <c r="I223" s="44" t="s">
        <v>116</v>
      </c>
      <c r="J223" s="44" t="s">
        <v>149</v>
      </c>
      <c r="K223" s="41">
        <v>65.400000000000006</v>
      </c>
      <c r="L223" s="43">
        <v>83.1</v>
      </c>
      <c r="M223" s="45">
        <f t="shared" si="3"/>
        <v>17.699999999999989</v>
      </c>
      <c r="N223" s="41">
        <v>0</v>
      </c>
      <c r="O223" s="44" t="s">
        <v>116</v>
      </c>
      <c r="P223" s="44" t="s">
        <v>53</v>
      </c>
      <c r="Q223" s="39" t="s">
        <v>684</v>
      </c>
      <c r="R223" s="85" t="s">
        <v>613</v>
      </c>
      <c r="S223" s="46" t="s">
        <v>50</v>
      </c>
      <c r="T223" s="47" t="s">
        <v>675</v>
      </c>
      <c r="U223" s="48" t="s">
        <v>52</v>
      </c>
      <c r="V223" s="49"/>
      <c r="W223" s="50" t="s">
        <v>53</v>
      </c>
      <c r="X223" s="51">
        <v>197</v>
      </c>
      <c r="Y223" s="50" t="s">
        <v>53</v>
      </c>
      <c r="Z223" s="52"/>
      <c r="AA223" s="53" t="s">
        <v>52</v>
      </c>
      <c r="AB223" s="54"/>
      <c r="AC223" s="50" t="s">
        <v>53</v>
      </c>
      <c r="AD223" s="51"/>
      <c r="AE223" s="50" t="s">
        <v>53</v>
      </c>
      <c r="AF223" s="52"/>
      <c r="AG223" s="53" t="s">
        <v>52</v>
      </c>
      <c r="AH223" s="54"/>
      <c r="AI223" s="50" t="s">
        <v>53</v>
      </c>
      <c r="AJ223" s="51"/>
      <c r="AK223" s="50" t="s">
        <v>53</v>
      </c>
      <c r="AL223" s="52"/>
      <c r="AM223" s="55"/>
      <c r="AN223" s="46" t="s">
        <v>150</v>
      </c>
      <c r="AO223" s="56"/>
      <c r="AP223" s="56"/>
      <c r="AQ223" s="57"/>
    </row>
    <row r="224" spans="1:217" ht="108" customHeight="1" x14ac:dyDescent="0.15">
      <c r="A224" s="60">
        <v>189</v>
      </c>
      <c r="B224" s="91" t="s">
        <v>685</v>
      </c>
      <c r="C224" s="40" t="s">
        <v>672</v>
      </c>
      <c r="D224" s="40" t="s">
        <v>62</v>
      </c>
      <c r="E224" s="41">
        <v>7</v>
      </c>
      <c r="F224" s="42">
        <v>7</v>
      </c>
      <c r="G224" s="43">
        <v>2.4</v>
      </c>
      <c r="H224" s="44" t="s">
        <v>686</v>
      </c>
      <c r="I224" s="44" t="s">
        <v>44</v>
      </c>
      <c r="J224" s="44" t="s">
        <v>45</v>
      </c>
      <c r="K224" s="41">
        <v>6.9</v>
      </c>
      <c r="L224" s="43">
        <v>6.9</v>
      </c>
      <c r="M224" s="45">
        <f t="shared" si="3"/>
        <v>0</v>
      </c>
      <c r="N224" s="41">
        <v>0</v>
      </c>
      <c r="O224" s="44" t="s">
        <v>69</v>
      </c>
      <c r="P224" s="44" t="s">
        <v>687</v>
      </c>
      <c r="Q224" s="39"/>
      <c r="R224" s="39" t="s">
        <v>539</v>
      </c>
      <c r="S224" s="46" t="s">
        <v>50</v>
      </c>
      <c r="T224" s="47" t="s">
        <v>675</v>
      </c>
      <c r="U224" s="48" t="s">
        <v>52</v>
      </c>
      <c r="V224" s="49"/>
      <c r="W224" s="50" t="s">
        <v>53</v>
      </c>
      <c r="X224" s="51">
        <v>198</v>
      </c>
      <c r="Y224" s="50" t="s">
        <v>53</v>
      </c>
      <c r="Z224" s="52"/>
      <c r="AA224" s="53" t="s">
        <v>52</v>
      </c>
      <c r="AB224" s="54"/>
      <c r="AC224" s="50" t="s">
        <v>53</v>
      </c>
      <c r="AD224" s="51"/>
      <c r="AE224" s="50" t="s">
        <v>53</v>
      </c>
      <c r="AF224" s="52"/>
      <c r="AG224" s="53" t="s">
        <v>52</v>
      </c>
      <c r="AH224" s="54"/>
      <c r="AI224" s="50" t="s">
        <v>53</v>
      </c>
      <c r="AJ224" s="51"/>
      <c r="AK224" s="50" t="s">
        <v>53</v>
      </c>
      <c r="AL224" s="52"/>
      <c r="AM224" s="55"/>
      <c r="AN224" s="46" t="s">
        <v>79</v>
      </c>
      <c r="AO224" s="56"/>
      <c r="AP224" s="56"/>
      <c r="AQ224" s="57"/>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c r="CL224" s="5"/>
      <c r="CM224" s="5"/>
      <c r="CN224" s="5"/>
      <c r="CO224" s="5"/>
      <c r="CP224" s="5"/>
      <c r="CQ224" s="5"/>
      <c r="CR224" s="5"/>
      <c r="CS224" s="5"/>
      <c r="CT224" s="5"/>
      <c r="CU224" s="5"/>
      <c r="CV224" s="5"/>
      <c r="CW224" s="5"/>
      <c r="CX224" s="5"/>
      <c r="CY224" s="5"/>
      <c r="CZ224" s="5"/>
      <c r="DA224" s="5"/>
      <c r="DB224" s="5"/>
      <c r="DC224" s="5"/>
      <c r="DD224" s="5"/>
      <c r="DE224" s="5"/>
      <c r="DF224" s="5"/>
      <c r="DG224" s="5"/>
      <c r="DH224" s="5"/>
      <c r="DI224" s="5"/>
      <c r="DJ224" s="5"/>
      <c r="DK224" s="5"/>
      <c r="DL224" s="5"/>
      <c r="DM224" s="5"/>
      <c r="DN224" s="5"/>
      <c r="DO224" s="5"/>
      <c r="DP224" s="5"/>
      <c r="DQ224" s="5"/>
      <c r="DR224" s="5"/>
      <c r="DS224" s="5"/>
      <c r="DT224" s="5"/>
      <c r="DU224" s="5"/>
      <c r="DV224" s="5"/>
      <c r="DW224" s="5"/>
      <c r="DX224" s="5"/>
      <c r="DY224" s="5"/>
      <c r="DZ224" s="5"/>
      <c r="EA224" s="5"/>
      <c r="EB224" s="5"/>
      <c r="EC224" s="5"/>
      <c r="ED224" s="5"/>
      <c r="EE224" s="5"/>
      <c r="EF224" s="5"/>
      <c r="EG224" s="5"/>
      <c r="EH224" s="5"/>
      <c r="EI224" s="5"/>
      <c r="EJ224" s="5"/>
      <c r="EK224" s="5"/>
      <c r="EL224" s="5"/>
      <c r="EM224" s="5"/>
      <c r="EN224" s="5"/>
      <c r="EO224" s="5"/>
      <c r="EP224" s="5"/>
      <c r="EQ224" s="5"/>
      <c r="ER224" s="5"/>
      <c r="ES224" s="5"/>
      <c r="ET224" s="5"/>
      <c r="EU224" s="5"/>
      <c r="EV224" s="5"/>
      <c r="EW224" s="5"/>
      <c r="EX224" s="5"/>
      <c r="EY224" s="5"/>
      <c r="EZ224" s="5"/>
      <c r="FA224" s="5"/>
      <c r="FB224" s="5"/>
      <c r="FC224" s="5"/>
      <c r="FD224" s="5"/>
      <c r="FE224" s="5"/>
      <c r="FF224" s="5"/>
      <c r="FG224" s="5"/>
      <c r="FH224" s="5"/>
      <c r="FI224" s="5"/>
      <c r="FJ224" s="5"/>
      <c r="FK224" s="5"/>
      <c r="FL224" s="5"/>
      <c r="FM224" s="5"/>
      <c r="FN224" s="5"/>
      <c r="FO224" s="5"/>
      <c r="FP224" s="5"/>
      <c r="FQ224" s="5"/>
      <c r="FR224" s="5"/>
      <c r="FS224" s="5"/>
      <c r="FT224" s="5"/>
      <c r="FU224" s="5"/>
      <c r="FV224" s="5"/>
      <c r="FW224" s="5"/>
      <c r="FX224" s="5"/>
      <c r="FY224" s="5"/>
      <c r="FZ224" s="5"/>
      <c r="GA224" s="5"/>
      <c r="GB224" s="5"/>
      <c r="GC224" s="5"/>
      <c r="GD224" s="5"/>
      <c r="GE224" s="5"/>
      <c r="GF224" s="5"/>
      <c r="GG224" s="5"/>
      <c r="GH224" s="5"/>
      <c r="GI224" s="5"/>
      <c r="GJ224" s="5"/>
      <c r="GK224" s="5"/>
      <c r="GL224" s="5"/>
      <c r="GM224" s="5"/>
      <c r="GN224" s="5"/>
      <c r="GO224" s="5"/>
      <c r="GP224" s="5"/>
      <c r="GQ224" s="5"/>
      <c r="GR224" s="5"/>
      <c r="GS224" s="5"/>
      <c r="GT224" s="5"/>
      <c r="GU224" s="5"/>
      <c r="GV224" s="5"/>
      <c r="GW224" s="5"/>
      <c r="GX224" s="5"/>
      <c r="GY224" s="5"/>
      <c r="GZ224" s="5"/>
      <c r="HA224" s="5"/>
      <c r="HB224" s="5"/>
      <c r="HC224" s="5"/>
      <c r="HD224" s="5"/>
      <c r="HE224" s="5"/>
      <c r="HF224" s="5"/>
      <c r="HG224" s="5"/>
      <c r="HH224" s="5"/>
      <c r="HI224" s="5"/>
    </row>
    <row r="225" spans="1:217" ht="33.75" x14ac:dyDescent="0.15">
      <c r="A225" s="60">
        <v>190</v>
      </c>
      <c r="B225" s="39" t="s">
        <v>688</v>
      </c>
      <c r="C225" s="40" t="s">
        <v>204</v>
      </c>
      <c r="D225" s="40" t="s">
        <v>62</v>
      </c>
      <c r="E225" s="41">
        <v>27.1</v>
      </c>
      <c r="F225" s="42">
        <v>27.1</v>
      </c>
      <c r="G225" s="43">
        <v>17.399999999999999</v>
      </c>
      <c r="H225" s="44" t="s">
        <v>43</v>
      </c>
      <c r="I225" s="44" t="s">
        <v>44</v>
      </c>
      <c r="J225" s="44" t="s">
        <v>101</v>
      </c>
      <c r="K225" s="41">
        <v>27.3</v>
      </c>
      <c r="L225" s="43">
        <v>27.3</v>
      </c>
      <c r="M225" s="45">
        <f t="shared" si="3"/>
        <v>0</v>
      </c>
      <c r="N225" s="41">
        <v>0</v>
      </c>
      <c r="O225" s="44" t="s">
        <v>69</v>
      </c>
      <c r="P225" s="44" t="s">
        <v>689</v>
      </c>
      <c r="Q225" s="39" t="s">
        <v>690</v>
      </c>
      <c r="R225" s="39" t="s">
        <v>691</v>
      </c>
      <c r="S225" s="46" t="s">
        <v>50</v>
      </c>
      <c r="T225" s="47" t="s">
        <v>692</v>
      </c>
      <c r="U225" s="48" t="s">
        <v>52</v>
      </c>
      <c r="V225" s="49"/>
      <c r="W225" s="50" t="s">
        <v>53</v>
      </c>
      <c r="X225" s="51">
        <v>199</v>
      </c>
      <c r="Y225" s="50" t="s">
        <v>53</v>
      </c>
      <c r="Z225" s="52"/>
      <c r="AA225" s="53" t="s">
        <v>52</v>
      </c>
      <c r="AB225" s="54"/>
      <c r="AC225" s="50" t="s">
        <v>53</v>
      </c>
      <c r="AD225" s="51"/>
      <c r="AE225" s="50" t="s">
        <v>53</v>
      </c>
      <c r="AF225" s="52"/>
      <c r="AG225" s="53" t="s">
        <v>52</v>
      </c>
      <c r="AH225" s="54"/>
      <c r="AI225" s="50" t="s">
        <v>53</v>
      </c>
      <c r="AJ225" s="51"/>
      <c r="AK225" s="50" t="s">
        <v>53</v>
      </c>
      <c r="AL225" s="52"/>
      <c r="AM225" s="55"/>
      <c r="AN225" s="46" t="s">
        <v>54</v>
      </c>
      <c r="AO225" s="56"/>
      <c r="AP225" s="56"/>
      <c r="AQ225" s="90"/>
    </row>
    <row r="226" spans="1:217" ht="33.75" x14ac:dyDescent="0.15">
      <c r="A226" s="60">
        <v>191</v>
      </c>
      <c r="B226" s="39" t="s">
        <v>693</v>
      </c>
      <c r="C226" s="40" t="s">
        <v>204</v>
      </c>
      <c r="D226" s="40" t="s">
        <v>62</v>
      </c>
      <c r="E226" s="41">
        <v>127.3</v>
      </c>
      <c r="F226" s="42">
        <v>127.3</v>
      </c>
      <c r="G226" s="43">
        <v>116.1</v>
      </c>
      <c r="H226" s="44" t="s">
        <v>43</v>
      </c>
      <c r="I226" s="44" t="s">
        <v>44</v>
      </c>
      <c r="J226" s="44" t="s">
        <v>68</v>
      </c>
      <c r="K226" s="41">
        <v>118.2</v>
      </c>
      <c r="L226" s="43">
        <v>175.2</v>
      </c>
      <c r="M226" s="45">
        <f t="shared" si="3"/>
        <v>56.999999999999986</v>
      </c>
      <c r="N226" s="41">
        <v>0</v>
      </c>
      <c r="O226" s="44" t="s">
        <v>69</v>
      </c>
      <c r="P226" s="44" t="s">
        <v>661</v>
      </c>
      <c r="Q226" s="39" t="s">
        <v>694</v>
      </c>
      <c r="R226" s="39" t="s">
        <v>691</v>
      </c>
      <c r="S226" s="46" t="s">
        <v>50</v>
      </c>
      <c r="T226" s="47" t="s">
        <v>692</v>
      </c>
      <c r="U226" s="48" t="s">
        <v>52</v>
      </c>
      <c r="V226" s="49"/>
      <c r="W226" s="50" t="s">
        <v>53</v>
      </c>
      <c r="X226" s="51">
        <v>200</v>
      </c>
      <c r="Y226" s="50" t="s">
        <v>53</v>
      </c>
      <c r="Z226" s="52"/>
      <c r="AA226" s="53" t="s">
        <v>52</v>
      </c>
      <c r="AB226" s="54"/>
      <c r="AC226" s="50" t="s">
        <v>53</v>
      </c>
      <c r="AD226" s="51"/>
      <c r="AE226" s="50" t="s">
        <v>53</v>
      </c>
      <c r="AF226" s="52"/>
      <c r="AG226" s="53" t="s">
        <v>52</v>
      </c>
      <c r="AH226" s="54"/>
      <c r="AI226" s="50" t="s">
        <v>53</v>
      </c>
      <c r="AJ226" s="51"/>
      <c r="AK226" s="50" t="s">
        <v>53</v>
      </c>
      <c r="AL226" s="52"/>
      <c r="AM226" s="55"/>
      <c r="AN226" s="46" t="s">
        <v>54</v>
      </c>
      <c r="AO226" s="56"/>
      <c r="AP226" s="56"/>
      <c r="AQ226" s="90"/>
    </row>
    <row r="227" spans="1:217" ht="33.75" x14ac:dyDescent="0.15">
      <c r="A227" s="60">
        <v>192</v>
      </c>
      <c r="B227" s="91" t="s">
        <v>695</v>
      </c>
      <c r="C227" s="40" t="s">
        <v>204</v>
      </c>
      <c r="D227" s="40" t="s">
        <v>62</v>
      </c>
      <c r="E227" s="41">
        <v>58</v>
      </c>
      <c r="F227" s="42">
        <v>58</v>
      </c>
      <c r="G227" s="43">
        <v>54.3</v>
      </c>
      <c r="H227" s="44" t="s">
        <v>43</v>
      </c>
      <c r="I227" s="44" t="s">
        <v>44</v>
      </c>
      <c r="J227" s="44" t="s">
        <v>68</v>
      </c>
      <c r="K227" s="41">
        <v>58.5</v>
      </c>
      <c r="L227" s="43">
        <v>60.7</v>
      </c>
      <c r="M227" s="45">
        <f t="shared" si="3"/>
        <v>2.2000000000000028</v>
      </c>
      <c r="N227" s="41">
        <v>0</v>
      </c>
      <c r="O227" s="44" t="s">
        <v>69</v>
      </c>
      <c r="P227" s="44" t="s">
        <v>661</v>
      </c>
      <c r="Q227" s="91" t="s">
        <v>696</v>
      </c>
      <c r="R227" s="39" t="s">
        <v>691</v>
      </c>
      <c r="S227" s="46" t="s">
        <v>50</v>
      </c>
      <c r="T227" s="47" t="s">
        <v>692</v>
      </c>
      <c r="U227" s="48" t="s">
        <v>52</v>
      </c>
      <c r="V227" s="49"/>
      <c r="W227" s="50" t="s">
        <v>53</v>
      </c>
      <c r="X227" s="51">
        <v>201</v>
      </c>
      <c r="Y227" s="50" t="s">
        <v>53</v>
      </c>
      <c r="Z227" s="52"/>
      <c r="AA227" s="53" t="s">
        <v>52</v>
      </c>
      <c r="AB227" s="54"/>
      <c r="AC227" s="50" t="s">
        <v>53</v>
      </c>
      <c r="AD227" s="51"/>
      <c r="AE227" s="50" t="s">
        <v>53</v>
      </c>
      <c r="AF227" s="52"/>
      <c r="AG227" s="53" t="s">
        <v>52</v>
      </c>
      <c r="AH227" s="54"/>
      <c r="AI227" s="50" t="s">
        <v>53</v>
      </c>
      <c r="AJ227" s="51"/>
      <c r="AK227" s="50" t="s">
        <v>53</v>
      </c>
      <c r="AL227" s="52"/>
      <c r="AM227" s="55"/>
      <c r="AN227" s="46" t="s">
        <v>54</v>
      </c>
      <c r="AO227" s="56"/>
      <c r="AP227" s="56"/>
      <c r="AQ227" s="90"/>
    </row>
    <row r="228" spans="1:217" ht="33.75" x14ac:dyDescent="0.15">
      <c r="A228" s="60">
        <v>193</v>
      </c>
      <c r="B228" s="91" t="s">
        <v>697</v>
      </c>
      <c r="C228" s="40" t="s">
        <v>204</v>
      </c>
      <c r="D228" s="40" t="s">
        <v>62</v>
      </c>
      <c r="E228" s="41">
        <v>36.4</v>
      </c>
      <c r="F228" s="42">
        <v>36.4</v>
      </c>
      <c r="G228" s="43">
        <v>32.1</v>
      </c>
      <c r="H228" s="44" t="s">
        <v>43</v>
      </c>
      <c r="I228" s="44" t="s">
        <v>44</v>
      </c>
      <c r="J228" s="44" t="s">
        <v>68</v>
      </c>
      <c r="K228" s="41">
        <v>49.3</v>
      </c>
      <c r="L228" s="43">
        <v>49.3</v>
      </c>
      <c r="M228" s="45">
        <f t="shared" si="3"/>
        <v>0</v>
      </c>
      <c r="N228" s="41">
        <v>0</v>
      </c>
      <c r="O228" s="44" t="s">
        <v>69</v>
      </c>
      <c r="P228" s="44" t="s">
        <v>661</v>
      </c>
      <c r="Q228" s="91"/>
      <c r="R228" s="91" t="s">
        <v>691</v>
      </c>
      <c r="S228" s="88" t="s">
        <v>50</v>
      </c>
      <c r="T228" s="92" t="s">
        <v>692</v>
      </c>
      <c r="U228" s="48" t="s">
        <v>52</v>
      </c>
      <c r="V228" s="49"/>
      <c r="W228" s="50" t="s">
        <v>53</v>
      </c>
      <c r="X228" s="51">
        <v>202</v>
      </c>
      <c r="Y228" s="50" t="s">
        <v>53</v>
      </c>
      <c r="Z228" s="52"/>
      <c r="AA228" s="53" t="s">
        <v>52</v>
      </c>
      <c r="AB228" s="54"/>
      <c r="AC228" s="50" t="s">
        <v>53</v>
      </c>
      <c r="AD228" s="51"/>
      <c r="AE228" s="50" t="s">
        <v>53</v>
      </c>
      <c r="AF228" s="52"/>
      <c r="AG228" s="53" t="s">
        <v>52</v>
      </c>
      <c r="AH228" s="54"/>
      <c r="AI228" s="50" t="s">
        <v>53</v>
      </c>
      <c r="AJ228" s="51"/>
      <c r="AK228" s="50" t="s">
        <v>53</v>
      </c>
      <c r="AL228" s="52"/>
      <c r="AM228" s="55"/>
      <c r="AN228" s="46" t="s">
        <v>54</v>
      </c>
      <c r="AO228" s="89"/>
      <c r="AP228" s="89"/>
      <c r="AQ228" s="90"/>
    </row>
    <row r="229" spans="1:217" ht="27" x14ac:dyDescent="0.15">
      <c r="A229" s="107" t="s">
        <v>551</v>
      </c>
      <c r="B229" s="91" t="s">
        <v>668</v>
      </c>
      <c r="C229" s="115"/>
      <c r="D229" s="115"/>
      <c r="E229" s="41">
        <v>0</v>
      </c>
      <c r="F229" s="42">
        <v>0</v>
      </c>
      <c r="G229" s="43">
        <v>0</v>
      </c>
      <c r="H229" s="44"/>
      <c r="I229" s="108"/>
      <c r="J229" s="109"/>
      <c r="K229" s="41">
        <v>0</v>
      </c>
      <c r="L229" s="43">
        <v>0</v>
      </c>
      <c r="M229" s="45">
        <f t="shared" si="3"/>
        <v>0</v>
      </c>
      <c r="N229" s="41"/>
      <c r="O229" s="40"/>
      <c r="P229" s="85"/>
      <c r="Q229" s="91"/>
      <c r="R229" s="91" t="s">
        <v>613</v>
      </c>
      <c r="S229" s="97" t="s">
        <v>238</v>
      </c>
      <c r="T229" s="110"/>
      <c r="U229" s="48" t="s">
        <v>52</v>
      </c>
      <c r="V229" s="49"/>
      <c r="W229" s="50" t="s">
        <v>53</v>
      </c>
      <c r="X229" s="51" t="s">
        <v>551</v>
      </c>
      <c r="Y229" s="50" t="s">
        <v>53</v>
      </c>
      <c r="Z229" s="52"/>
      <c r="AA229" s="53" t="s">
        <v>52</v>
      </c>
      <c r="AB229" s="54"/>
      <c r="AC229" s="50" t="s">
        <v>53</v>
      </c>
      <c r="AD229" s="51"/>
      <c r="AE229" s="50" t="s">
        <v>53</v>
      </c>
      <c r="AF229" s="52"/>
      <c r="AG229" s="53" t="s">
        <v>52</v>
      </c>
      <c r="AH229" s="54"/>
      <c r="AI229" s="50" t="s">
        <v>53</v>
      </c>
      <c r="AJ229" s="51"/>
      <c r="AK229" s="50" t="s">
        <v>53</v>
      </c>
      <c r="AL229" s="52"/>
      <c r="AM229" s="55"/>
      <c r="AN229" s="88"/>
      <c r="AO229" s="89"/>
      <c r="AP229" s="89"/>
      <c r="AQ229" s="90"/>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5"/>
      <c r="CB229" s="5"/>
      <c r="CC229" s="5"/>
      <c r="CD229" s="5"/>
      <c r="CE229" s="5"/>
      <c r="CF229" s="5"/>
      <c r="CG229" s="5"/>
      <c r="CH229" s="5"/>
      <c r="CI229" s="5"/>
      <c r="CJ229" s="5"/>
      <c r="CK229" s="5"/>
      <c r="CL229" s="5"/>
      <c r="CM229" s="5"/>
      <c r="CN229" s="5"/>
      <c r="CO229" s="5"/>
      <c r="CP229" s="5"/>
      <c r="CQ229" s="5"/>
      <c r="CR229" s="5"/>
      <c r="CS229" s="5"/>
      <c r="CT229" s="5"/>
      <c r="CU229" s="5"/>
      <c r="CV229" s="5"/>
      <c r="CW229" s="5"/>
      <c r="CX229" s="5"/>
      <c r="CY229" s="5"/>
      <c r="CZ229" s="5"/>
      <c r="DA229" s="5"/>
      <c r="DB229" s="5"/>
      <c r="DC229" s="5"/>
      <c r="DD229" s="5"/>
      <c r="DE229" s="5"/>
      <c r="DF229" s="5"/>
      <c r="DG229" s="5"/>
      <c r="DH229" s="5"/>
      <c r="DI229" s="5"/>
      <c r="DJ229" s="5"/>
      <c r="DK229" s="5"/>
      <c r="DL229" s="5"/>
      <c r="DM229" s="5"/>
      <c r="DN229" s="5"/>
      <c r="DO229" s="5"/>
      <c r="DP229" s="5"/>
      <c r="DQ229" s="5"/>
      <c r="DR229" s="5"/>
      <c r="DS229" s="5"/>
      <c r="DT229" s="5"/>
      <c r="DU229" s="5"/>
      <c r="DV229" s="5"/>
      <c r="DW229" s="5"/>
      <c r="DX229" s="5"/>
      <c r="DY229" s="5"/>
      <c r="DZ229" s="5"/>
      <c r="EA229" s="5"/>
      <c r="EB229" s="5"/>
      <c r="EC229" s="5"/>
      <c r="ED229" s="5"/>
      <c r="EE229" s="5"/>
      <c r="EF229" s="5"/>
      <c r="EG229" s="5"/>
      <c r="EH229" s="5"/>
      <c r="EI229" s="5"/>
      <c r="EJ229" s="5"/>
      <c r="EK229" s="5"/>
      <c r="EL229" s="5"/>
      <c r="EM229" s="5"/>
      <c r="EN229" s="5"/>
      <c r="EO229" s="5"/>
      <c r="EP229" s="5"/>
      <c r="EQ229" s="5"/>
      <c r="ER229" s="5"/>
      <c r="ES229" s="5"/>
      <c r="ET229" s="5"/>
      <c r="EU229" s="5"/>
      <c r="EV229" s="5"/>
      <c r="EW229" s="5"/>
      <c r="EX229" s="5"/>
      <c r="EY229" s="5"/>
      <c r="EZ229" s="5"/>
      <c r="FA229" s="5"/>
      <c r="FB229" s="5"/>
      <c r="FC229" s="5"/>
      <c r="FD229" s="5"/>
      <c r="FE229" s="5"/>
      <c r="FF229" s="5"/>
      <c r="FG229" s="5"/>
      <c r="FH229" s="5"/>
      <c r="FI229" s="5"/>
      <c r="FJ229" s="5"/>
      <c r="FK229" s="5"/>
      <c r="FL229" s="5"/>
      <c r="FM229" s="5"/>
      <c r="FN229" s="5"/>
      <c r="FO229" s="5"/>
      <c r="FP229" s="5"/>
      <c r="FQ229" s="5"/>
      <c r="FR229" s="5"/>
      <c r="FS229" s="5"/>
      <c r="FT229" s="5"/>
      <c r="FU229" s="5"/>
      <c r="FV229" s="5"/>
      <c r="FW229" s="5"/>
      <c r="FX229" s="5"/>
      <c r="FY229" s="5"/>
      <c r="FZ229" s="5"/>
      <c r="GA229" s="5"/>
      <c r="GB229" s="5"/>
      <c r="GC229" s="5"/>
      <c r="GD229" s="5"/>
      <c r="GE229" s="5"/>
      <c r="GF229" s="5"/>
      <c r="GG229" s="5"/>
      <c r="GH229" s="5"/>
      <c r="GI229" s="5"/>
      <c r="GJ229" s="5"/>
      <c r="GK229" s="5"/>
      <c r="GL229" s="5"/>
      <c r="GM229" s="5"/>
      <c r="GN229" s="5"/>
      <c r="GO229" s="5"/>
      <c r="GP229" s="5"/>
      <c r="GQ229" s="5"/>
      <c r="GR229" s="5"/>
      <c r="GS229" s="5"/>
      <c r="GT229" s="5"/>
      <c r="GU229" s="5"/>
      <c r="GV229" s="5"/>
      <c r="GW229" s="5"/>
      <c r="GX229" s="5"/>
      <c r="GY229" s="5"/>
      <c r="GZ229" s="5"/>
      <c r="HA229" s="5"/>
      <c r="HB229" s="5"/>
      <c r="HC229" s="5"/>
      <c r="HD229" s="5"/>
      <c r="HE229" s="5"/>
      <c r="HF229" s="5"/>
      <c r="HG229" s="5"/>
      <c r="HH229" s="5"/>
      <c r="HI229" s="5"/>
    </row>
    <row r="230" spans="1:217" ht="27" x14ac:dyDescent="0.15">
      <c r="A230" s="107" t="s">
        <v>551</v>
      </c>
      <c r="B230" s="91" t="s">
        <v>669</v>
      </c>
      <c r="C230" s="115"/>
      <c r="D230" s="115"/>
      <c r="E230" s="41">
        <v>0</v>
      </c>
      <c r="F230" s="42">
        <v>0</v>
      </c>
      <c r="G230" s="43">
        <v>0</v>
      </c>
      <c r="H230" s="44"/>
      <c r="I230" s="108"/>
      <c r="J230" s="109"/>
      <c r="K230" s="41">
        <v>0</v>
      </c>
      <c r="L230" s="43">
        <v>0</v>
      </c>
      <c r="M230" s="45">
        <f t="shared" si="3"/>
        <v>0</v>
      </c>
      <c r="N230" s="41"/>
      <c r="O230" s="40"/>
      <c r="P230" s="85"/>
      <c r="Q230" s="91"/>
      <c r="R230" s="91" t="s">
        <v>613</v>
      </c>
      <c r="S230" s="97" t="s">
        <v>238</v>
      </c>
      <c r="T230" s="110"/>
      <c r="U230" s="48" t="s">
        <v>52</v>
      </c>
      <c r="V230" s="49"/>
      <c r="W230" s="50" t="s">
        <v>53</v>
      </c>
      <c r="X230" s="51" t="s">
        <v>551</v>
      </c>
      <c r="Y230" s="50" t="s">
        <v>53</v>
      </c>
      <c r="Z230" s="52"/>
      <c r="AA230" s="53" t="s">
        <v>52</v>
      </c>
      <c r="AB230" s="54"/>
      <c r="AC230" s="50" t="s">
        <v>53</v>
      </c>
      <c r="AD230" s="51"/>
      <c r="AE230" s="50" t="s">
        <v>53</v>
      </c>
      <c r="AF230" s="52"/>
      <c r="AG230" s="53" t="s">
        <v>52</v>
      </c>
      <c r="AH230" s="54"/>
      <c r="AI230" s="50" t="s">
        <v>53</v>
      </c>
      <c r="AJ230" s="51"/>
      <c r="AK230" s="50" t="s">
        <v>53</v>
      </c>
      <c r="AL230" s="52"/>
      <c r="AM230" s="55"/>
      <c r="AN230" s="88"/>
      <c r="AO230" s="89"/>
      <c r="AP230" s="89"/>
      <c r="AQ230" s="90"/>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5"/>
      <c r="CG230" s="5"/>
      <c r="CH230" s="5"/>
      <c r="CI230" s="5"/>
      <c r="CJ230" s="5"/>
      <c r="CK230" s="5"/>
      <c r="CL230" s="5"/>
      <c r="CM230" s="5"/>
      <c r="CN230" s="5"/>
      <c r="CO230" s="5"/>
      <c r="CP230" s="5"/>
      <c r="CQ230" s="5"/>
      <c r="CR230" s="5"/>
      <c r="CS230" s="5"/>
      <c r="CT230" s="5"/>
      <c r="CU230" s="5"/>
      <c r="CV230" s="5"/>
      <c r="CW230" s="5"/>
      <c r="CX230" s="5"/>
      <c r="CY230" s="5"/>
      <c r="CZ230" s="5"/>
      <c r="DA230" s="5"/>
      <c r="DB230" s="5"/>
      <c r="DC230" s="5"/>
      <c r="DD230" s="5"/>
      <c r="DE230" s="5"/>
      <c r="DF230" s="5"/>
      <c r="DG230" s="5"/>
      <c r="DH230" s="5"/>
      <c r="DI230" s="5"/>
      <c r="DJ230" s="5"/>
      <c r="DK230" s="5"/>
      <c r="DL230" s="5"/>
      <c r="DM230" s="5"/>
      <c r="DN230" s="5"/>
      <c r="DO230" s="5"/>
      <c r="DP230" s="5"/>
      <c r="DQ230" s="5"/>
      <c r="DR230" s="5"/>
      <c r="DS230" s="5"/>
      <c r="DT230" s="5"/>
      <c r="DU230" s="5"/>
      <c r="DV230" s="5"/>
      <c r="DW230" s="5"/>
      <c r="DX230" s="5"/>
      <c r="DY230" s="5"/>
      <c r="DZ230" s="5"/>
      <c r="EA230" s="5"/>
      <c r="EB230" s="5"/>
      <c r="EC230" s="5"/>
      <c r="ED230" s="5"/>
      <c r="EE230" s="5"/>
      <c r="EF230" s="5"/>
      <c r="EG230" s="5"/>
      <c r="EH230" s="5"/>
      <c r="EI230" s="5"/>
      <c r="EJ230" s="5"/>
      <c r="EK230" s="5"/>
      <c r="EL230" s="5"/>
      <c r="EM230" s="5"/>
      <c r="EN230" s="5"/>
      <c r="EO230" s="5"/>
      <c r="EP230" s="5"/>
      <c r="EQ230" s="5"/>
      <c r="ER230" s="5"/>
      <c r="ES230" s="5"/>
      <c r="ET230" s="5"/>
      <c r="EU230" s="5"/>
      <c r="EV230" s="5"/>
      <c r="EW230" s="5"/>
      <c r="EX230" s="5"/>
      <c r="EY230" s="5"/>
      <c r="EZ230" s="5"/>
      <c r="FA230" s="5"/>
      <c r="FB230" s="5"/>
      <c r="FC230" s="5"/>
      <c r="FD230" s="5"/>
      <c r="FE230" s="5"/>
      <c r="FF230" s="5"/>
      <c r="FG230" s="5"/>
      <c r="FH230" s="5"/>
      <c r="FI230" s="5"/>
      <c r="FJ230" s="5"/>
      <c r="FK230" s="5"/>
      <c r="FL230" s="5"/>
      <c r="FM230" s="5"/>
      <c r="FN230" s="5"/>
      <c r="FO230" s="5"/>
      <c r="FP230" s="5"/>
      <c r="FQ230" s="5"/>
      <c r="FR230" s="5"/>
      <c r="FS230" s="5"/>
      <c r="FT230" s="5"/>
      <c r="FU230" s="5"/>
      <c r="FV230" s="5"/>
      <c r="FW230" s="5"/>
      <c r="FX230" s="5"/>
      <c r="FY230" s="5"/>
      <c r="FZ230" s="5"/>
      <c r="GA230" s="5"/>
      <c r="GB230" s="5"/>
      <c r="GC230" s="5"/>
      <c r="GD230" s="5"/>
      <c r="GE230" s="5"/>
      <c r="GF230" s="5"/>
      <c r="GG230" s="5"/>
      <c r="GH230" s="5"/>
      <c r="GI230" s="5"/>
      <c r="GJ230" s="5"/>
      <c r="GK230" s="5"/>
      <c r="GL230" s="5"/>
      <c r="GM230" s="5"/>
      <c r="GN230" s="5"/>
      <c r="GO230" s="5"/>
      <c r="GP230" s="5"/>
      <c r="GQ230" s="5"/>
      <c r="GR230" s="5"/>
      <c r="GS230" s="5"/>
      <c r="GT230" s="5"/>
      <c r="GU230" s="5"/>
      <c r="GV230" s="5"/>
      <c r="GW230" s="5"/>
      <c r="GX230" s="5"/>
      <c r="GY230" s="5"/>
      <c r="GZ230" s="5"/>
      <c r="HA230" s="5"/>
      <c r="HB230" s="5"/>
      <c r="HC230" s="5"/>
      <c r="HD230" s="5"/>
      <c r="HE230" s="5"/>
      <c r="HF230" s="5"/>
      <c r="HG230" s="5"/>
      <c r="HH230" s="5"/>
      <c r="HI230" s="5"/>
    </row>
    <row r="231" spans="1:217" x14ac:dyDescent="0.15">
      <c r="A231" s="61"/>
      <c r="B231" s="62" t="s">
        <v>698</v>
      </c>
      <c r="C231" s="63"/>
      <c r="D231" s="63"/>
      <c r="E231" s="64"/>
      <c r="F231" s="65"/>
      <c r="G231" s="64"/>
      <c r="H231" s="64"/>
      <c r="I231" s="66"/>
      <c r="J231" s="67"/>
      <c r="K231" s="68"/>
      <c r="L231" s="64"/>
      <c r="M231" s="69"/>
      <c r="N231" s="64"/>
      <c r="O231" s="70"/>
      <c r="P231" s="71"/>
      <c r="Q231" s="71"/>
      <c r="R231" s="72"/>
      <c r="S231" s="73"/>
      <c r="T231" s="74"/>
      <c r="U231" s="75"/>
      <c r="V231" s="75"/>
      <c r="W231" s="75"/>
      <c r="X231" s="76"/>
      <c r="Y231" s="75"/>
      <c r="Z231" s="75"/>
      <c r="AA231" s="75"/>
      <c r="AB231" s="76"/>
      <c r="AC231" s="75"/>
      <c r="AD231" s="76"/>
      <c r="AE231" s="75"/>
      <c r="AF231" s="75"/>
      <c r="AG231" s="75"/>
      <c r="AH231" s="76"/>
      <c r="AI231" s="75"/>
      <c r="AJ231" s="76"/>
      <c r="AK231" s="75"/>
      <c r="AL231" s="75"/>
      <c r="AM231" s="75"/>
      <c r="AN231" s="77"/>
      <c r="AO231" s="78"/>
      <c r="AP231" s="78"/>
      <c r="AQ231" s="79"/>
      <c r="DV231" s="5"/>
      <c r="DW231" s="5"/>
      <c r="DX231" s="5"/>
      <c r="DY231" s="5"/>
      <c r="DZ231" s="5"/>
      <c r="EA231" s="5"/>
      <c r="EB231" s="5"/>
      <c r="EC231" s="5"/>
      <c r="ED231" s="5"/>
      <c r="EE231" s="5"/>
      <c r="EF231" s="5"/>
      <c r="EG231" s="5"/>
      <c r="EH231" s="5"/>
      <c r="EI231" s="5"/>
      <c r="EJ231" s="5"/>
      <c r="EK231" s="5"/>
      <c r="EL231" s="5"/>
      <c r="EM231" s="5"/>
      <c r="EN231" s="5"/>
      <c r="EO231" s="5"/>
      <c r="EP231" s="5"/>
      <c r="EQ231" s="5"/>
      <c r="ER231" s="5"/>
      <c r="ES231" s="5"/>
      <c r="ET231" s="5"/>
      <c r="EU231" s="5"/>
      <c r="EV231" s="5"/>
      <c r="EW231" s="5"/>
      <c r="EX231" s="5"/>
      <c r="EY231" s="5"/>
      <c r="EZ231" s="5"/>
      <c r="FA231" s="5"/>
      <c r="FB231" s="5"/>
      <c r="FC231" s="5"/>
      <c r="FD231" s="5"/>
      <c r="FE231" s="5"/>
      <c r="FF231" s="5"/>
      <c r="FG231" s="5"/>
      <c r="FH231" s="5"/>
      <c r="FI231" s="5"/>
      <c r="FJ231" s="5"/>
      <c r="FK231" s="5"/>
      <c r="FL231" s="5"/>
      <c r="FM231" s="5"/>
      <c r="FN231" s="5"/>
      <c r="FO231" s="5"/>
      <c r="FP231" s="5"/>
      <c r="FQ231" s="5"/>
      <c r="FR231" s="5"/>
      <c r="FS231" s="5"/>
      <c r="FT231" s="5"/>
      <c r="FU231" s="5"/>
      <c r="FV231" s="5"/>
      <c r="FW231" s="5"/>
      <c r="FX231" s="5"/>
      <c r="FY231" s="5"/>
      <c r="FZ231" s="5"/>
      <c r="GA231" s="5"/>
      <c r="GB231" s="5"/>
      <c r="GC231" s="5"/>
      <c r="GD231" s="5"/>
      <c r="GE231" s="5"/>
      <c r="GF231" s="5"/>
      <c r="GG231" s="5"/>
      <c r="GH231" s="5"/>
      <c r="GI231" s="5"/>
      <c r="GJ231" s="5"/>
      <c r="GK231" s="5"/>
      <c r="GL231" s="5"/>
      <c r="GM231" s="5"/>
      <c r="GN231" s="5"/>
      <c r="GO231" s="5"/>
      <c r="GP231" s="5"/>
      <c r="GQ231" s="5"/>
      <c r="GR231" s="5"/>
      <c r="GS231" s="5"/>
      <c r="GT231" s="5"/>
      <c r="GU231" s="5"/>
      <c r="GV231" s="5"/>
      <c r="GW231" s="5"/>
      <c r="GX231" s="5"/>
      <c r="GY231" s="5"/>
      <c r="GZ231" s="5"/>
      <c r="HA231" s="5"/>
      <c r="HB231" s="5"/>
      <c r="HC231" s="5"/>
      <c r="HD231" s="5"/>
      <c r="HE231" s="5"/>
      <c r="HF231" s="5"/>
      <c r="HG231" s="5"/>
      <c r="HH231" s="5"/>
      <c r="HI231" s="5"/>
    </row>
    <row r="232" spans="1:217" ht="94.5" customHeight="1" x14ac:dyDescent="0.15">
      <c r="A232" s="60">
        <v>194</v>
      </c>
      <c r="B232" s="39" t="s">
        <v>699</v>
      </c>
      <c r="C232" s="40" t="s">
        <v>123</v>
      </c>
      <c r="D232" s="40" t="s">
        <v>62</v>
      </c>
      <c r="E232" s="41">
        <v>4.9000000000000004</v>
      </c>
      <c r="F232" s="42">
        <v>4.9000000000000004</v>
      </c>
      <c r="G232" s="43">
        <v>4.5</v>
      </c>
      <c r="H232" s="44" t="s">
        <v>43</v>
      </c>
      <c r="I232" s="44" t="s">
        <v>44</v>
      </c>
      <c r="J232" s="44" t="s">
        <v>57</v>
      </c>
      <c r="K232" s="41">
        <v>5.0999999999999996</v>
      </c>
      <c r="L232" s="43">
        <v>5.0999999999999996</v>
      </c>
      <c r="M232" s="45">
        <f t="shared" si="3"/>
        <v>0</v>
      </c>
      <c r="N232" s="41">
        <v>0</v>
      </c>
      <c r="O232" s="44" t="s">
        <v>69</v>
      </c>
      <c r="P232" s="44" t="s">
        <v>700</v>
      </c>
      <c r="Q232" s="91"/>
      <c r="R232" s="91" t="s">
        <v>363</v>
      </c>
      <c r="S232" s="88" t="s">
        <v>50</v>
      </c>
      <c r="T232" s="92" t="s">
        <v>701</v>
      </c>
      <c r="U232" s="48" t="s">
        <v>52</v>
      </c>
      <c r="V232" s="49"/>
      <c r="W232" s="50" t="s">
        <v>53</v>
      </c>
      <c r="X232" s="51">
        <v>203</v>
      </c>
      <c r="Y232" s="50" t="s">
        <v>53</v>
      </c>
      <c r="Z232" s="52"/>
      <c r="AA232" s="53" t="s">
        <v>52</v>
      </c>
      <c r="AB232" s="54"/>
      <c r="AC232" s="50" t="s">
        <v>53</v>
      </c>
      <c r="AD232" s="51"/>
      <c r="AE232" s="50" t="s">
        <v>53</v>
      </c>
      <c r="AF232" s="52"/>
      <c r="AG232" s="53" t="s">
        <v>52</v>
      </c>
      <c r="AH232" s="54"/>
      <c r="AI232" s="50" t="s">
        <v>53</v>
      </c>
      <c r="AJ232" s="51"/>
      <c r="AK232" s="50" t="s">
        <v>53</v>
      </c>
      <c r="AL232" s="52"/>
      <c r="AM232" s="55"/>
      <c r="AN232" s="88" t="s">
        <v>190</v>
      </c>
      <c r="AO232" s="89"/>
      <c r="AP232" s="89"/>
      <c r="AQ232" s="90"/>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5"/>
      <c r="CB232" s="5"/>
      <c r="CC232" s="5"/>
      <c r="CD232" s="5"/>
      <c r="CE232" s="5"/>
      <c r="CF232" s="5"/>
      <c r="CG232" s="5"/>
      <c r="CH232" s="5"/>
      <c r="CI232" s="5"/>
      <c r="CJ232" s="5"/>
      <c r="CK232" s="5"/>
      <c r="CL232" s="5"/>
      <c r="CM232" s="5"/>
      <c r="CN232" s="5"/>
      <c r="CO232" s="5"/>
      <c r="CP232" s="5"/>
      <c r="CQ232" s="5"/>
      <c r="CR232" s="5"/>
      <c r="CS232" s="5"/>
      <c r="CT232" s="5"/>
      <c r="CU232" s="5"/>
      <c r="CV232" s="5"/>
      <c r="CW232" s="5"/>
      <c r="CX232" s="5"/>
      <c r="CY232" s="5"/>
      <c r="CZ232" s="5"/>
      <c r="DA232" s="5"/>
      <c r="DB232" s="5"/>
      <c r="DC232" s="5"/>
      <c r="DD232" s="5"/>
      <c r="DE232" s="5"/>
      <c r="DF232" s="5"/>
      <c r="DG232" s="5"/>
      <c r="DH232" s="5"/>
      <c r="DI232" s="5"/>
      <c r="DJ232" s="5"/>
      <c r="DK232" s="5"/>
      <c r="DL232" s="5"/>
      <c r="DM232" s="5"/>
      <c r="DN232" s="5"/>
      <c r="DO232" s="5"/>
      <c r="DP232" s="5"/>
      <c r="DQ232" s="5"/>
      <c r="DR232" s="5"/>
      <c r="DS232" s="5"/>
      <c r="DT232" s="5"/>
      <c r="DU232" s="5"/>
      <c r="DV232" s="5"/>
      <c r="DW232" s="5"/>
      <c r="DX232" s="5"/>
      <c r="DY232" s="5"/>
      <c r="DZ232" s="5"/>
      <c r="EA232" s="5"/>
      <c r="EB232" s="5"/>
      <c r="EC232" s="5"/>
      <c r="ED232" s="5"/>
      <c r="EE232" s="5"/>
      <c r="EF232" s="5"/>
      <c r="EG232" s="5"/>
      <c r="EH232" s="5"/>
      <c r="EI232" s="5"/>
      <c r="EJ232" s="5"/>
      <c r="EK232" s="5"/>
      <c r="EL232" s="5"/>
      <c r="EM232" s="5"/>
      <c r="EN232" s="5"/>
      <c r="EO232" s="5"/>
      <c r="EP232" s="5"/>
      <c r="EQ232" s="5"/>
      <c r="ER232" s="5"/>
      <c r="ES232" s="5"/>
      <c r="ET232" s="5"/>
      <c r="EU232" s="5"/>
      <c r="EV232" s="5"/>
      <c r="EW232" s="5"/>
      <c r="EX232" s="5"/>
      <c r="EY232" s="5"/>
      <c r="EZ232" s="5"/>
      <c r="FA232" s="5"/>
      <c r="FB232" s="5"/>
      <c r="FC232" s="5"/>
      <c r="FD232" s="5"/>
      <c r="FE232" s="5"/>
      <c r="FF232" s="5"/>
      <c r="FG232" s="5"/>
      <c r="FH232" s="5"/>
      <c r="FI232" s="5"/>
      <c r="FJ232" s="5"/>
      <c r="FK232" s="5"/>
      <c r="FL232" s="5"/>
      <c r="FM232" s="5"/>
      <c r="FN232" s="5"/>
      <c r="FO232" s="5"/>
      <c r="FP232" s="5"/>
      <c r="FQ232" s="5"/>
      <c r="FR232" s="5"/>
      <c r="FS232" s="5"/>
      <c r="FT232" s="5"/>
      <c r="FU232" s="5"/>
      <c r="FV232" s="5"/>
      <c r="FW232" s="5"/>
      <c r="FX232" s="5"/>
      <c r="FY232" s="5"/>
      <c r="FZ232" s="5"/>
      <c r="GA232" s="5"/>
      <c r="GB232" s="5"/>
      <c r="GC232" s="5"/>
      <c r="GD232" s="5"/>
      <c r="GE232" s="5"/>
      <c r="GF232" s="5"/>
      <c r="GG232" s="5"/>
      <c r="GH232" s="5"/>
      <c r="GI232" s="5"/>
      <c r="GJ232" s="5"/>
      <c r="GK232" s="5"/>
      <c r="GL232" s="5"/>
      <c r="GM232" s="5"/>
      <c r="GN232" s="5"/>
      <c r="GO232" s="5"/>
      <c r="GP232" s="5"/>
      <c r="GQ232" s="5"/>
      <c r="GR232" s="5"/>
      <c r="GS232" s="5"/>
      <c r="GT232" s="5"/>
      <c r="GU232" s="5"/>
      <c r="GV232" s="5"/>
      <c r="GW232" s="5"/>
      <c r="GX232" s="5"/>
      <c r="GY232" s="5"/>
      <c r="GZ232" s="5"/>
      <c r="HA232" s="5"/>
      <c r="HB232" s="5"/>
      <c r="HC232" s="5"/>
      <c r="HD232" s="5"/>
      <c r="HE232" s="5"/>
      <c r="HF232" s="5"/>
      <c r="HG232" s="5"/>
      <c r="HH232" s="5"/>
      <c r="HI232" s="5"/>
    </row>
    <row r="233" spans="1:217" ht="94.5" customHeight="1" x14ac:dyDescent="0.15">
      <c r="A233" s="60">
        <v>195</v>
      </c>
      <c r="B233" s="39" t="s">
        <v>702</v>
      </c>
      <c r="C233" s="40" t="s">
        <v>430</v>
      </c>
      <c r="D233" s="40" t="s">
        <v>62</v>
      </c>
      <c r="E233" s="41">
        <v>1885.8</v>
      </c>
      <c r="F233" s="42">
        <v>1885.8</v>
      </c>
      <c r="G233" s="43">
        <v>1803.4</v>
      </c>
      <c r="H233" s="44" t="s">
        <v>43</v>
      </c>
      <c r="I233" s="44" t="s">
        <v>44</v>
      </c>
      <c r="J233" s="44" t="s">
        <v>57</v>
      </c>
      <c r="K233" s="41">
        <v>1911.8</v>
      </c>
      <c r="L233" s="43">
        <v>2111.8000000000002</v>
      </c>
      <c r="M233" s="45">
        <f t="shared" si="3"/>
        <v>200.00000000000023</v>
      </c>
      <c r="N233" s="41">
        <v>0</v>
      </c>
      <c r="O233" s="44" t="s">
        <v>69</v>
      </c>
      <c r="P233" s="44" t="s">
        <v>700</v>
      </c>
      <c r="Q233" s="91"/>
      <c r="R233" s="91" t="s">
        <v>363</v>
      </c>
      <c r="S233" s="88" t="s">
        <v>50</v>
      </c>
      <c r="T233" s="92" t="s">
        <v>701</v>
      </c>
      <c r="U233" s="48" t="s">
        <v>52</v>
      </c>
      <c r="V233" s="49"/>
      <c r="W233" s="50" t="s">
        <v>53</v>
      </c>
      <c r="X233" s="51">
        <v>204</v>
      </c>
      <c r="Y233" s="50" t="s">
        <v>53</v>
      </c>
      <c r="Z233" s="52"/>
      <c r="AA233" s="53" t="s">
        <v>52</v>
      </c>
      <c r="AB233" s="54"/>
      <c r="AC233" s="50" t="s">
        <v>53</v>
      </c>
      <c r="AD233" s="51"/>
      <c r="AE233" s="50" t="s">
        <v>53</v>
      </c>
      <c r="AF233" s="52"/>
      <c r="AG233" s="53" t="s">
        <v>52</v>
      </c>
      <c r="AH233" s="54"/>
      <c r="AI233" s="50" t="s">
        <v>53</v>
      </c>
      <c r="AJ233" s="51"/>
      <c r="AK233" s="50" t="s">
        <v>53</v>
      </c>
      <c r="AL233" s="52"/>
      <c r="AM233" s="55"/>
      <c r="AN233" s="46" t="s">
        <v>54</v>
      </c>
      <c r="AO233" s="89"/>
      <c r="AP233" s="89" t="s">
        <v>80</v>
      </c>
      <c r="AQ233" s="90"/>
    </row>
    <row r="234" spans="1:217" s="9" customFormat="1" ht="228" customHeight="1" x14ac:dyDescent="0.15">
      <c r="A234" s="60">
        <v>196</v>
      </c>
      <c r="B234" s="39" t="s">
        <v>703</v>
      </c>
      <c r="C234" s="40" t="s">
        <v>204</v>
      </c>
      <c r="D234" s="40" t="s">
        <v>62</v>
      </c>
      <c r="E234" s="41">
        <v>5433.8</v>
      </c>
      <c r="F234" s="42">
        <v>5433.8</v>
      </c>
      <c r="G234" s="43">
        <v>4877.7</v>
      </c>
      <c r="H234" s="44" t="s">
        <v>43</v>
      </c>
      <c r="I234" s="44" t="s">
        <v>44</v>
      </c>
      <c r="J234" s="44" t="s">
        <v>68</v>
      </c>
      <c r="K234" s="41">
        <v>4284.6000000000004</v>
      </c>
      <c r="L234" s="43">
        <v>4309.2</v>
      </c>
      <c r="M234" s="45">
        <f t="shared" si="3"/>
        <v>24.599999999999454</v>
      </c>
      <c r="N234" s="41">
        <v>0</v>
      </c>
      <c r="O234" s="44" t="s">
        <v>69</v>
      </c>
      <c r="P234" s="44" t="s">
        <v>704</v>
      </c>
      <c r="Q234" s="39" t="s">
        <v>705</v>
      </c>
      <c r="R234" s="39" t="s">
        <v>613</v>
      </c>
      <c r="S234" s="46" t="s">
        <v>50</v>
      </c>
      <c r="T234" s="47" t="s">
        <v>701</v>
      </c>
      <c r="U234" s="48" t="s">
        <v>52</v>
      </c>
      <c r="V234" s="49"/>
      <c r="W234" s="50" t="s">
        <v>53</v>
      </c>
      <c r="X234" s="51">
        <v>205</v>
      </c>
      <c r="Y234" s="50" t="s">
        <v>53</v>
      </c>
      <c r="Z234" s="52"/>
      <c r="AA234" s="53" t="s">
        <v>52</v>
      </c>
      <c r="AB234" s="54"/>
      <c r="AC234" s="50" t="s">
        <v>53</v>
      </c>
      <c r="AD234" s="51">
        <v>206</v>
      </c>
      <c r="AE234" s="50" t="s">
        <v>53</v>
      </c>
      <c r="AF234" s="52"/>
      <c r="AG234" s="53" t="s">
        <v>52</v>
      </c>
      <c r="AH234" s="54"/>
      <c r="AI234" s="50" t="s">
        <v>53</v>
      </c>
      <c r="AJ234" s="51"/>
      <c r="AK234" s="50" t="s">
        <v>53</v>
      </c>
      <c r="AL234" s="52"/>
      <c r="AM234" s="55"/>
      <c r="AN234" s="46" t="s">
        <v>150</v>
      </c>
      <c r="AO234" s="56"/>
      <c r="AP234" s="56" t="s">
        <v>80</v>
      </c>
      <c r="AQ234" s="57"/>
    </row>
    <row r="235" spans="1:217" s="9" customFormat="1" ht="258" customHeight="1" x14ac:dyDescent="0.15">
      <c r="A235" s="60">
        <v>197</v>
      </c>
      <c r="B235" s="39" t="s">
        <v>706</v>
      </c>
      <c r="C235" s="40" t="s">
        <v>148</v>
      </c>
      <c r="D235" s="40" t="s">
        <v>288</v>
      </c>
      <c r="E235" s="41">
        <v>357.2</v>
      </c>
      <c r="F235" s="42">
        <v>357.2</v>
      </c>
      <c r="G235" s="43">
        <v>335.3</v>
      </c>
      <c r="H235" s="44" t="s">
        <v>707</v>
      </c>
      <c r="I235" s="44" t="s">
        <v>44</v>
      </c>
      <c r="J235" s="44" t="s">
        <v>45</v>
      </c>
      <c r="K235" s="41">
        <v>383.8</v>
      </c>
      <c r="L235" s="43">
        <v>507.3</v>
      </c>
      <c r="M235" s="45">
        <f t="shared" si="3"/>
        <v>123.5</v>
      </c>
      <c r="N235" s="41">
        <v>0</v>
      </c>
      <c r="O235" s="44" t="s">
        <v>69</v>
      </c>
      <c r="P235" s="44" t="s">
        <v>624</v>
      </c>
      <c r="Q235" s="39" t="s">
        <v>708</v>
      </c>
      <c r="R235" s="39" t="s">
        <v>613</v>
      </c>
      <c r="S235" s="46" t="s">
        <v>50</v>
      </c>
      <c r="T235" s="47" t="s">
        <v>709</v>
      </c>
      <c r="U235" s="48" t="s">
        <v>52</v>
      </c>
      <c r="V235" s="49"/>
      <c r="W235" s="50" t="s">
        <v>53</v>
      </c>
      <c r="X235" s="51">
        <v>205</v>
      </c>
      <c r="Y235" s="50" t="s">
        <v>53</v>
      </c>
      <c r="Z235" s="52"/>
      <c r="AA235" s="53" t="s">
        <v>52</v>
      </c>
      <c r="AB235" s="54"/>
      <c r="AC235" s="50" t="s">
        <v>53</v>
      </c>
      <c r="AD235" s="51">
        <v>206</v>
      </c>
      <c r="AE235" s="50" t="s">
        <v>53</v>
      </c>
      <c r="AF235" s="52"/>
      <c r="AG235" s="53" t="s">
        <v>52</v>
      </c>
      <c r="AH235" s="54"/>
      <c r="AI235" s="50" t="s">
        <v>53</v>
      </c>
      <c r="AJ235" s="51"/>
      <c r="AK235" s="50" t="s">
        <v>53</v>
      </c>
      <c r="AL235" s="52"/>
      <c r="AM235" s="55"/>
      <c r="AN235" s="46" t="s">
        <v>341</v>
      </c>
      <c r="AO235" s="56"/>
      <c r="AP235" s="56" t="s">
        <v>80</v>
      </c>
      <c r="AQ235" s="57"/>
    </row>
    <row r="236" spans="1:217" ht="84.75" customHeight="1" x14ac:dyDescent="0.15">
      <c r="A236" s="60">
        <v>198</v>
      </c>
      <c r="B236" s="39" t="s">
        <v>710</v>
      </c>
      <c r="C236" s="40" t="s">
        <v>385</v>
      </c>
      <c r="D236" s="40" t="s">
        <v>62</v>
      </c>
      <c r="E236" s="41">
        <v>23.9</v>
      </c>
      <c r="F236" s="42">
        <v>23.9</v>
      </c>
      <c r="G236" s="43">
        <v>17.899999999999999</v>
      </c>
      <c r="H236" s="44" t="s">
        <v>43</v>
      </c>
      <c r="I236" s="44" t="s">
        <v>44</v>
      </c>
      <c r="J236" s="44" t="s">
        <v>68</v>
      </c>
      <c r="K236" s="41">
        <v>24.1</v>
      </c>
      <c r="L236" s="43">
        <v>24.1</v>
      </c>
      <c r="M236" s="45">
        <f t="shared" si="3"/>
        <v>0</v>
      </c>
      <c r="N236" s="41">
        <v>0</v>
      </c>
      <c r="O236" s="44" t="s">
        <v>69</v>
      </c>
      <c r="P236" s="44" t="s">
        <v>711</v>
      </c>
      <c r="Q236" s="91"/>
      <c r="R236" s="91" t="s">
        <v>539</v>
      </c>
      <c r="S236" s="88" t="s">
        <v>50</v>
      </c>
      <c r="T236" s="92" t="s">
        <v>712</v>
      </c>
      <c r="U236" s="48" t="s">
        <v>52</v>
      </c>
      <c r="V236" s="49"/>
      <c r="W236" s="50" t="s">
        <v>53</v>
      </c>
      <c r="X236" s="51">
        <v>207</v>
      </c>
      <c r="Y236" s="50" t="s">
        <v>53</v>
      </c>
      <c r="Z236" s="52"/>
      <c r="AA236" s="53" t="s">
        <v>52</v>
      </c>
      <c r="AB236" s="54"/>
      <c r="AC236" s="50" t="s">
        <v>53</v>
      </c>
      <c r="AD236" s="51"/>
      <c r="AE236" s="50" t="s">
        <v>53</v>
      </c>
      <c r="AF236" s="52"/>
      <c r="AG236" s="53" t="s">
        <v>52</v>
      </c>
      <c r="AH236" s="54"/>
      <c r="AI236" s="50" t="s">
        <v>53</v>
      </c>
      <c r="AJ236" s="51"/>
      <c r="AK236" s="50" t="s">
        <v>53</v>
      </c>
      <c r="AL236" s="52"/>
      <c r="AM236" s="55"/>
      <c r="AN236" s="88" t="s">
        <v>150</v>
      </c>
      <c r="AO236" s="89"/>
      <c r="AP236" s="89"/>
      <c r="AQ236" s="90"/>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c r="CI236" s="5"/>
      <c r="CJ236" s="5"/>
      <c r="CK236" s="5"/>
      <c r="CL236" s="5"/>
      <c r="CM236" s="5"/>
      <c r="CN236" s="5"/>
      <c r="CO236" s="5"/>
      <c r="CP236" s="5"/>
      <c r="CQ236" s="5"/>
      <c r="CR236" s="5"/>
      <c r="CS236" s="5"/>
      <c r="CT236" s="5"/>
      <c r="CU236" s="5"/>
      <c r="CV236" s="5"/>
      <c r="CW236" s="5"/>
      <c r="CX236" s="5"/>
      <c r="CY236" s="5"/>
      <c r="CZ236" s="5"/>
      <c r="DA236" s="5"/>
      <c r="DB236" s="5"/>
      <c r="DC236" s="5"/>
      <c r="DD236" s="5"/>
      <c r="DE236" s="5"/>
      <c r="DF236" s="5"/>
      <c r="DG236" s="5"/>
      <c r="DH236" s="5"/>
      <c r="DI236" s="5"/>
      <c r="DJ236" s="5"/>
      <c r="DK236" s="5"/>
      <c r="DL236" s="5"/>
      <c r="DM236" s="5"/>
      <c r="DN236" s="5"/>
      <c r="DO236" s="5"/>
      <c r="DP236" s="5"/>
      <c r="DQ236" s="5"/>
      <c r="DR236" s="5"/>
      <c r="DS236" s="5"/>
      <c r="DT236" s="5"/>
      <c r="DU236" s="5"/>
      <c r="DV236" s="5"/>
      <c r="DW236" s="5"/>
      <c r="DX236" s="5"/>
      <c r="DY236" s="5"/>
      <c r="DZ236" s="5"/>
      <c r="EA236" s="5"/>
      <c r="EB236" s="5"/>
      <c r="EC236" s="5"/>
      <c r="ED236" s="5"/>
      <c r="EE236" s="5"/>
      <c r="EF236" s="5"/>
      <c r="EG236" s="5"/>
      <c r="EH236" s="5"/>
      <c r="EI236" s="5"/>
      <c r="EJ236" s="5"/>
      <c r="EK236" s="5"/>
      <c r="EL236" s="5"/>
      <c r="EM236" s="5"/>
      <c r="EN236" s="5"/>
      <c r="EO236" s="5"/>
      <c r="EP236" s="5"/>
      <c r="EQ236" s="5"/>
      <c r="ER236" s="5"/>
      <c r="ES236" s="5"/>
      <c r="ET236" s="5"/>
      <c r="EU236" s="5"/>
      <c r="EV236" s="5"/>
      <c r="EW236" s="5"/>
      <c r="EX236" s="5"/>
      <c r="EY236" s="5"/>
      <c r="EZ236" s="5"/>
      <c r="FA236" s="5"/>
      <c r="FB236" s="5"/>
      <c r="FC236" s="5"/>
      <c r="FD236" s="5"/>
      <c r="FE236" s="5"/>
      <c r="FF236" s="5"/>
      <c r="FG236" s="5"/>
      <c r="FH236" s="5"/>
      <c r="FI236" s="5"/>
      <c r="FJ236" s="5"/>
      <c r="FK236" s="5"/>
      <c r="FL236" s="5"/>
      <c r="FM236" s="5"/>
      <c r="FN236" s="5"/>
      <c r="FO236" s="5"/>
      <c r="FP236" s="5"/>
      <c r="FQ236" s="5"/>
      <c r="FR236" s="5"/>
      <c r="FS236" s="5"/>
      <c r="FT236" s="5"/>
      <c r="FU236" s="5"/>
      <c r="FV236" s="5"/>
      <c r="FW236" s="5"/>
      <c r="FX236" s="5"/>
      <c r="FY236" s="5"/>
      <c r="FZ236" s="5"/>
      <c r="GA236" s="5"/>
      <c r="GB236" s="5"/>
      <c r="GC236" s="5"/>
      <c r="GD236" s="5"/>
      <c r="GE236" s="5"/>
      <c r="GF236" s="5"/>
      <c r="GG236" s="5"/>
      <c r="GH236" s="5"/>
      <c r="GI236" s="5"/>
      <c r="GJ236" s="5"/>
      <c r="GK236" s="5"/>
      <c r="GL236" s="5"/>
      <c r="GM236" s="5"/>
      <c r="GN236" s="5"/>
      <c r="GO236" s="5"/>
      <c r="GP236" s="5"/>
      <c r="GQ236" s="5"/>
      <c r="GR236" s="5"/>
      <c r="GS236" s="5"/>
      <c r="GT236" s="5"/>
      <c r="GU236" s="5"/>
      <c r="GV236" s="5"/>
      <c r="GW236" s="5"/>
      <c r="GX236" s="5"/>
      <c r="GY236" s="5"/>
      <c r="GZ236" s="5"/>
      <c r="HA236" s="5"/>
      <c r="HB236" s="5"/>
      <c r="HC236" s="5"/>
      <c r="HD236" s="5"/>
      <c r="HE236" s="5"/>
      <c r="HF236" s="5"/>
      <c r="HG236" s="5"/>
      <c r="HH236" s="5"/>
      <c r="HI236" s="5"/>
    </row>
    <row r="237" spans="1:217" ht="36" customHeight="1" x14ac:dyDescent="0.15">
      <c r="A237" s="107" t="s">
        <v>551</v>
      </c>
      <c r="B237" s="91" t="s">
        <v>668</v>
      </c>
      <c r="C237" s="115"/>
      <c r="D237" s="115"/>
      <c r="E237" s="41">
        <v>0</v>
      </c>
      <c r="F237" s="42">
        <v>0</v>
      </c>
      <c r="G237" s="43">
        <v>0</v>
      </c>
      <c r="H237" s="44"/>
      <c r="I237" s="108"/>
      <c r="J237" s="109"/>
      <c r="K237" s="41">
        <v>0</v>
      </c>
      <c r="L237" s="43">
        <v>0</v>
      </c>
      <c r="M237" s="45">
        <f t="shared" si="3"/>
        <v>0</v>
      </c>
      <c r="N237" s="41"/>
      <c r="O237" s="40"/>
      <c r="P237" s="85"/>
      <c r="Q237" s="91"/>
      <c r="R237" s="91" t="s">
        <v>613</v>
      </c>
      <c r="S237" s="97" t="s">
        <v>238</v>
      </c>
      <c r="T237" s="110"/>
      <c r="U237" s="48" t="s">
        <v>52</v>
      </c>
      <c r="V237" s="49"/>
      <c r="W237" s="50" t="s">
        <v>53</v>
      </c>
      <c r="X237" s="51" t="s">
        <v>551</v>
      </c>
      <c r="Y237" s="50" t="s">
        <v>53</v>
      </c>
      <c r="Z237" s="52"/>
      <c r="AA237" s="53" t="s">
        <v>52</v>
      </c>
      <c r="AB237" s="54"/>
      <c r="AC237" s="50" t="s">
        <v>53</v>
      </c>
      <c r="AD237" s="51"/>
      <c r="AE237" s="50" t="s">
        <v>53</v>
      </c>
      <c r="AF237" s="52"/>
      <c r="AG237" s="53" t="s">
        <v>52</v>
      </c>
      <c r="AH237" s="54"/>
      <c r="AI237" s="50" t="s">
        <v>53</v>
      </c>
      <c r="AJ237" s="51"/>
      <c r="AK237" s="50" t="s">
        <v>53</v>
      </c>
      <c r="AL237" s="52"/>
      <c r="AM237" s="55"/>
      <c r="AN237" s="88"/>
      <c r="AO237" s="89"/>
      <c r="AP237" s="89"/>
      <c r="AQ237" s="90"/>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5"/>
      <c r="CB237" s="5"/>
      <c r="CC237" s="5"/>
      <c r="CD237" s="5"/>
      <c r="CE237" s="5"/>
      <c r="CF237" s="5"/>
      <c r="CG237" s="5"/>
      <c r="CH237" s="5"/>
      <c r="CI237" s="5"/>
      <c r="CJ237" s="5"/>
      <c r="CK237" s="5"/>
      <c r="CL237" s="5"/>
      <c r="CM237" s="5"/>
      <c r="CN237" s="5"/>
      <c r="CO237" s="5"/>
      <c r="CP237" s="5"/>
      <c r="CQ237" s="5"/>
      <c r="CR237" s="5"/>
      <c r="CS237" s="5"/>
      <c r="CT237" s="5"/>
      <c r="CU237" s="5"/>
      <c r="CV237" s="5"/>
      <c r="CW237" s="5"/>
      <c r="CX237" s="5"/>
      <c r="CY237" s="5"/>
      <c r="CZ237" s="5"/>
      <c r="DA237" s="5"/>
      <c r="DB237" s="5"/>
      <c r="DC237" s="5"/>
      <c r="DD237" s="5"/>
      <c r="DE237" s="5"/>
      <c r="DF237" s="5"/>
      <c r="DG237" s="5"/>
      <c r="DH237" s="5"/>
      <c r="DI237" s="5"/>
      <c r="DJ237" s="5"/>
      <c r="DK237" s="5"/>
      <c r="DL237" s="5"/>
      <c r="DM237" s="5"/>
      <c r="DN237" s="5"/>
      <c r="DO237" s="5"/>
      <c r="DP237" s="5"/>
      <c r="DQ237" s="5"/>
      <c r="DR237" s="5"/>
      <c r="DS237" s="5"/>
      <c r="DT237" s="5"/>
      <c r="DU237" s="5"/>
      <c r="DV237" s="5"/>
      <c r="DW237" s="5"/>
      <c r="DX237" s="5"/>
      <c r="DY237" s="5"/>
      <c r="DZ237" s="5"/>
      <c r="EA237" s="5"/>
      <c r="EB237" s="5"/>
      <c r="EC237" s="5"/>
      <c r="ED237" s="5"/>
      <c r="EE237" s="5"/>
      <c r="EF237" s="5"/>
      <c r="EG237" s="5"/>
      <c r="EH237" s="5"/>
      <c r="EI237" s="5"/>
      <c r="EJ237" s="5"/>
      <c r="EK237" s="5"/>
      <c r="EL237" s="5"/>
      <c r="EM237" s="5"/>
      <c r="EN237" s="5"/>
      <c r="EO237" s="5"/>
      <c r="EP237" s="5"/>
      <c r="EQ237" s="5"/>
      <c r="ER237" s="5"/>
      <c r="ES237" s="5"/>
      <c r="ET237" s="5"/>
      <c r="EU237" s="5"/>
      <c r="EV237" s="5"/>
      <c r="EW237" s="5"/>
      <c r="EX237" s="5"/>
      <c r="EY237" s="5"/>
      <c r="EZ237" s="5"/>
      <c r="FA237" s="5"/>
      <c r="FB237" s="5"/>
      <c r="FC237" s="5"/>
      <c r="FD237" s="5"/>
      <c r="FE237" s="5"/>
      <c r="FF237" s="5"/>
      <c r="FG237" s="5"/>
      <c r="FH237" s="5"/>
      <c r="FI237" s="5"/>
      <c r="FJ237" s="5"/>
      <c r="FK237" s="5"/>
      <c r="FL237" s="5"/>
      <c r="FM237" s="5"/>
      <c r="FN237" s="5"/>
      <c r="FO237" s="5"/>
      <c r="FP237" s="5"/>
      <c r="FQ237" s="5"/>
      <c r="FR237" s="5"/>
      <c r="FS237" s="5"/>
      <c r="FT237" s="5"/>
      <c r="FU237" s="5"/>
      <c r="FV237" s="5"/>
      <c r="FW237" s="5"/>
      <c r="FX237" s="5"/>
      <c r="FY237" s="5"/>
      <c r="FZ237" s="5"/>
      <c r="GA237" s="5"/>
      <c r="GB237" s="5"/>
      <c r="GC237" s="5"/>
      <c r="GD237" s="5"/>
      <c r="GE237" s="5"/>
      <c r="GF237" s="5"/>
      <c r="GG237" s="5"/>
      <c r="GH237" s="5"/>
      <c r="GI237" s="5"/>
      <c r="GJ237" s="5"/>
      <c r="GK237" s="5"/>
      <c r="GL237" s="5"/>
      <c r="GM237" s="5"/>
      <c r="GN237" s="5"/>
      <c r="GO237" s="5"/>
      <c r="GP237" s="5"/>
      <c r="GQ237" s="5"/>
      <c r="GR237" s="5"/>
      <c r="GS237" s="5"/>
      <c r="GT237" s="5"/>
      <c r="GU237" s="5"/>
      <c r="GV237" s="5"/>
      <c r="GW237" s="5"/>
      <c r="GX237" s="5"/>
      <c r="GY237" s="5"/>
      <c r="GZ237" s="5"/>
      <c r="HA237" s="5"/>
      <c r="HB237" s="5"/>
      <c r="HC237" s="5"/>
      <c r="HD237" s="5"/>
      <c r="HE237" s="5"/>
      <c r="HF237" s="5"/>
      <c r="HG237" s="5"/>
      <c r="HH237" s="5"/>
      <c r="HI237" s="5"/>
    </row>
    <row r="238" spans="1:217" ht="27" x14ac:dyDescent="0.15">
      <c r="A238" s="107" t="s">
        <v>551</v>
      </c>
      <c r="B238" s="91" t="s">
        <v>669</v>
      </c>
      <c r="C238" s="115"/>
      <c r="D238" s="115"/>
      <c r="E238" s="41">
        <v>0</v>
      </c>
      <c r="F238" s="42">
        <v>0</v>
      </c>
      <c r="G238" s="43">
        <v>0</v>
      </c>
      <c r="H238" s="44"/>
      <c r="I238" s="108"/>
      <c r="J238" s="109"/>
      <c r="K238" s="41">
        <v>0</v>
      </c>
      <c r="L238" s="43">
        <v>0</v>
      </c>
      <c r="M238" s="45">
        <f t="shared" si="3"/>
        <v>0</v>
      </c>
      <c r="N238" s="41"/>
      <c r="O238" s="40"/>
      <c r="P238" s="85"/>
      <c r="Q238" s="91"/>
      <c r="R238" s="91" t="s">
        <v>613</v>
      </c>
      <c r="S238" s="97" t="s">
        <v>238</v>
      </c>
      <c r="T238" s="110"/>
      <c r="U238" s="48" t="s">
        <v>52</v>
      </c>
      <c r="V238" s="49"/>
      <c r="W238" s="50" t="s">
        <v>53</v>
      </c>
      <c r="X238" s="51" t="s">
        <v>551</v>
      </c>
      <c r="Y238" s="50" t="s">
        <v>53</v>
      </c>
      <c r="Z238" s="52"/>
      <c r="AA238" s="53" t="s">
        <v>52</v>
      </c>
      <c r="AB238" s="54"/>
      <c r="AC238" s="50" t="s">
        <v>53</v>
      </c>
      <c r="AD238" s="51"/>
      <c r="AE238" s="50" t="s">
        <v>53</v>
      </c>
      <c r="AF238" s="52"/>
      <c r="AG238" s="53" t="s">
        <v>52</v>
      </c>
      <c r="AH238" s="54"/>
      <c r="AI238" s="50" t="s">
        <v>53</v>
      </c>
      <c r="AJ238" s="51"/>
      <c r="AK238" s="50" t="s">
        <v>53</v>
      </c>
      <c r="AL238" s="52"/>
      <c r="AM238" s="55"/>
      <c r="AN238" s="88"/>
      <c r="AO238" s="89"/>
      <c r="AP238" s="89"/>
      <c r="AQ238" s="90"/>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5"/>
      <c r="CB238" s="5"/>
      <c r="CC238" s="5"/>
      <c r="CD238" s="5"/>
      <c r="CE238" s="5"/>
      <c r="CF238" s="5"/>
      <c r="CG238" s="5"/>
      <c r="CH238" s="5"/>
      <c r="CI238" s="5"/>
      <c r="CJ238" s="5"/>
      <c r="CK238" s="5"/>
      <c r="CL238" s="5"/>
      <c r="CM238" s="5"/>
      <c r="CN238" s="5"/>
      <c r="CO238" s="5"/>
      <c r="CP238" s="5"/>
      <c r="CQ238" s="5"/>
      <c r="CR238" s="5"/>
      <c r="CS238" s="5"/>
      <c r="CT238" s="5"/>
      <c r="CU238" s="5"/>
      <c r="CV238" s="5"/>
      <c r="CW238" s="5"/>
      <c r="CX238" s="5"/>
      <c r="CY238" s="5"/>
      <c r="CZ238" s="5"/>
      <c r="DA238" s="5"/>
      <c r="DB238" s="5"/>
      <c r="DC238" s="5"/>
      <c r="DD238" s="5"/>
      <c r="DE238" s="5"/>
      <c r="DF238" s="5"/>
      <c r="DG238" s="5"/>
      <c r="DH238" s="5"/>
      <c r="DI238" s="5"/>
      <c r="DJ238" s="5"/>
      <c r="DK238" s="5"/>
      <c r="DL238" s="5"/>
      <c r="DM238" s="5"/>
      <c r="DN238" s="5"/>
      <c r="DO238" s="5"/>
      <c r="DP238" s="5"/>
      <c r="DQ238" s="5"/>
      <c r="DR238" s="5"/>
      <c r="DS238" s="5"/>
      <c r="DT238" s="5"/>
      <c r="DU238" s="5"/>
      <c r="DV238" s="5"/>
      <c r="DW238" s="5"/>
      <c r="DX238" s="5"/>
      <c r="DY238" s="5"/>
      <c r="DZ238" s="5"/>
      <c r="EA238" s="5"/>
      <c r="EB238" s="5"/>
      <c r="EC238" s="5"/>
      <c r="ED238" s="5"/>
      <c r="EE238" s="5"/>
      <c r="EF238" s="5"/>
      <c r="EG238" s="5"/>
      <c r="EH238" s="5"/>
      <c r="EI238" s="5"/>
      <c r="EJ238" s="5"/>
      <c r="EK238" s="5"/>
      <c r="EL238" s="5"/>
      <c r="EM238" s="5"/>
      <c r="EN238" s="5"/>
      <c r="EO238" s="5"/>
      <c r="EP238" s="5"/>
      <c r="EQ238" s="5"/>
      <c r="ER238" s="5"/>
      <c r="ES238" s="5"/>
      <c r="ET238" s="5"/>
      <c r="EU238" s="5"/>
      <c r="EV238" s="5"/>
      <c r="EW238" s="5"/>
      <c r="EX238" s="5"/>
      <c r="EY238" s="5"/>
      <c r="EZ238" s="5"/>
      <c r="FA238" s="5"/>
      <c r="FB238" s="5"/>
      <c r="FC238" s="5"/>
      <c r="FD238" s="5"/>
      <c r="FE238" s="5"/>
      <c r="FF238" s="5"/>
      <c r="FG238" s="5"/>
      <c r="FH238" s="5"/>
      <c r="FI238" s="5"/>
      <c r="FJ238" s="5"/>
      <c r="FK238" s="5"/>
      <c r="FL238" s="5"/>
      <c r="FM238" s="5"/>
      <c r="FN238" s="5"/>
      <c r="FO238" s="5"/>
      <c r="FP238" s="5"/>
      <c r="FQ238" s="5"/>
      <c r="FR238" s="5"/>
      <c r="FS238" s="5"/>
      <c r="FT238" s="5"/>
      <c r="FU238" s="5"/>
      <c r="FV238" s="5"/>
      <c r="FW238" s="5"/>
      <c r="FX238" s="5"/>
      <c r="FY238" s="5"/>
      <c r="FZ238" s="5"/>
      <c r="GA238" s="5"/>
      <c r="GB238" s="5"/>
      <c r="GC238" s="5"/>
      <c r="GD238" s="5"/>
      <c r="GE238" s="5"/>
      <c r="GF238" s="5"/>
      <c r="GG238" s="5"/>
      <c r="GH238" s="5"/>
      <c r="GI238" s="5"/>
      <c r="GJ238" s="5"/>
      <c r="GK238" s="5"/>
      <c r="GL238" s="5"/>
      <c r="GM238" s="5"/>
      <c r="GN238" s="5"/>
      <c r="GO238" s="5"/>
      <c r="GP238" s="5"/>
      <c r="GQ238" s="5"/>
      <c r="GR238" s="5"/>
      <c r="GS238" s="5"/>
      <c r="GT238" s="5"/>
      <c r="GU238" s="5"/>
      <c r="GV238" s="5"/>
      <c r="GW238" s="5"/>
      <c r="GX238" s="5"/>
      <c r="GY238" s="5"/>
      <c r="GZ238" s="5"/>
      <c r="HA238" s="5"/>
      <c r="HB238" s="5"/>
      <c r="HC238" s="5"/>
      <c r="HD238" s="5"/>
      <c r="HE238" s="5"/>
      <c r="HF238" s="5"/>
      <c r="HG238" s="5"/>
      <c r="HH238" s="5"/>
      <c r="HI238" s="5"/>
    </row>
    <row r="239" spans="1:217" ht="27" x14ac:dyDescent="0.15">
      <c r="A239" s="107" t="s">
        <v>551</v>
      </c>
      <c r="B239" s="91" t="s">
        <v>713</v>
      </c>
      <c r="C239" s="115"/>
      <c r="D239" s="115"/>
      <c r="E239" s="41">
        <v>0</v>
      </c>
      <c r="F239" s="42">
        <v>0</v>
      </c>
      <c r="G239" s="43">
        <v>0</v>
      </c>
      <c r="H239" s="44"/>
      <c r="I239" s="108"/>
      <c r="J239" s="109"/>
      <c r="K239" s="41">
        <v>0</v>
      </c>
      <c r="L239" s="43">
        <v>0</v>
      </c>
      <c r="M239" s="45">
        <f t="shared" si="3"/>
        <v>0</v>
      </c>
      <c r="N239" s="41"/>
      <c r="O239" s="40"/>
      <c r="P239" s="85"/>
      <c r="Q239" s="91"/>
      <c r="R239" s="91" t="s">
        <v>539</v>
      </c>
      <c r="S239" s="97" t="s">
        <v>238</v>
      </c>
      <c r="T239" s="110"/>
      <c r="U239" s="48" t="s">
        <v>52</v>
      </c>
      <c r="V239" s="49"/>
      <c r="W239" s="50" t="s">
        <v>53</v>
      </c>
      <c r="X239" s="51" t="s">
        <v>551</v>
      </c>
      <c r="Y239" s="50" t="s">
        <v>53</v>
      </c>
      <c r="Z239" s="52"/>
      <c r="AA239" s="53" t="s">
        <v>52</v>
      </c>
      <c r="AB239" s="54"/>
      <c r="AC239" s="50" t="s">
        <v>53</v>
      </c>
      <c r="AD239" s="51"/>
      <c r="AE239" s="50" t="s">
        <v>53</v>
      </c>
      <c r="AF239" s="52"/>
      <c r="AG239" s="53" t="s">
        <v>52</v>
      </c>
      <c r="AH239" s="54"/>
      <c r="AI239" s="50" t="s">
        <v>53</v>
      </c>
      <c r="AJ239" s="51"/>
      <c r="AK239" s="50" t="s">
        <v>53</v>
      </c>
      <c r="AL239" s="52"/>
      <c r="AM239" s="55"/>
      <c r="AN239" s="88"/>
      <c r="AO239" s="89"/>
      <c r="AP239" s="89"/>
      <c r="AQ239" s="90"/>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5"/>
      <c r="CB239" s="5"/>
      <c r="CC239" s="5"/>
      <c r="CD239" s="5"/>
      <c r="CE239" s="5"/>
      <c r="CF239" s="5"/>
      <c r="CG239" s="5"/>
      <c r="CH239" s="5"/>
      <c r="CI239" s="5"/>
      <c r="CJ239" s="5"/>
      <c r="CK239" s="5"/>
      <c r="CL239" s="5"/>
      <c r="CM239" s="5"/>
      <c r="CN239" s="5"/>
      <c r="CO239" s="5"/>
      <c r="CP239" s="5"/>
      <c r="CQ239" s="5"/>
      <c r="CR239" s="5"/>
      <c r="CS239" s="5"/>
      <c r="CT239" s="5"/>
      <c r="CU239" s="5"/>
      <c r="CV239" s="5"/>
      <c r="CW239" s="5"/>
      <c r="CX239" s="5"/>
      <c r="CY239" s="5"/>
      <c r="CZ239" s="5"/>
      <c r="DA239" s="5"/>
      <c r="DB239" s="5"/>
      <c r="DC239" s="5"/>
      <c r="DD239" s="5"/>
      <c r="DE239" s="5"/>
      <c r="DF239" s="5"/>
      <c r="DG239" s="5"/>
      <c r="DH239" s="5"/>
      <c r="DI239" s="5"/>
      <c r="DJ239" s="5"/>
      <c r="DK239" s="5"/>
      <c r="DL239" s="5"/>
      <c r="DM239" s="5"/>
      <c r="DN239" s="5"/>
      <c r="DO239" s="5"/>
      <c r="DP239" s="5"/>
      <c r="DQ239" s="5"/>
      <c r="DR239" s="5"/>
      <c r="DS239" s="5"/>
      <c r="DT239" s="5"/>
      <c r="DU239" s="5"/>
      <c r="DV239" s="5"/>
      <c r="DW239" s="5"/>
      <c r="DX239" s="5"/>
      <c r="DY239" s="5"/>
      <c r="DZ239" s="5"/>
      <c r="EA239" s="5"/>
      <c r="EB239" s="5"/>
      <c r="EC239" s="5"/>
      <c r="ED239" s="5"/>
      <c r="EE239" s="5"/>
      <c r="EF239" s="5"/>
      <c r="EG239" s="5"/>
      <c r="EH239" s="5"/>
      <c r="EI239" s="5"/>
      <c r="EJ239" s="5"/>
      <c r="EK239" s="5"/>
      <c r="EL239" s="5"/>
      <c r="EM239" s="5"/>
      <c r="EN239" s="5"/>
      <c r="EO239" s="5"/>
      <c r="EP239" s="5"/>
      <c r="EQ239" s="5"/>
      <c r="ER239" s="5"/>
      <c r="ES239" s="5"/>
      <c r="ET239" s="5"/>
      <c r="EU239" s="5"/>
      <c r="EV239" s="5"/>
      <c r="EW239" s="5"/>
      <c r="EX239" s="5"/>
      <c r="EY239" s="5"/>
      <c r="EZ239" s="5"/>
      <c r="FA239" s="5"/>
      <c r="FB239" s="5"/>
      <c r="FC239" s="5"/>
      <c r="FD239" s="5"/>
      <c r="FE239" s="5"/>
      <c r="FF239" s="5"/>
      <c r="FG239" s="5"/>
      <c r="FH239" s="5"/>
      <c r="FI239" s="5"/>
      <c r="FJ239" s="5"/>
      <c r="FK239" s="5"/>
      <c r="FL239" s="5"/>
      <c r="FM239" s="5"/>
      <c r="FN239" s="5"/>
      <c r="FO239" s="5"/>
      <c r="FP239" s="5"/>
      <c r="FQ239" s="5"/>
      <c r="FR239" s="5"/>
      <c r="FS239" s="5"/>
      <c r="FT239" s="5"/>
      <c r="FU239" s="5"/>
      <c r="FV239" s="5"/>
      <c r="FW239" s="5"/>
      <c r="FX239" s="5"/>
      <c r="FY239" s="5"/>
      <c r="FZ239" s="5"/>
      <c r="GA239" s="5"/>
      <c r="GB239" s="5"/>
      <c r="GC239" s="5"/>
      <c r="GD239" s="5"/>
      <c r="GE239" s="5"/>
      <c r="GF239" s="5"/>
      <c r="GG239" s="5"/>
      <c r="GH239" s="5"/>
      <c r="GI239" s="5"/>
      <c r="GJ239" s="5"/>
      <c r="GK239" s="5"/>
      <c r="GL239" s="5"/>
      <c r="GM239" s="5"/>
      <c r="GN239" s="5"/>
      <c r="GO239" s="5"/>
      <c r="GP239" s="5"/>
      <c r="GQ239" s="5"/>
      <c r="GR239" s="5"/>
      <c r="GS239" s="5"/>
      <c r="GT239" s="5"/>
      <c r="GU239" s="5"/>
      <c r="GV239" s="5"/>
      <c r="GW239" s="5"/>
      <c r="GX239" s="5"/>
      <c r="GY239" s="5"/>
      <c r="GZ239" s="5"/>
      <c r="HA239" s="5"/>
      <c r="HB239" s="5"/>
      <c r="HC239" s="5"/>
      <c r="HD239" s="5"/>
      <c r="HE239" s="5"/>
      <c r="HF239" s="5"/>
      <c r="HG239" s="5"/>
      <c r="HH239" s="5"/>
      <c r="HI239" s="5"/>
    </row>
    <row r="240" spans="1:217" x14ac:dyDescent="0.15">
      <c r="A240" s="61"/>
      <c r="B240" s="62" t="s">
        <v>714</v>
      </c>
      <c r="C240" s="63"/>
      <c r="D240" s="63"/>
      <c r="E240" s="64"/>
      <c r="F240" s="65"/>
      <c r="G240" s="64"/>
      <c r="H240" s="64"/>
      <c r="I240" s="66"/>
      <c r="J240" s="67"/>
      <c r="K240" s="68"/>
      <c r="L240" s="64"/>
      <c r="M240" s="69"/>
      <c r="N240" s="64"/>
      <c r="O240" s="70"/>
      <c r="P240" s="71"/>
      <c r="Q240" s="71"/>
      <c r="R240" s="72"/>
      <c r="S240" s="73"/>
      <c r="T240" s="74"/>
      <c r="U240" s="75"/>
      <c r="V240" s="75"/>
      <c r="W240" s="75"/>
      <c r="X240" s="76"/>
      <c r="Y240" s="75"/>
      <c r="Z240" s="75"/>
      <c r="AA240" s="75"/>
      <c r="AB240" s="76"/>
      <c r="AC240" s="75"/>
      <c r="AD240" s="76"/>
      <c r="AE240" s="75"/>
      <c r="AF240" s="75"/>
      <c r="AG240" s="75"/>
      <c r="AH240" s="76"/>
      <c r="AI240" s="75"/>
      <c r="AJ240" s="76"/>
      <c r="AK240" s="75"/>
      <c r="AL240" s="75"/>
      <c r="AM240" s="75"/>
      <c r="AN240" s="77"/>
      <c r="AO240" s="78"/>
      <c r="AP240" s="78"/>
      <c r="AQ240" s="79"/>
      <c r="DV240" s="5"/>
      <c r="DW240" s="5"/>
      <c r="DX240" s="5"/>
      <c r="DY240" s="5"/>
      <c r="DZ240" s="5"/>
      <c r="EA240" s="5"/>
      <c r="EB240" s="5"/>
      <c r="EC240" s="5"/>
      <c r="ED240" s="5"/>
      <c r="EE240" s="5"/>
      <c r="EF240" s="5"/>
      <c r="EG240" s="5"/>
      <c r="EH240" s="5"/>
      <c r="EI240" s="5"/>
      <c r="EJ240" s="5"/>
      <c r="EK240" s="5"/>
      <c r="EL240" s="5"/>
      <c r="EM240" s="5"/>
      <c r="EN240" s="5"/>
      <c r="EO240" s="5"/>
      <c r="EP240" s="5"/>
      <c r="EQ240" s="5"/>
      <c r="ER240" s="5"/>
      <c r="ES240" s="5"/>
      <c r="ET240" s="5"/>
      <c r="EU240" s="5"/>
      <c r="EV240" s="5"/>
      <c r="EW240" s="5"/>
      <c r="EX240" s="5"/>
      <c r="EY240" s="5"/>
      <c r="EZ240" s="5"/>
      <c r="FA240" s="5"/>
      <c r="FB240" s="5"/>
      <c r="FC240" s="5"/>
      <c r="FD240" s="5"/>
      <c r="FE240" s="5"/>
      <c r="FF240" s="5"/>
      <c r="FG240" s="5"/>
      <c r="FH240" s="5"/>
      <c r="FI240" s="5"/>
      <c r="FJ240" s="5"/>
      <c r="FK240" s="5"/>
      <c r="FL240" s="5"/>
      <c r="FM240" s="5"/>
      <c r="FN240" s="5"/>
      <c r="FO240" s="5"/>
      <c r="FP240" s="5"/>
      <c r="FQ240" s="5"/>
      <c r="FR240" s="5"/>
      <c r="FS240" s="5"/>
      <c r="FT240" s="5"/>
      <c r="FU240" s="5"/>
      <c r="FV240" s="5"/>
      <c r="FW240" s="5"/>
      <c r="FX240" s="5"/>
      <c r="FY240" s="5"/>
      <c r="FZ240" s="5"/>
      <c r="GA240" s="5"/>
      <c r="GB240" s="5"/>
      <c r="GC240" s="5"/>
      <c r="GD240" s="5"/>
      <c r="GE240" s="5"/>
      <c r="GF240" s="5"/>
      <c r="GG240" s="5"/>
      <c r="GH240" s="5"/>
      <c r="GI240" s="5"/>
      <c r="GJ240" s="5"/>
      <c r="GK240" s="5"/>
      <c r="GL240" s="5"/>
      <c r="GM240" s="5"/>
      <c r="GN240" s="5"/>
      <c r="GO240" s="5"/>
      <c r="GP240" s="5"/>
      <c r="GQ240" s="5"/>
      <c r="GR240" s="5"/>
      <c r="GS240" s="5"/>
      <c r="GT240" s="5"/>
      <c r="GU240" s="5"/>
      <c r="GV240" s="5"/>
      <c r="GW240" s="5"/>
      <c r="GX240" s="5"/>
      <c r="GY240" s="5"/>
      <c r="GZ240" s="5"/>
      <c r="HA240" s="5"/>
      <c r="HB240" s="5"/>
      <c r="HC240" s="5"/>
      <c r="HD240" s="5"/>
      <c r="HE240" s="5"/>
      <c r="HF240" s="5"/>
      <c r="HG240" s="5"/>
      <c r="HH240" s="5"/>
      <c r="HI240" s="5"/>
    </row>
    <row r="241" spans="1:217" ht="27" x14ac:dyDescent="0.15">
      <c r="A241" s="60">
        <v>199</v>
      </c>
      <c r="B241" s="39" t="s">
        <v>715</v>
      </c>
      <c r="C241" s="40" t="s">
        <v>672</v>
      </c>
      <c r="D241" s="40" t="s">
        <v>62</v>
      </c>
      <c r="E241" s="41">
        <v>7011.9</v>
      </c>
      <c r="F241" s="42">
        <v>7011.9</v>
      </c>
      <c r="G241" s="43">
        <v>7010.8</v>
      </c>
      <c r="H241" s="44" t="s">
        <v>43</v>
      </c>
      <c r="I241" s="44" t="s">
        <v>44</v>
      </c>
      <c r="J241" s="44" t="s">
        <v>45</v>
      </c>
      <c r="K241" s="41">
        <v>6749.6</v>
      </c>
      <c r="L241" s="43">
        <v>6459.8</v>
      </c>
      <c r="M241" s="45">
        <f t="shared" si="3"/>
        <v>-289.80000000000018</v>
      </c>
      <c r="N241" s="41">
        <v>0</v>
      </c>
      <c r="O241" s="44" t="s">
        <v>69</v>
      </c>
      <c r="P241" s="44" t="s">
        <v>716</v>
      </c>
      <c r="Q241" s="39" t="s">
        <v>717</v>
      </c>
      <c r="R241" s="91" t="s">
        <v>539</v>
      </c>
      <c r="S241" s="88" t="s">
        <v>50</v>
      </c>
      <c r="T241" s="92" t="s">
        <v>718</v>
      </c>
      <c r="U241" s="48" t="s">
        <v>52</v>
      </c>
      <c r="V241" s="49"/>
      <c r="W241" s="50" t="s">
        <v>53</v>
      </c>
      <c r="X241" s="51">
        <v>208</v>
      </c>
      <c r="Y241" s="50" t="s">
        <v>53</v>
      </c>
      <c r="Z241" s="52"/>
      <c r="AA241" s="53" t="s">
        <v>52</v>
      </c>
      <c r="AB241" s="54"/>
      <c r="AC241" s="50" t="s">
        <v>53</v>
      </c>
      <c r="AD241" s="51"/>
      <c r="AE241" s="50" t="s">
        <v>53</v>
      </c>
      <c r="AF241" s="52"/>
      <c r="AG241" s="53" t="s">
        <v>52</v>
      </c>
      <c r="AH241" s="54"/>
      <c r="AI241" s="50" t="s">
        <v>53</v>
      </c>
      <c r="AJ241" s="51"/>
      <c r="AK241" s="50" t="s">
        <v>53</v>
      </c>
      <c r="AL241" s="52"/>
      <c r="AM241" s="55"/>
      <c r="AN241" s="46" t="s">
        <v>54</v>
      </c>
      <c r="AO241" s="89"/>
      <c r="AP241" s="89" t="s">
        <v>80</v>
      </c>
      <c r="AQ241" s="90"/>
    </row>
    <row r="242" spans="1:217" ht="27" x14ac:dyDescent="0.15">
      <c r="A242" s="60">
        <v>200</v>
      </c>
      <c r="B242" s="39" t="s">
        <v>719</v>
      </c>
      <c r="C242" s="40" t="s">
        <v>204</v>
      </c>
      <c r="D242" s="40" t="s">
        <v>62</v>
      </c>
      <c r="E242" s="41">
        <v>4.2</v>
      </c>
      <c r="F242" s="42">
        <v>6</v>
      </c>
      <c r="G242" s="43">
        <v>6</v>
      </c>
      <c r="H242" s="44" t="s">
        <v>43</v>
      </c>
      <c r="I242" s="44" t="s">
        <v>44</v>
      </c>
      <c r="J242" s="44" t="s">
        <v>101</v>
      </c>
      <c r="K242" s="41">
        <v>4.2</v>
      </c>
      <c r="L242" s="43">
        <v>4.2</v>
      </c>
      <c r="M242" s="45">
        <f t="shared" si="3"/>
        <v>0</v>
      </c>
      <c r="N242" s="41">
        <v>0</v>
      </c>
      <c r="O242" s="44" t="s">
        <v>69</v>
      </c>
      <c r="P242" s="44" t="s">
        <v>716</v>
      </c>
      <c r="Q242" s="39"/>
      <c r="R242" s="91" t="s">
        <v>539</v>
      </c>
      <c r="S242" s="88" t="s">
        <v>50</v>
      </c>
      <c r="T242" s="92" t="s">
        <v>718</v>
      </c>
      <c r="U242" s="48" t="s">
        <v>52</v>
      </c>
      <c r="V242" s="49"/>
      <c r="W242" s="50" t="s">
        <v>53</v>
      </c>
      <c r="X242" s="51">
        <v>209</v>
      </c>
      <c r="Y242" s="50" t="s">
        <v>53</v>
      </c>
      <c r="Z242" s="52"/>
      <c r="AA242" s="53" t="s">
        <v>52</v>
      </c>
      <c r="AB242" s="54"/>
      <c r="AC242" s="50" t="s">
        <v>53</v>
      </c>
      <c r="AD242" s="51"/>
      <c r="AE242" s="50" t="s">
        <v>53</v>
      </c>
      <c r="AF242" s="52"/>
      <c r="AG242" s="53" t="s">
        <v>52</v>
      </c>
      <c r="AH242" s="54"/>
      <c r="AI242" s="50" t="s">
        <v>53</v>
      </c>
      <c r="AJ242" s="51"/>
      <c r="AK242" s="50" t="s">
        <v>53</v>
      </c>
      <c r="AL242" s="52"/>
      <c r="AM242" s="55"/>
      <c r="AN242" s="46" t="s">
        <v>54</v>
      </c>
      <c r="AO242" s="89"/>
      <c r="AP242" s="89"/>
      <c r="AQ242" s="90"/>
    </row>
    <row r="243" spans="1:217" ht="27" x14ac:dyDescent="0.15">
      <c r="A243" s="60">
        <v>201</v>
      </c>
      <c r="B243" s="39" t="s">
        <v>720</v>
      </c>
      <c r="C243" s="40" t="s">
        <v>247</v>
      </c>
      <c r="D243" s="40" t="s">
        <v>62</v>
      </c>
      <c r="E243" s="41">
        <v>32.299999999999997</v>
      </c>
      <c r="F243" s="42">
        <v>32.299999999999997</v>
      </c>
      <c r="G243" s="43">
        <v>25</v>
      </c>
      <c r="H243" s="44" t="s">
        <v>43</v>
      </c>
      <c r="I243" s="44" t="s">
        <v>116</v>
      </c>
      <c r="J243" s="44" t="s">
        <v>45</v>
      </c>
      <c r="K243" s="41">
        <v>31.8</v>
      </c>
      <c r="L243" s="43">
        <v>31.8</v>
      </c>
      <c r="M243" s="45">
        <f t="shared" si="3"/>
        <v>0</v>
      </c>
      <c r="N243" s="41">
        <v>0</v>
      </c>
      <c r="O243" s="44" t="s">
        <v>116</v>
      </c>
      <c r="P243" s="44" t="s">
        <v>53</v>
      </c>
      <c r="Q243" s="39"/>
      <c r="R243" s="91" t="s">
        <v>539</v>
      </c>
      <c r="S243" s="88" t="s">
        <v>50</v>
      </c>
      <c r="T243" s="92" t="s">
        <v>718</v>
      </c>
      <c r="U243" s="48" t="s">
        <v>52</v>
      </c>
      <c r="V243" s="49"/>
      <c r="W243" s="50" t="s">
        <v>53</v>
      </c>
      <c r="X243" s="51">
        <v>210</v>
      </c>
      <c r="Y243" s="50" t="s">
        <v>53</v>
      </c>
      <c r="Z243" s="52"/>
      <c r="AA243" s="53" t="s">
        <v>52</v>
      </c>
      <c r="AB243" s="54"/>
      <c r="AC243" s="50" t="s">
        <v>53</v>
      </c>
      <c r="AD243" s="51"/>
      <c r="AE243" s="50" t="s">
        <v>53</v>
      </c>
      <c r="AF243" s="52"/>
      <c r="AG243" s="53" t="s">
        <v>52</v>
      </c>
      <c r="AH243" s="54"/>
      <c r="AI243" s="50" t="s">
        <v>53</v>
      </c>
      <c r="AJ243" s="51"/>
      <c r="AK243" s="50" t="s">
        <v>53</v>
      </c>
      <c r="AL243" s="52"/>
      <c r="AM243" s="55"/>
      <c r="AN243" s="46" t="s">
        <v>54</v>
      </c>
      <c r="AO243" s="89"/>
      <c r="AP243" s="89"/>
      <c r="AQ243" s="90"/>
    </row>
    <row r="244" spans="1:217" ht="27" x14ac:dyDescent="0.15">
      <c r="A244" s="60">
        <v>202</v>
      </c>
      <c r="B244" s="39" t="s">
        <v>721</v>
      </c>
      <c r="C244" s="40" t="s">
        <v>204</v>
      </c>
      <c r="D244" s="40" t="s">
        <v>62</v>
      </c>
      <c r="E244" s="41">
        <v>9.5</v>
      </c>
      <c r="F244" s="42">
        <v>9.5</v>
      </c>
      <c r="G244" s="43">
        <v>7.9</v>
      </c>
      <c r="H244" s="44" t="s">
        <v>43</v>
      </c>
      <c r="I244" s="44" t="s">
        <v>44</v>
      </c>
      <c r="J244" s="44" t="s">
        <v>45</v>
      </c>
      <c r="K244" s="41">
        <v>9.1</v>
      </c>
      <c r="L244" s="43">
        <v>9.1</v>
      </c>
      <c r="M244" s="45">
        <f t="shared" si="3"/>
        <v>0</v>
      </c>
      <c r="N244" s="41">
        <v>0</v>
      </c>
      <c r="O244" s="44" t="s">
        <v>69</v>
      </c>
      <c r="P244" s="44" t="s">
        <v>722</v>
      </c>
      <c r="Q244" s="39"/>
      <c r="R244" s="91" t="s">
        <v>539</v>
      </c>
      <c r="S244" s="88" t="s">
        <v>50</v>
      </c>
      <c r="T244" s="92" t="s">
        <v>718</v>
      </c>
      <c r="U244" s="48" t="s">
        <v>52</v>
      </c>
      <c r="V244" s="49"/>
      <c r="W244" s="50" t="s">
        <v>53</v>
      </c>
      <c r="X244" s="51">
        <v>211</v>
      </c>
      <c r="Y244" s="50" t="s">
        <v>53</v>
      </c>
      <c r="Z244" s="52"/>
      <c r="AA244" s="53" t="s">
        <v>52</v>
      </c>
      <c r="AB244" s="54"/>
      <c r="AC244" s="50" t="s">
        <v>53</v>
      </c>
      <c r="AD244" s="51"/>
      <c r="AE244" s="50" t="s">
        <v>53</v>
      </c>
      <c r="AF244" s="52"/>
      <c r="AG244" s="53" t="s">
        <v>52</v>
      </c>
      <c r="AH244" s="54"/>
      <c r="AI244" s="50" t="s">
        <v>53</v>
      </c>
      <c r="AJ244" s="51"/>
      <c r="AK244" s="50" t="s">
        <v>53</v>
      </c>
      <c r="AL244" s="52"/>
      <c r="AM244" s="55"/>
      <c r="AN244" s="46" t="s">
        <v>54</v>
      </c>
      <c r="AO244" s="89"/>
      <c r="AP244" s="89"/>
      <c r="AQ244" s="90"/>
    </row>
    <row r="245" spans="1:217" ht="111.75" customHeight="1" x14ac:dyDescent="0.15">
      <c r="A245" s="60">
        <v>203</v>
      </c>
      <c r="B245" s="39" t="s">
        <v>723</v>
      </c>
      <c r="C245" s="40" t="s">
        <v>607</v>
      </c>
      <c r="D245" s="40" t="s">
        <v>62</v>
      </c>
      <c r="E245" s="41">
        <v>233586.8</v>
      </c>
      <c r="F245" s="42">
        <v>233101</v>
      </c>
      <c r="G245" s="43">
        <v>233092.2</v>
      </c>
      <c r="H245" s="44" t="s">
        <v>724</v>
      </c>
      <c r="I245" s="44" t="s">
        <v>44</v>
      </c>
      <c r="J245" s="44" t="s">
        <v>45</v>
      </c>
      <c r="K245" s="41">
        <v>237186.4</v>
      </c>
      <c r="L245" s="43">
        <v>255721.9</v>
      </c>
      <c r="M245" s="45">
        <f t="shared" si="3"/>
        <v>18535.5</v>
      </c>
      <c r="N245" s="41">
        <v>0</v>
      </c>
      <c r="O245" s="44" t="s">
        <v>69</v>
      </c>
      <c r="P245" s="44" t="s">
        <v>725</v>
      </c>
      <c r="Q245" s="39" t="s">
        <v>726</v>
      </c>
      <c r="R245" s="39" t="s">
        <v>539</v>
      </c>
      <c r="S245" s="46" t="s">
        <v>50</v>
      </c>
      <c r="T245" s="47" t="s">
        <v>718</v>
      </c>
      <c r="U245" s="48" t="s">
        <v>52</v>
      </c>
      <c r="V245" s="49"/>
      <c r="W245" s="50" t="s">
        <v>53</v>
      </c>
      <c r="X245" s="51">
        <v>212</v>
      </c>
      <c r="Y245" s="50" t="s">
        <v>53</v>
      </c>
      <c r="Z245" s="52"/>
      <c r="AA245" s="53" t="s">
        <v>52</v>
      </c>
      <c r="AB245" s="54"/>
      <c r="AC245" s="50" t="s">
        <v>53</v>
      </c>
      <c r="AD245" s="51"/>
      <c r="AE245" s="50" t="s">
        <v>53</v>
      </c>
      <c r="AF245" s="52"/>
      <c r="AG245" s="53" t="s">
        <v>52</v>
      </c>
      <c r="AH245" s="54"/>
      <c r="AI245" s="50" t="s">
        <v>53</v>
      </c>
      <c r="AJ245" s="51"/>
      <c r="AK245" s="50" t="s">
        <v>53</v>
      </c>
      <c r="AL245" s="52"/>
      <c r="AM245" s="55"/>
      <c r="AN245" s="46" t="s">
        <v>79</v>
      </c>
      <c r="AO245" s="56"/>
      <c r="AP245" s="56" t="s">
        <v>80</v>
      </c>
      <c r="AQ245" s="57" t="s">
        <v>80</v>
      </c>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5"/>
      <c r="CB245" s="5"/>
      <c r="CC245" s="5"/>
      <c r="CD245" s="5"/>
      <c r="CE245" s="5"/>
      <c r="CF245" s="5"/>
      <c r="CG245" s="5"/>
      <c r="CH245" s="5"/>
      <c r="CI245" s="5"/>
      <c r="CJ245" s="5"/>
      <c r="CK245" s="5"/>
      <c r="CL245" s="5"/>
      <c r="CM245" s="5"/>
      <c r="CN245" s="5"/>
      <c r="CO245" s="5"/>
      <c r="CP245" s="5"/>
      <c r="CQ245" s="5"/>
      <c r="CR245" s="5"/>
      <c r="CS245" s="5"/>
      <c r="CT245" s="5"/>
      <c r="CU245" s="5"/>
      <c r="CV245" s="5"/>
      <c r="CW245" s="5"/>
      <c r="CX245" s="5"/>
      <c r="CY245" s="5"/>
      <c r="CZ245" s="5"/>
      <c r="DA245" s="5"/>
      <c r="DB245" s="5"/>
      <c r="DC245" s="5"/>
      <c r="DD245" s="5"/>
      <c r="DE245" s="5"/>
      <c r="DF245" s="5"/>
      <c r="DG245" s="5"/>
      <c r="DH245" s="5"/>
      <c r="DI245" s="5"/>
      <c r="DJ245" s="5"/>
      <c r="DK245" s="5"/>
      <c r="DL245" s="5"/>
      <c r="DM245" s="5"/>
      <c r="DN245" s="5"/>
      <c r="DO245" s="5"/>
      <c r="DP245" s="5"/>
      <c r="DQ245" s="5"/>
      <c r="DR245" s="5"/>
      <c r="DS245" s="5"/>
      <c r="DT245" s="5"/>
      <c r="DU245" s="5"/>
      <c r="DV245" s="5"/>
      <c r="DW245" s="5"/>
      <c r="DX245" s="5"/>
      <c r="DY245" s="5"/>
      <c r="DZ245" s="5"/>
      <c r="EA245" s="5"/>
      <c r="EB245" s="5"/>
      <c r="EC245" s="5"/>
      <c r="ED245" s="5"/>
      <c r="EE245" s="5"/>
      <c r="EF245" s="5"/>
      <c r="EG245" s="5"/>
      <c r="EH245" s="5"/>
      <c r="EI245" s="5"/>
      <c r="EJ245" s="5"/>
      <c r="EK245" s="5"/>
      <c r="EL245" s="5"/>
      <c r="EM245" s="5"/>
      <c r="EN245" s="5"/>
      <c r="EO245" s="5"/>
      <c r="EP245" s="5"/>
      <c r="EQ245" s="5"/>
      <c r="ER245" s="5"/>
      <c r="ES245" s="5"/>
      <c r="ET245" s="5"/>
      <c r="EU245" s="5"/>
      <c r="EV245" s="5"/>
      <c r="EW245" s="5"/>
      <c r="EX245" s="5"/>
      <c r="EY245" s="5"/>
      <c r="EZ245" s="5"/>
      <c r="FA245" s="5"/>
      <c r="FB245" s="5"/>
      <c r="FC245" s="5"/>
      <c r="FD245" s="5"/>
      <c r="FE245" s="5"/>
      <c r="FF245" s="5"/>
      <c r="FG245" s="5"/>
      <c r="FH245" s="5"/>
      <c r="FI245" s="5"/>
      <c r="FJ245" s="5"/>
      <c r="FK245" s="5"/>
      <c r="FL245" s="5"/>
      <c r="FM245" s="5"/>
      <c r="FN245" s="5"/>
      <c r="FO245" s="5"/>
      <c r="FP245" s="5"/>
      <c r="FQ245" s="5"/>
      <c r="FR245" s="5"/>
      <c r="FS245" s="5"/>
      <c r="FT245" s="5"/>
      <c r="FU245" s="5"/>
      <c r="FV245" s="5"/>
      <c r="FW245" s="5"/>
      <c r="FX245" s="5"/>
      <c r="FY245" s="5"/>
      <c r="FZ245" s="5"/>
      <c r="GA245" s="5"/>
      <c r="GB245" s="5"/>
      <c r="GC245" s="5"/>
      <c r="GD245" s="5"/>
      <c r="GE245" s="5"/>
      <c r="GF245" s="5"/>
      <c r="GG245" s="5"/>
      <c r="GH245" s="5"/>
      <c r="GI245" s="5"/>
      <c r="GJ245" s="5"/>
      <c r="GK245" s="5"/>
      <c r="GL245" s="5"/>
      <c r="GM245" s="5"/>
      <c r="GN245" s="5"/>
      <c r="GO245" s="5"/>
      <c r="GP245" s="5"/>
      <c r="GQ245" s="5"/>
      <c r="GR245" s="5"/>
      <c r="GS245" s="5"/>
      <c r="GT245" s="5"/>
      <c r="GU245" s="5"/>
      <c r="GV245" s="5"/>
      <c r="GW245" s="5"/>
      <c r="GX245" s="5"/>
      <c r="GY245" s="5"/>
      <c r="GZ245" s="5"/>
      <c r="HA245" s="5"/>
      <c r="HB245" s="5"/>
      <c r="HC245" s="5"/>
      <c r="HD245" s="5"/>
      <c r="HE245" s="5"/>
      <c r="HF245" s="5"/>
      <c r="HG245" s="5"/>
      <c r="HH245" s="5"/>
      <c r="HI245" s="5"/>
    </row>
    <row r="246" spans="1:217" ht="27" x14ac:dyDescent="0.15">
      <c r="A246" s="60">
        <v>204</v>
      </c>
      <c r="B246" s="39" t="s">
        <v>727</v>
      </c>
      <c r="C246" s="40" t="s">
        <v>67</v>
      </c>
      <c r="D246" s="40" t="s">
        <v>62</v>
      </c>
      <c r="E246" s="41">
        <v>283.7</v>
      </c>
      <c r="F246" s="42">
        <v>284.3</v>
      </c>
      <c r="G246" s="43">
        <v>284.3</v>
      </c>
      <c r="H246" s="44" t="s">
        <v>43</v>
      </c>
      <c r="I246" s="44" t="s">
        <v>44</v>
      </c>
      <c r="J246" s="44" t="s">
        <v>45</v>
      </c>
      <c r="K246" s="41">
        <v>282.2</v>
      </c>
      <c r="L246" s="43">
        <v>732.2</v>
      </c>
      <c r="M246" s="45">
        <f t="shared" si="3"/>
        <v>450.00000000000006</v>
      </c>
      <c r="N246" s="41">
        <v>0</v>
      </c>
      <c r="O246" s="44" t="s">
        <v>46</v>
      </c>
      <c r="P246" s="44" t="s">
        <v>728</v>
      </c>
      <c r="Q246" s="39" t="s">
        <v>729</v>
      </c>
      <c r="R246" s="39" t="s">
        <v>539</v>
      </c>
      <c r="S246" s="46" t="s">
        <v>50</v>
      </c>
      <c r="T246" s="92" t="s">
        <v>718</v>
      </c>
      <c r="U246" s="48" t="s">
        <v>52</v>
      </c>
      <c r="V246" s="49"/>
      <c r="W246" s="50" t="s">
        <v>53</v>
      </c>
      <c r="X246" s="51">
        <v>213</v>
      </c>
      <c r="Y246" s="50" t="s">
        <v>53</v>
      </c>
      <c r="Z246" s="52"/>
      <c r="AA246" s="53" t="s">
        <v>52</v>
      </c>
      <c r="AB246" s="54"/>
      <c r="AC246" s="50" t="s">
        <v>53</v>
      </c>
      <c r="AD246" s="51"/>
      <c r="AE246" s="50" t="s">
        <v>53</v>
      </c>
      <c r="AF246" s="52"/>
      <c r="AG246" s="53" t="s">
        <v>52</v>
      </c>
      <c r="AH246" s="54"/>
      <c r="AI246" s="50" t="s">
        <v>53</v>
      </c>
      <c r="AJ246" s="51"/>
      <c r="AK246" s="50" t="s">
        <v>53</v>
      </c>
      <c r="AL246" s="52"/>
      <c r="AM246" s="55"/>
      <c r="AN246" s="46" t="s">
        <v>54</v>
      </c>
      <c r="AO246" s="56"/>
      <c r="AP246" s="56" t="s">
        <v>80</v>
      </c>
      <c r="AQ246" s="90"/>
    </row>
    <row r="247" spans="1:217" ht="27" x14ac:dyDescent="0.15">
      <c r="A247" s="60">
        <v>205</v>
      </c>
      <c r="B247" s="39" t="s">
        <v>730</v>
      </c>
      <c r="C247" s="40" t="s">
        <v>72</v>
      </c>
      <c r="D247" s="40" t="s">
        <v>731</v>
      </c>
      <c r="E247" s="41">
        <v>5055.8999999999996</v>
      </c>
      <c r="F247" s="42">
        <v>5055.8999999999996</v>
      </c>
      <c r="G247" s="43">
        <v>5053</v>
      </c>
      <c r="H247" s="44" t="s">
        <v>43</v>
      </c>
      <c r="I247" s="44" t="s">
        <v>44</v>
      </c>
      <c r="J247" s="44" t="s">
        <v>45</v>
      </c>
      <c r="K247" s="41">
        <v>4230.8</v>
      </c>
      <c r="L247" s="43">
        <v>4467.8</v>
      </c>
      <c r="M247" s="45">
        <f t="shared" si="3"/>
        <v>237</v>
      </c>
      <c r="N247" s="41">
        <v>0</v>
      </c>
      <c r="O247" s="44" t="s">
        <v>69</v>
      </c>
      <c r="P247" s="44" t="s">
        <v>732</v>
      </c>
      <c r="Q247" s="39" t="s">
        <v>733</v>
      </c>
      <c r="R247" s="39" t="s">
        <v>539</v>
      </c>
      <c r="S247" s="46" t="s">
        <v>50</v>
      </c>
      <c r="T247" s="92" t="s">
        <v>718</v>
      </c>
      <c r="U247" s="48" t="s">
        <v>52</v>
      </c>
      <c r="V247" s="49"/>
      <c r="W247" s="50" t="s">
        <v>53</v>
      </c>
      <c r="X247" s="51">
        <v>214</v>
      </c>
      <c r="Y247" s="50" t="s">
        <v>53</v>
      </c>
      <c r="Z247" s="52"/>
      <c r="AA247" s="53" t="s">
        <v>52</v>
      </c>
      <c r="AB247" s="54"/>
      <c r="AC247" s="50" t="s">
        <v>53</v>
      </c>
      <c r="AD247" s="51"/>
      <c r="AE247" s="50" t="s">
        <v>53</v>
      </c>
      <c r="AF247" s="52"/>
      <c r="AG247" s="53" t="s">
        <v>52</v>
      </c>
      <c r="AH247" s="54"/>
      <c r="AI247" s="50" t="s">
        <v>53</v>
      </c>
      <c r="AJ247" s="51"/>
      <c r="AK247" s="50" t="s">
        <v>53</v>
      </c>
      <c r="AL247" s="52"/>
      <c r="AM247" s="55"/>
      <c r="AN247" s="46" t="s">
        <v>150</v>
      </c>
      <c r="AO247" s="56"/>
      <c r="AP247" s="56" t="s">
        <v>80</v>
      </c>
      <c r="AQ247" s="90"/>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c r="CJ247" s="5"/>
      <c r="CK247" s="5"/>
      <c r="CL247" s="5"/>
      <c r="CM247" s="5"/>
      <c r="CN247" s="5"/>
      <c r="CO247" s="5"/>
      <c r="CP247" s="5"/>
      <c r="CQ247" s="5"/>
      <c r="CR247" s="5"/>
      <c r="CS247" s="5"/>
      <c r="CT247" s="5"/>
      <c r="CU247" s="5"/>
      <c r="CV247" s="5"/>
      <c r="CW247" s="5"/>
      <c r="CX247" s="5"/>
      <c r="CY247" s="5"/>
      <c r="CZ247" s="5"/>
      <c r="DA247" s="5"/>
      <c r="DB247" s="5"/>
      <c r="DC247" s="5"/>
      <c r="DD247" s="5"/>
      <c r="DE247" s="5"/>
      <c r="DF247" s="5"/>
      <c r="DG247" s="5"/>
      <c r="DH247" s="5"/>
      <c r="DI247" s="5"/>
      <c r="DJ247" s="5"/>
      <c r="DK247" s="5"/>
      <c r="DL247" s="5"/>
      <c r="DM247" s="5"/>
      <c r="DN247" s="5"/>
      <c r="DO247" s="5"/>
      <c r="DP247" s="5"/>
      <c r="DQ247" s="5"/>
      <c r="DR247" s="5"/>
      <c r="DS247" s="5"/>
      <c r="DT247" s="5"/>
      <c r="DU247" s="5"/>
      <c r="DV247" s="5"/>
      <c r="DW247" s="5"/>
      <c r="DX247" s="5"/>
      <c r="DY247" s="5"/>
      <c r="DZ247" s="5"/>
      <c r="EA247" s="5"/>
      <c r="EB247" s="5"/>
      <c r="EC247" s="5"/>
      <c r="ED247" s="5"/>
      <c r="EE247" s="5"/>
      <c r="EF247" s="5"/>
      <c r="EG247" s="5"/>
      <c r="EH247" s="5"/>
      <c r="EI247" s="5"/>
      <c r="EJ247" s="5"/>
      <c r="EK247" s="5"/>
      <c r="EL247" s="5"/>
      <c r="EM247" s="5"/>
      <c r="EN247" s="5"/>
      <c r="EO247" s="5"/>
      <c r="EP247" s="5"/>
      <c r="EQ247" s="5"/>
      <c r="ER247" s="5"/>
      <c r="ES247" s="5"/>
      <c r="ET247" s="5"/>
      <c r="EU247" s="5"/>
      <c r="EV247" s="5"/>
      <c r="EW247" s="5"/>
      <c r="EX247" s="5"/>
      <c r="EY247" s="5"/>
      <c r="EZ247" s="5"/>
      <c r="FA247" s="5"/>
      <c r="FB247" s="5"/>
      <c r="FC247" s="5"/>
      <c r="FD247" s="5"/>
      <c r="FE247" s="5"/>
      <c r="FF247" s="5"/>
      <c r="FG247" s="5"/>
      <c r="FH247" s="5"/>
      <c r="FI247" s="5"/>
      <c r="FJ247" s="5"/>
      <c r="FK247" s="5"/>
      <c r="FL247" s="5"/>
      <c r="FM247" s="5"/>
      <c r="FN247" s="5"/>
      <c r="FO247" s="5"/>
      <c r="FP247" s="5"/>
      <c r="FQ247" s="5"/>
      <c r="FR247" s="5"/>
      <c r="FS247" s="5"/>
      <c r="FT247" s="5"/>
      <c r="FU247" s="5"/>
      <c r="FV247" s="5"/>
      <c r="FW247" s="5"/>
      <c r="FX247" s="5"/>
      <c r="FY247" s="5"/>
      <c r="FZ247" s="5"/>
      <c r="GA247" s="5"/>
      <c r="GB247" s="5"/>
      <c r="GC247" s="5"/>
      <c r="GD247" s="5"/>
      <c r="GE247" s="5"/>
      <c r="GF247" s="5"/>
      <c r="GG247" s="5"/>
      <c r="GH247" s="5"/>
      <c r="GI247" s="5"/>
      <c r="GJ247" s="5"/>
      <c r="GK247" s="5"/>
      <c r="GL247" s="5"/>
      <c r="GM247" s="5"/>
      <c r="GN247" s="5"/>
      <c r="GO247" s="5"/>
      <c r="GP247" s="5"/>
      <c r="GQ247" s="5"/>
      <c r="GR247" s="5"/>
      <c r="GS247" s="5"/>
      <c r="GT247" s="5"/>
      <c r="GU247" s="5"/>
      <c r="GV247" s="5"/>
      <c r="GW247" s="5"/>
      <c r="GX247" s="5"/>
      <c r="GY247" s="5"/>
      <c r="GZ247" s="5"/>
      <c r="HA247" s="5"/>
      <c r="HB247" s="5"/>
      <c r="HC247" s="5"/>
      <c r="HD247" s="5"/>
      <c r="HE247" s="5"/>
      <c r="HF247" s="5"/>
      <c r="HG247" s="5"/>
      <c r="HH247" s="5"/>
      <c r="HI247" s="5"/>
    </row>
    <row r="248" spans="1:217" ht="27" x14ac:dyDescent="0.15">
      <c r="A248" s="60">
        <v>206</v>
      </c>
      <c r="B248" s="39" t="s">
        <v>734</v>
      </c>
      <c r="C248" s="40" t="s">
        <v>133</v>
      </c>
      <c r="D248" s="40" t="s">
        <v>502</v>
      </c>
      <c r="E248" s="41">
        <v>13.2</v>
      </c>
      <c r="F248" s="42">
        <v>13.2</v>
      </c>
      <c r="G248" s="43">
        <v>4.5</v>
      </c>
      <c r="H248" s="44" t="s">
        <v>43</v>
      </c>
      <c r="I248" s="44" t="s">
        <v>44</v>
      </c>
      <c r="J248" s="44" t="s">
        <v>227</v>
      </c>
      <c r="K248" s="41">
        <v>10.3</v>
      </c>
      <c r="L248" s="43">
        <v>10.8</v>
      </c>
      <c r="M248" s="45">
        <f t="shared" si="3"/>
        <v>0.5</v>
      </c>
      <c r="N248" s="41">
        <v>-1</v>
      </c>
      <c r="O248" s="44" t="s">
        <v>92</v>
      </c>
      <c r="P248" s="44" t="s">
        <v>735</v>
      </c>
      <c r="Q248" s="39"/>
      <c r="R248" s="39" t="s">
        <v>539</v>
      </c>
      <c r="S248" s="46" t="s">
        <v>50</v>
      </c>
      <c r="T248" s="92" t="s">
        <v>718</v>
      </c>
      <c r="U248" s="48" t="s">
        <v>52</v>
      </c>
      <c r="V248" s="49"/>
      <c r="W248" s="50" t="s">
        <v>53</v>
      </c>
      <c r="X248" s="51">
        <v>215</v>
      </c>
      <c r="Y248" s="50" t="s">
        <v>53</v>
      </c>
      <c r="Z248" s="52"/>
      <c r="AA248" s="53" t="s">
        <v>52</v>
      </c>
      <c r="AB248" s="54"/>
      <c r="AC248" s="50" t="s">
        <v>53</v>
      </c>
      <c r="AD248" s="51"/>
      <c r="AE248" s="50" t="s">
        <v>53</v>
      </c>
      <c r="AF248" s="52"/>
      <c r="AG248" s="53" t="s">
        <v>52</v>
      </c>
      <c r="AH248" s="54"/>
      <c r="AI248" s="50" t="s">
        <v>53</v>
      </c>
      <c r="AJ248" s="51"/>
      <c r="AK248" s="50" t="s">
        <v>53</v>
      </c>
      <c r="AL248" s="52"/>
      <c r="AM248" s="55"/>
      <c r="AN248" s="46" t="s">
        <v>83</v>
      </c>
      <c r="AO248" s="56"/>
      <c r="AP248" s="56"/>
      <c r="AQ248" s="90"/>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5"/>
      <c r="CB248" s="5"/>
      <c r="CC248" s="5"/>
      <c r="CD248" s="5"/>
      <c r="CE248" s="5"/>
      <c r="CF248" s="5"/>
      <c r="CG248" s="5"/>
      <c r="CH248" s="5"/>
      <c r="CI248" s="5"/>
      <c r="CJ248" s="5"/>
      <c r="CK248" s="5"/>
      <c r="CL248" s="5"/>
      <c r="CM248" s="5"/>
      <c r="CN248" s="5"/>
      <c r="CO248" s="5"/>
      <c r="CP248" s="5"/>
      <c r="CQ248" s="5"/>
      <c r="CR248" s="5"/>
      <c r="CS248" s="5"/>
      <c r="CT248" s="5"/>
      <c r="CU248" s="5"/>
      <c r="CV248" s="5"/>
      <c r="CW248" s="5"/>
      <c r="CX248" s="5"/>
      <c r="CY248" s="5"/>
      <c r="CZ248" s="5"/>
      <c r="DA248" s="5"/>
      <c r="DB248" s="5"/>
      <c r="DC248" s="5"/>
      <c r="DD248" s="5"/>
      <c r="DE248" s="5"/>
      <c r="DF248" s="5"/>
      <c r="DG248" s="5"/>
      <c r="DH248" s="5"/>
      <c r="DI248" s="5"/>
      <c r="DJ248" s="5"/>
      <c r="DK248" s="5"/>
      <c r="DL248" s="5"/>
      <c r="DM248" s="5"/>
      <c r="DN248" s="5"/>
      <c r="DO248" s="5"/>
      <c r="DP248" s="5"/>
      <c r="DQ248" s="5"/>
      <c r="DR248" s="5"/>
      <c r="DS248" s="5"/>
      <c r="DT248" s="5"/>
      <c r="DU248" s="5"/>
      <c r="DV248" s="5"/>
      <c r="DW248" s="5"/>
      <c r="DX248" s="5"/>
      <c r="DY248" s="5"/>
      <c r="DZ248" s="5"/>
      <c r="EA248" s="5"/>
      <c r="EB248" s="5"/>
      <c r="EC248" s="5"/>
      <c r="ED248" s="5"/>
      <c r="EE248" s="5"/>
      <c r="EF248" s="5"/>
      <c r="EG248" s="5"/>
      <c r="EH248" s="5"/>
      <c r="EI248" s="5"/>
      <c r="EJ248" s="5"/>
      <c r="EK248" s="5"/>
      <c r="EL248" s="5"/>
      <c r="EM248" s="5"/>
      <c r="EN248" s="5"/>
      <c r="EO248" s="5"/>
      <c r="EP248" s="5"/>
      <c r="EQ248" s="5"/>
      <c r="ER248" s="5"/>
      <c r="ES248" s="5"/>
      <c r="ET248" s="5"/>
      <c r="EU248" s="5"/>
      <c r="EV248" s="5"/>
      <c r="EW248" s="5"/>
      <c r="EX248" s="5"/>
      <c r="EY248" s="5"/>
      <c r="EZ248" s="5"/>
      <c r="FA248" s="5"/>
      <c r="FB248" s="5"/>
      <c r="FC248" s="5"/>
      <c r="FD248" s="5"/>
      <c r="FE248" s="5"/>
      <c r="FF248" s="5"/>
      <c r="FG248" s="5"/>
      <c r="FH248" s="5"/>
      <c r="FI248" s="5"/>
      <c r="FJ248" s="5"/>
      <c r="FK248" s="5"/>
      <c r="FL248" s="5"/>
      <c r="FM248" s="5"/>
      <c r="FN248" s="5"/>
      <c r="FO248" s="5"/>
      <c r="FP248" s="5"/>
      <c r="FQ248" s="5"/>
      <c r="FR248" s="5"/>
      <c r="FS248" s="5"/>
      <c r="FT248" s="5"/>
      <c r="FU248" s="5"/>
      <c r="FV248" s="5"/>
      <c r="FW248" s="5"/>
      <c r="FX248" s="5"/>
      <c r="FY248" s="5"/>
      <c r="FZ248" s="5"/>
      <c r="GA248" s="5"/>
      <c r="GB248" s="5"/>
      <c r="GC248" s="5"/>
      <c r="GD248" s="5"/>
      <c r="GE248" s="5"/>
      <c r="GF248" s="5"/>
      <c r="GG248" s="5"/>
      <c r="GH248" s="5"/>
      <c r="GI248" s="5"/>
      <c r="GJ248" s="5"/>
      <c r="GK248" s="5"/>
      <c r="GL248" s="5"/>
      <c r="GM248" s="5"/>
      <c r="GN248" s="5"/>
      <c r="GO248" s="5"/>
      <c r="GP248" s="5"/>
      <c r="GQ248" s="5"/>
      <c r="GR248" s="5"/>
      <c r="GS248" s="5"/>
      <c r="GT248" s="5"/>
      <c r="GU248" s="5"/>
      <c r="GV248" s="5"/>
      <c r="GW248" s="5"/>
      <c r="GX248" s="5"/>
      <c r="GY248" s="5"/>
      <c r="GZ248" s="5"/>
      <c r="HA248" s="5"/>
      <c r="HB248" s="5"/>
      <c r="HC248" s="5"/>
      <c r="HD248" s="5"/>
      <c r="HE248" s="5"/>
      <c r="HF248" s="5"/>
      <c r="HG248" s="5"/>
      <c r="HH248" s="5"/>
      <c r="HI248" s="5"/>
    </row>
    <row r="249" spans="1:217" ht="27" x14ac:dyDescent="0.15">
      <c r="A249" s="60">
        <v>207</v>
      </c>
      <c r="B249" s="91" t="s">
        <v>736</v>
      </c>
      <c r="C249" s="40" t="s">
        <v>737</v>
      </c>
      <c r="D249" s="40" t="s">
        <v>62</v>
      </c>
      <c r="E249" s="41">
        <v>405</v>
      </c>
      <c r="F249" s="42">
        <v>405</v>
      </c>
      <c r="G249" s="43">
        <v>388.9</v>
      </c>
      <c r="H249" s="44" t="s">
        <v>43</v>
      </c>
      <c r="I249" s="44" t="s">
        <v>116</v>
      </c>
      <c r="J249" s="44" t="s">
        <v>318</v>
      </c>
      <c r="K249" s="41">
        <v>436.4</v>
      </c>
      <c r="L249" s="43">
        <v>437.7</v>
      </c>
      <c r="M249" s="45">
        <f t="shared" si="3"/>
        <v>1.3000000000000114</v>
      </c>
      <c r="N249" s="41">
        <v>0</v>
      </c>
      <c r="O249" s="44" t="s">
        <v>116</v>
      </c>
      <c r="P249" s="44" t="s">
        <v>53</v>
      </c>
      <c r="Q249" s="91"/>
      <c r="R249" s="91" t="s">
        <v>738</v>
      </c>
      <c r="S249" s="88" t="s">
        <v>50</v>
      </c>
      <c r="T249" s="92" t="s">
        <v>739</v>
      </c>
      <c r="U249" s="48" t="s">
        <v>52</v>
      </c>
      <c r="V249" s="49"/>
      <c r="W249" s="50" t="s">
        <v>53</v>
      </c>
      <c r="X249" s="51">
        <v>216</v>
      </c>
      <c r="Y249" s="50" t="s">
        <v>53</v>
      </c>
      <c r="Z249" s="52"/>
      <c r="AA249" s="53" t="s">
        <v>52</v>
      </c>
      <c r="AB249" s="54"/>
      <c r="AC249" s="50" t="s">
        <v>53</v>
      </c>
      <c r="AD249" s="51"/>
      <c r="AE249" s="50" t="s">
        <v>53</v>
      </c>
      <c r="AF249" s="52"/>
      <c r="AG249" s="53" t="s">
        <v>52</v>
      </c>
      <c r="AH249" s="54"/>
      <c r="AI249" s="50" t="s">
        <v>53</v>
      </c>
      <c r="AJ249" s="51"/>
      <c r="AK249" s="50" t="s">
        <v>53</v>
      </c>
      <c r="AL249" s="52"/>
      <c r="AM249" s="55"/>
      <c r="AN249" s="46" t="s">
        <v>54</v>
      </c>
      <c r="AO249" s="89"/>
      <c r="AP249" s="89"/>
      <c r="AQ249" s="90"/>
    </row>
    <row r="250" spans="1:217" ht="27" x14ac:dyDescent="0.15">
      <c r="A250" s="107" t="s">
        <v>551</v>
      </c>
      <c r="B250" s="91" t="s">
        <v>552</v>
      </c>
      <c r="C250" s="115"/>
      <c r="D250" s="115"/>
      <c r="E250" s="41">
        <v>0</v>
      </c>
      <c r="F250" s="42">
        <v>0</v>
      </c>
      <c r="G250" s="43">
        <v>0</v>
      </c>
      <c r="H250" s="116"/>
      <c r="I250" s="117"/>
      <c r="J250" s="118"/>
      <c r="K250" s="41">
        <v>0</v>
      </c>
      <c r="L250" s="43">
        <v>0</v>
      </c>
      <c r="M250" s="45">
        <f t="shared" si="3"/>
        <v>0</v>
      </c>
      <c r="N250" s="41"/>
      <c r="O250" s="40"/>
      <c r="P250" s="85"/>
      <c r="Q250" s="91"/>
      <c r="R250" s="91" t="s">
        <v>445</v>
      </c>
      <c r="S250" s="97" t="s">
        <v>238</v>
      </c>
      <c r="T250" s="110"/>
      <c r="U250" s="53" t="s">
        <v>52</v>
      </c>
      <c r="V250" s="49"/>
      <c r="W250" s="50" t="s">
        <v>53</v>
      </c>
      <c r="X250" s="51" t="s">
        <v>551</v>
      </c>
      <c r="Y250" s="50" t="s">
        <v>53</v>
      </c>
      <c r="Z250" s="52"/>
      <c r="AA250" s="53" t="s">
        <v>52</v>
      </c>
      <c r="AB250" s="54"/>
      <c r="AC250" s="50" t="s">
        <v>53</v>
      </c>
      <c r="AD250" s="51"/>
      <c r="AE250" s="50" t="s">
        <v>53</v>
      </c>
      <c r="AF250" s="52"/>
      <c r="AG250" s="53" t="s">
        <v>52</v>
      </c>
      <c r="AH250" s="54"/>
      <c r="AI250" s="50" t="s">
        <v>53</v>
      </c>
      <c r="AJ250" s="51"/>
      <c r="AK250" s="50" t="s">
        <v>53</v>
      </c>
      <c r="AL250" s="52"/>
      <c r="AM250" s="55"/>
      <c r="AN250" s="88"/>
      <c r="AO250" s="89"/>
      <c r="AP250" s="89"/>
      <c r="AQ250" s="90"/>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5"/>
      <c r="CB250" s="5"/>
      <c r="CC250" s="5"/>
      <c r="CD250" s="5"/>
      <c r="CE250" s="5"/>
      <c r="CF250" s="5"/>
      <c r="CG250" s="5"/>
      <c r="CH250" s="5"/>
      <c r="CI250" s="5"/>
      <c r="CJ250" s="5"/>
      <c r="CK250" s="5"/>
      <c r="CL250" s="5"/>
      <c r="CM250" s="5"/>
      <c r="CN250" s="5"/>
      <c r="CO250" s="5"/>
      <c r="CP250" s="5"/>
      <c r="CQ250" s="5"/>
      <c r="CR250" s="5"/>
      <c r="CS250" s="5"/>
      <c r="CT250" s="5"/>
      <c r="CU250" s="5"/>
      <c r="CV250" s="5"/>
      <c r="CW250" s="5"/>
      <c r="CX250" s="5"/>
      <c r="CY250" s="5"/>
      <c r="CZ250" s="5"/>
      <c r="DA250" s="5"/>
      <c r="DB250" s="5"/>
      <c r="DC250" s="5"/>
      <c r="DD250" s="5"/>
      <c r="DE250" s="5"/>
      <c r="DF250" s="5"/>
      <c r="DG250" s="5"/>
      <c r="DH250" s="5"/>
      <c r="DI250" s="5"/>
      <c r="DJ250" s="5"/>
      <c r="DK250" s="5"/>
      <c r="DL250" s="5"/>
      <c r="DM250" s="5"/>
      <c r="DN250" s="5"/>
      <c r="DO250" s="5"/>
      <c r="DP250" s="5"/>
      <c r="DQ250" s="5"/>
      <c r="DR250" s="5"/>
      <c r="DS250" s="5"/>
      <c r="DT250" s="5"/>
      <c r="DU250" s="5"/>
      <c r="DV250" s="5"/>
      <c r="DW250" s="5"/>
      <c r="DX250" s="5"/>
      <c r="DY250" s="5"/>
      <c r="DZ250" s="5"/>
      <c r="EA250" s="5"/>
      <c r="EB250" s="5"/>
      <c r="EC250" s="5"/>
      <c r="ED250" s="5"/>
      <c r="EE250" s="5"/>
      <c r="EF250" s="5"/>
      <c r="EG250" s="5"/>
      <c r="EH250" s="5"/>
      <c r="EI250" s="5"/>
      <c r="EJ250" s="5"/>
      <c r="EK250" s="5"/>
      <c r="EL250" s="5"/>
      <c r="EM250" s="5"/>
      <c r="EN250" s="5"/>
      <c r="EO250" s="5"/>
      <c r="EP250" s="5"/>
      <c r="EQ250" s="5"/>
      <c r="ER250" s="5"/>
      <c r="ES250" s="5"/>
      <c r="ET250" s="5"/>
      <c r="EU250" s="5"/>
      <c r="EV250" s="5"/>
      <c r="EW250" s="5"/>
      <c r="EX250" s="5"/>
      <c r="EY250" s="5"/>
      <c r="EZ250" s="5"/>
      <c r="FA250" s="5"/>
      <c r="FB250" s="5"/>
      <c r="FC250" s="5"/>
      <c r="FD250" s="5"/>
      <c r="FE250" s="5"/>
      <c r="FF250" s="5"/>
      <c r="FG250" s="5"/>
      <c r="FH250" s="5"/>
      <c r="FI250" s="5"/>
      <c r="FJ250" s="5"/>
      <c r="FK250" s="5"/>
      <c r="FL250" s="5"/>
      <c r="FM250" s="5"/>
      <c r="FN250" s="5"/>
      <c r="FO250" s="5"/>
      <c r="FP250" s="5"/>
      <c r="FQ250" s="5"/>
      <c r="FR250" s="5"/>
      <c r="FS250" s="5"/>
      <c r="FT250" s="5"/>
      <c r="FU250" s="5"/>
      <c r="FV250" s="5"/>
      <c r="FW250" s="5"/>
      <c r="FX250" s="5"/>
      <c r="FY250" s="5"/>
      <c r="FZ250" s="5"/>
      <c r="GA250" s="5"/>
      <c r="GB250" s="5"/>
      <c r="GC250" s="5"/>
      <c r="GD250" s="5"/>
      <c r="GE250" s="5"/>
      <c r="GF250" s="5"/>
      <c r="GG250" s="5"/>
      <c r="GH250" s="5"/>
      <c r="GI250" s="5"/>
      <c r="GJ250" s="5"/>
      <c r="GK250" s="5"/>
      <c r="GL250" s="5"/>
      <c r="GM250" s="5"/>
      <c r="GN250" s="5"/>
      <c r="GO250" s="5"/>
      <c r="GP250" s="5"/>
      <c r="GQ250" s="5"/>
      <c r="GR250" s="5"/>
      <c r="GS250" s="5"/>
      <c r="GT250" s="5"/>
      <c r="GU250" s="5"/>
      <c r="GV250" s="5"/>
      <c r="GW250" s="5"/>
      <c r="GX250" s="5"/>
      <c r="GY250" s="5"/>
      <c r="GZ250" s="5"/>
      <c r="HA250" s="5"/>
      <c r="HB250" s="5"/>
      <c r="HC250" s="5"/>
      <c r="HD250" s="5"/>
      <c r="HE250" s="5"/>
      <c r="HF250" s="5"/>
      <c r="HG250" s="5"/>
      <c r="HH250" s="5"/>
      <c r="HI250" s="5"/>
    </row>
    <row r="251" spans="1:217" ht="27" x14ac:dyDescent="0.15">
      <c r="A251" s="107" t="s">
        <v>551</v>
      </c>
      <c r="B251" s="91" t="s">
        <v>554</v>
      </c>
      <c r="C251" s="115"/>
      <c r="D251" s="115"/>
      <c r="E251" s="41">
        <v>0</v>
      </c>
      <c r="F251" s="42">
        <v>0</v>
      </c>
      <c r="G251" s="43">
        <v>0</v>
      </c>
      <c r="H251" s="116"/>
      <c r="I251" s="117"/>
      <c r="J251" s="118"/>
      <c r="K251" s="41">
        <v>0</v>
      </c>
      <c r="L251" s="43">
        <v>0</v>
      </c>
      <c r="M251" s="45">
        <f t="shared" si="3"/>
        <v>0</v>
      </c>
      <c r="N251" s="41"/>
      <c r="O251" s="40"/>
      <c r="P251" s="85"/>
      <c r="Q251" s="91"/>
      <c r="R251" s="91" t="s">
        <v>466</v>
      </c>
      <c r="S251" s="97" t="s">
        <v>238</v>
      </c>
      <c r="T251" s="110"/>
      <c r="U251" s="53" t="s">
        <v>52</v>
      </c>
      <c r="V251" s="49"/>
      <c r="W251" s="50" t="s">
        <v>53</v>
      </c>
      <c r="X251" s="51" t="s">
        <v>551</v>
      </c>
      <c r="Y251" s="50" t="s">
        <v>53</v>
      </c>
      <c r="Z251" s="52"/>
      <c r="AA251" s="53" t="s">
        <v>52</v>
      </c>
      <c r="AB251" s="54"/>
      <c r="AC251" s="50" t="s">
        <v>53</v>
      </c>
      <c r="AD251" s="51"/>
      <c r="AE251" s="50" t="s">
        <v>53</v>
      </c>
      <c r="AF251" s="52"/>
      <c r="AG251" s="53" t="s">
        <v>52</v>
      </c>
      <c r="AH251" s="54"/>
      <c r="AI251" s="50" t="s">
        <v>53</v>
      </c>
      <c r="AJ251" s="51"/>
      <c r="AK251" s="50" t="s">
        <v>53</v>
      </c>
      <c r="AL251" s="52"/>
      <c r="AM251" s="55"/>
      <c r="AN251" s="88"/>
      <c r="AO251" s="89"/>
      <c r="AP251" s="89"/>
      <c r="AQ251" s="90"/>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5"/>
      <c r="CB251" s="5"/>
      <c r="CC251" s="5"/>
      <c r="CD251" s="5"/>
      <c r="CE251" s="5"/>
      <c r="CF251" s="5"/>
      <c r="CG251" s="5"/>
      <c r="CH251" s="5"/>
      <c r="CI251" s="5"/>
      <c r="CJ251" s="5"/>
      <c r="CK251" s="5"/>
      <c r="CL251" s="5"/>
      <c r="CM251" s="5"/>
      <c r="CN251" s="5"/>
      <c r="CO251" s="5"/>
      <c r="CP251" s="5"/>
      <c r="CQ251" s="5"/>
      <c r="CR251" s="5"/>
      <c r="CS251" s="5"/>
      <c r="CT251" s="5"/>
      <c r="CU251" s="5"/>
      <c r="CV251" s="5"/>
      <c r="CW251" s="5"/>
      <c r="CX251" s="5"/>
      <c r="CY251" s="5"/>
      <c r="CZ251" s="5"/>
      <c r="DA251" s="5"/>
      <c r="DB251" s="5"/>
      <c r="DC251" s="5"/>
      <c r="DD251" s="5"/>
      <c r="DE251" s="5"/>
      <c r="DF251" s="5"/>
      <c r="DG251" s="5"/>
      <c r="DH251" s="5"/>
      <c r="DI251" s="5"/>
      <c r="DJ251" s="5"/>
      <c r="DK251" s="5"/>
      <c r="DL251" s="5"/>
      <c r="DM251" s="5"/>
      <c r="DN251" s="5"/>
      <c r="DO251" s="5"/>
      <c r="DP251" s="5"/>
      <c r="DQ251" s="5"/>
      <c r="DR251" s="5"/>
      <c r="DS251" s="5"/>
      <c r="DT251" s="5"/>
      <c r="DU251" s="5"/>
      <c r="DV251" s="5"/>
      <c r="DW251" s="5"/>
      <c r="DX251" s="5"/>
      <c r="DY251" s="5"/>
      <c r="DZ251" s="5"/>
      <c r="EA251" s="5"/>
      <c r="EB251" s="5"/>
      <c r="EC251" s="5"/>
      <c r="ED251" s="5"/>
      <c r="EE251" s="5"/>
      <c r="EF251" s="5"/>
      <c r="EG251" s="5"/>
      <c r="EH251" s="5"/>
      <c r="EI251" s="5"/>
      <c r="EJ251" s="5"/>
      <c r="EK251" s="5"/>
      <c r="EL251" s="5"/>
      <c r="EM251" s="5"/>
      <c r="EN251" s="5"/>
      <c r="EO251" s="5"/>
      <c r="EP251" s="5"/>
      <c r="EQ251" s="5"/>
      <c r="ER251" s="5"/>
      <c r="ES251" s="5"/>
      <c r="ET251" s="5"/>
      <c r="EU251" s="5"/>
      <c r="EV251" s="5"/>
      <c r="EW251" s="5"/>
      <c r="EX251" s="5"/>
      <c r="EY251" s="5"/>
      <c r="EZ251" s="5"/>
      <c r="FA251" s="5"/>
      <c r="FB251" s="5"/>
      <c r="FC251" s="5"/>
      <c r="FD251" s="5"/>
      <c r="FE251" s="5"/>
      <c r="FF251" s="5"/>
      <c r="FG251" s="5"/>
      <c r="FH251" s="5"/>
      <c r="FI251" s="5"/>
      <c r="FJ251" s="5"/>
      <c r="FK251" s="5"/>
      <c r="FL251" s="5"/>
      <c r="FM251" s="5"/>
      <c r="FN251" s="5"/>
      <c r="FO251" s="5"/>
      <c r="FP251" s="5"/>
      <c r="FQ251" s="5"/>
      <c r="FR251" s="5"/>
      <c r="FS251" s="5"/>
      <c r="FT251" s="5"/>
      <c r="FU251" s="5"/>
      <c r="FV251" s="5"/>
      <c r="FW251" s="5"/>
      <c r="FX251" s="5"/>
      <c r="FY251" s="5"/>
      <c r="FZ251" s="5"/>
      <c r="GA251" s="5"/>
      <c r="GB251" s="5"/>
      <c r="GC251" s="5"/>
      <c r="GD251" s="5"/>
      <c r="GE251" s="5"/>
      <c r="GF251" s="5"/>
      <c r="GG251" s="5"/>
      <c r="GH251" s="5"/>
      <c r="GI251" s="5"/>
      <c r="GJ251" s="5"/>
      <c r="GK251" s="5"/>
      <c r="GL251" s="5"/>
      <c r="GM251" s="5"/>
      <c r="GN251" s="5"/>
      <c r="GO251" s="5"/>
      <c r="GP251" s="5"/>
      <c r="GQ251" s="5"/>
      <c r="GR251" s="5"/>
      <c r="GS251" s="5"/>
      <c r="GT251" s="5"/>
      <c r="GU251" s="5"/>
      <c r="GV251" s="5"/>
      <c r="GW251" s="5"/>
      <c r="GX251" s="5"/>
      <c r="GY251" s="5"/>
      <c r="GZ251" s="5"/>
      <c r="HA251" s="5"/>
      <c r="HB251" s="5"/>
      <c r="HC251" s="5"/>
      <c r="HD251" s="5"/>
      <c r="HE251" s="5"/>
      <c r="HF251" s="5"/>
      <c r="HG251" s="5"/>
      <c r="HH251" s="5"/>
      <c r="HI251" s="5"/>
    </row>
    <row r="252" spans="1:217" ht="27" x14ac:dyDescent="0.15">
      <c r="A252" s="107" t="s">
        <v>551</v>
      </c>
      <c r="B252" s="91" t="s">
        <v>740</v>
      </c>
      <c r="C252" s="115"/>
      <c r="D252" s="115"/>
      <c r="E252" s="41">
        <v>0</v>
      </c>
      <c r="F252" s="42">
        <v>0</v>
      </c>
      <c r="G252" s="43">
        <v>0</v>
      </c>
      <c r="H252" s="116"/>
      <c r="I252" s="117"/>
      <c r="J252" s="118"/>
      <c r="K252" s="41">
        <v>0</v>
      </c>
      <c r="L252" s="43">
        <v>0</v>
      </c>
      <c r="M252" s="45">
        <f t="shared" si="3"/>
        <v>0</v>
      </c>
      <c r="N252" s="41"/>
      <c r="O252" s="40"/>
      <c r="P252" s="85"/>
      <c r="Q252" s="91"/>
      <c r="R252" s="91" t="s">
        <v>466</v>
      </c>
      <c r="S252" s="97" t="s">
        <v>238</v>
      </c>
      <c r="T252" s="110"/>
      <c r="U252" s="53" t="s">
        <v>52</v>
      </c>
      <c r="V252" s="49"/>
      <c r="W252" s="50" t="s">
        <v>53</v>
      </c>
      <c r="X252" s="51" t="s">
        <v>551</v>
      </c>
      <c r="Y252" s="50" t="s">
        <v>53</v>
      </c>
      <c r="Z252" s="52"/>
      <c r="AA252" s="53" t="s">
        <v>52</v>
      </c>
      <c r="AB252" s="54"/>
      <c r="AC252" s="50" t="s">
        <v>53</v>
      </c>
      <c r="AD252" s="51"/>
      <c r="AE252" s="50" t="s">
        <v>53</v>
      </c>
      <c r="AF252" s="52"/>
      <c r="AG252" s="53" t="s">
        <v>52</v>
      </c>
      <c r="AH252" s="54"/>
      <c r="AI252" s="50" t="s">
        <v>53</v>
      </c>
      <c r="AJ252" s="51"/>
      <c r="AK252" s="50" t="s">
        <v>53</v>
      </c>
      <c r="AL252" s="52"/>
      <c r="AM252" s="55"/>
      <c r="AN252" s="88"/>
      <c r="AO252" s="89"/>
      <c r="AP252" s="89"/>
      <c r="AQ252" s="90"/>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5"/>
      <c r="CB252" s="5"/>
      <c r="CC252" s="5"/>
      <c r="CD252" s="5"/>
      <c r="CE252" s="5"/>
      <c r="CF252" s="5"/>
      <c r="CG252" s="5"/>
      <c r="CH252" s="5"/>
      <c r="CI252" s="5"/>
      <c r="CJ252" s="5"/>
      <c r="CK252" s="5"/>
      <c r="CL252" s="5"/>
      <c r="CM252" s="5"/>
      <c r="CN252" s="5"/>
      <c r="CO252" s="5"/>
      <c r="CP252" s="5"/>
      <c r="CQ252" s="5"/>
      <c r="CR252" s="5"/>
      <c r="CS252" s="5"/>
      <c r="CT252" s="5"/>
      <c r="CU252" s="5"/>
      <c r="CV252" s="5"/>
      <c r="CW252" s="5"/>
      <c r="CX252" s="5"/>
      <c r="CY252" s="5"/>
      <c r="CZ252" s="5"/>
      <c r="DA252" s="5"/>
      <c r="DB252" s="5"/>
      <c r="DC252" s="5"/>
      <c r="DD252" s="5"/>
      <c r="DE252" s="5"/>
      <c r="DF252" s="5"/>
      <c r="DG252" s="5"/>
      <c r="DH252" s="5"/>
      <c r="DI252" s="5"/>
      <c r="DJ252" s="5"/>
      <c r="DK252" s="5"/>
      <c r="DL252" s="5"/>
      <c r="DM252" s="5"/>
      <c r="DN252" s="5"/>
      <c r="DO252" s="5"/>
      <c r="DP252" s="5"/>
      <c r="DQ252" s="5"/>
      <c r="DR252" s="5"/>
      <c r="DS252" s="5"/>
      <c r="DT252" s="5"/>
      <c r="DU252" s="5"/>
      <c r="DV252" s="5"/>
      <c r="DW252" s="5"/>
      <c r="DX252" s="5"/>
      <c r="DY252" s="5"/>
      <c r="DZ252" s="5"/>
      <c r="EA252" s="5"/>
      <c r="EB252" s="5"/>
      <c r="EC252" s="5"/>
      <c r="ED252" s="5"/>
      <c r="EE252" s="5"/>
      <c r="EF252" s="5"/>
      <c r="EG252" s="5"/>
      <c r="EH252" s="5"/>
      <c r="EI252" s="5"/>
      <c r="EJ252" s="5"/>
      <c r="EK252" s="5"/>
      <c r="EL252" s="5"/>
      <c r="EM252" s="5"/>
      <c r="EN252" s="5"/>
      <c r="EO252" s="5"/>
      <c r="EP252" s="5"/>
      <c r="EQ252" s="5"/>
      <c r="ER252" s="5"/>
      <c r="ES252" s="5"/>
      <c r="ET252" s="5"/>
      <c r="EU252" s="5"/>
      <c r="EV252" s="5"/>
      <c r="EW252" s="5"/>
      <c r="EX252" s="5"/>
      <c r="EY252" s="5"/>
      <c r="EZ252" s="5"/>
      <c r="FA252" s="5"/>
      <c r="FB252" s="5"/>
      <c r="FC252" s="5"/>
      <c r="FD252" s="5"/>
      <c r="FE252" s="5"/>
      <c r="FF252" s="5"/>
      <c r="FG252" s="5"/>
      <c r="FH252" s="5"/>
      <c r="FI252" s="5"/>
      <c r="FJ252" s="5"/>
      <c r="FK252" s="5"/>
      <c r="FL252" s="5"/>
      <c r="FM252" s="5"/>
      <c r="FN252" s="5"/>
      <c r="FO252" s="5"/>
      <c r="FP252" s="5"/>
      <c r="FQ252" s="5"/>
      <c r="FR252" s="5"/>
      <c r="FS252" s="5"/>
      <c r="FT252" s="5"/>
      <c r="FU252" s="5"/>
      <c r="FV252" s="5"/>
      <c r="FW252" s="5"/>
      <c r="FX252" s="5"/>
      <c r="FY252" s="5"/>
      <c r="FZ252" s="5"/>
      <c r="GA252" s="5"/>
      <c r="GB252" s="5"/>
      <c r="GC252" s="5"/>
      <c r="GD252" s="5"/>
      <c r="GE252" s="5"/>
      <c r="GF252" s="5"/>
      <c r="GG252" s="5"/>
      <c r="GH252" s="5"/>
      <c r="GI252" s="5"/>
      <c r="GJ252" s="5"/>
      <c r="GK252" s="5"/>
      <c r="GL252" s="5"/>
      <c r="GM252" s="5"/>
      <c r="GN252" s="5"/>
      <c r="GO252" s="5"/>
      <c r="GP252" s="5"/>
      <c r="GQ252" s="5"/>
      <c r="GR252" s="5"/>
      <c r="GS252" s="5"/>
      <c r="GT252" s="5"/>
      <c r="GU252" s="5"/>
      <c r="GV252" s="5"/>
      <c r="GW252" s="5"/>
      <c r="GX252" s="5"/>
      <c r="GY252" s="5"/>
      <c r="GZ252" s="5"/>
      <c r="HA252" s="5"/>
      <c r="HB252" s="5"/>
      <c r="HC252" s="5"/>
      <c r="HD252" s="5"/>
      <c r="HE252" s="5"/>
      <c r="HF252" s="5"/>
      <c r="HG252" s="5"/>
      <c r="HH252" s="5"/>
      <c r="HI252" s="5"/>
    </row>
    <row r="253" spans="1:217" ht="38.25" customHeight="1" x14ac:dyDescent="0.15">
      <c r="A253" s="107" t="s">
        <v>551</v>
      </c>
      <c r="B253" s="91" t="s">
        <v>556</v>
      </c>
      <c r="C253" s="115"/>
      <c r="D253" s="115"/>
      <c r="E253" s="41">
        <v>0</v>
      </c>
      <c r="F253" s="42">
        <v>0</v>
      </c>
      <c r="G253" s="43">
        <v>0</v>
      </c>
      <c r="H253" s="116"/>
      <c r="I253" s="117"/>
      <c r="J253" s="118"/>
      <c r="K253" s="41">
        <v>0</v>
      </c>
      <c r="L253" s="43">
        <v>0</v>
      </c>
      <c r="M253" s="45">
        <f t="shared" si="3"/>
        <v>0</v>
      </c>
      <c r="N253" s="41"/>
      <c r="O253" s="40"/>
      <c r="P253" s="85"/>
      <c r="Q253" s="91"/>
      <c r="R253" s="91" t="s">
        <v>539</v>
      </c>
      <c r="S253" s="97" t="s">
        <v>238</v>
      </c>
      <c r="T253" s="110"/>
      <c r="U253" s="53" t="s">
        <v>52</v>
      </c>
      <c r="V253" s="49"/>
      <c r="W253" s="50" t="s">
        <v>53</v>
      </c>
      <c r="X253" s="51" t="s">
        <v>551</v>
      </c>
      <c r="Y253" s="50" t="s">
        <v>53</v>
      </c>
      <c r="Z253" s="52"/>
      <c r="AA253" s="53" t="s">
        <v>52</v>
      </c>
      <c r="AB253" s="54"/>
      <c r="AC253" s="50" t="s">
        <v>53</v>
      </c>
      <c r="AD253" s="51"/>
      <c r="AE253" s="50" t="s">
        <v>53</v>
      </c>
      <c r="AF253" s="52"/>
      <c r="AG253" s="53" t="s">
        <v>52</v>
      </c>
      <c r="AH253" s="54"/>
      <c r="AI253" s="50" t="s">
        <v>53</v>
      </c>
      <c r="AJ253" s="51"/>
      <c r="AK253" s="50" t="s">
        <v>53</v>
      </c>
      <c r="AL253" s="52"/>
      <c r="AM253" s="55"/>
      <c r="AN253" s="88"/>
      <c r="AO253" s="89"/>
      <c r="AP253" s="89"/>
      <c r="AQ253" s="90"/>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5"/>
      <c r="CB253" s="5"/>
      <c r="CC253" s="5"/>
      <c r="CD253" s="5"/>
      <c r="CE253" s="5"/>
      <c r="CF253" s="5"/>
      <c r="CG253" s="5"/>
      <c r="CH253" s="5"/>
      <c r="CI253" s="5"/>
      <c r="CJ253" s="5"/>
      <c r="CK253" s="5"/>
      <c r="CL253" s="5"/>
      <c r="CM253" s="5"/>
      <c r="CN253" s="5"/>
      <c r="CO253" s="5"/>
      <c r="CP253" s="5"/>
      <c r="CQ253" s="5"/>
      <c r="CR253" s="5"/>
      <c r="CS253" s="5"/>
      <c r="CT253" s="5"/>
      <c r="CU253" s="5"/>
      <c r="CV253" s="5"/>
      <c r="CW253" s="5"/>
      <c r="CX253" s="5"/>
      <c r="CY253" s="5"/>
      <c r="CZ253" s="5"/>
      <c r="DA253" s="5"/>
      <c r="DB253" s="5"/>
      <c r="DC253" s="5"/>
      <c r="DD253" s="5"/>
      <c r="DE253" s="5"/>
      <c r="DF253" s="5"/>
      <c r="DG253" s="5"/>
      <c r="DH253" s="5"/>
      <c r="DI253" s="5"/>
      <c r="DJ253" s="5"/>
      <c r="DK253" s="5"/>
      <c r="DL253" s="5"/>
      <c r="DM253" s="5"/>
      <c r="DN253" s="5"/>
      <c r="DO253" s="5"/>
      <c r="DP253" s="5"/>
      <c r="DQ253" s="5"/>
      <c r="DR253" s="5"/>
      <c r="DS253" s="5"/>
      <c r="DT253" s="5"/>
      <c r="DU253" s="5"/>
      <c r="DV253" s="5"/>
      <c r="DW253" s="5"/>
      <c r="DX253" s="5"/>
      <c r="DY253" s="5"/>
      <c r="DZ253" s="5"/>
      <c r="EA253" s="5"/>
      <c r="EB253" s="5"/>
      <c r="EC253" s="5"/>
      <c r="ED253" s="5"/>
      <c r="EE253" s="5"/>
      <c r="EF253" s="5"/>
      <c r="EG253" s="5"/>
      <c r="EH253" s="5"/>
      <c r="EI253" s="5"/>
      <c r="EJ253" s="5"/>
      <c r="EK253" s="5"/>
      <c r="EL253" s="5"/>
      <c r="EM253" s="5"/>
      <c r="EN253" s="5"/>
      <c r="EO253" s="5"/>
      <c r="EP253" s="5"/>
      <c r="EQ253" s="5"/>
      <c r="ER253" s="5"/>
      <c r="ES253" s="5"/>
      <c r="ET253" s="5"/>
      <c r="EU253" s="5"/>
      <c r="EV253" s="5"/>
      <c r="EW253" s="5"/>
      <c r="EX253" s="5"/>
      <c r="EY253" s="5"/>
      <c r="EZ253" s="5"/>
      <c r="FA253" s="5"/>
      <c r="FB253" s="5"/>
      <c r="FC253" s="5"/>
      <c r="FD253" s="5"/>
      <c r="FE253" s="5"/>
      <c r="FF253" s="5"/>
      <c r="FG253" s="5"/>
      <c r="FH253" s="5"/>
      <c r="FI253" s="5"/>
      <c r="FJ253" s="5"/>
      <c r="FK253" s="5"/>
      <c r="FL253" s="5"/>
      <c r="FM253" s="5"/>
      <c r="FN253" s="5"/>
      <c r="FO253" s="5"/>
      <c r="FP253" s="5"/>
      <c r="FQ253" s="5"/>
      <c r="FR253" s="5"/>
      <c r="FS253" s="5"/>
      <c r="FT253" s="5"/>
      <c r="FU253" s="5"/>
      <c r="FV253" s="5"/>
      <c r="FW253" s="5"/>
      <c r="FX253" s="5"/>
      <c r="FY253" s="5"/>
      <c r="FZ253" s="5"/>
      <c r="GA253" s="5"/>
      <c r="GB253" s="5"/>
      <c r="GC253" s="5"/>
      <c r="GD253" s="5"/>
      <c r="GE253" s="5"/>
      <c r="GF253" s="5"/>
      <c r="GG253" s="5"/>
      <c r="GH253" s="5"/>
      <c r="GI253" s="5"/>
      <c r="GJ253" s="5"/>
      <c r="GK253" s="5"/>
      <c r="GL253" s="5"/>
      <c r="GM253" s="5"/>
      <c r="GN253" s="5"/>
      <c r="GO253" s="5"/>
      <c r="GP253" s="5"/>
      <c r="GQ253" s="5"/>
      <c r="GR253" s="5"/>
      <c r="GS253" s="5"/>
      <c r="GT253" s="5"/>
      <c r="GU253" s="5"/>
      <c r="GV253" s="5"/>
      <c r="GW253" s="5"/>
      <c r="GX253" s="5"/>
      <c r="GY253" s="5"/>
      <c r="GZ253" s="5"/>
      <c r="HA253" s="5"/>
      <c r="HB253" s="5"/>
      <c r="HC253" s="5"/>
      <c r="HD253" s="5"/>
      <c r="HE253" s="5"/>
      <c r="HF253" s="5"/>
      <c r="HG253" s="5"/>
      <c r="HH253" s="5"/>
      <c r="HI253" s="5"/>
    </row>
    <row r="254" spans="1:217" ht="27" x14ac:dyDescent="0.15">
      <c r="A254" s="107" t="s">
        <v>551</v>
      </c>
      <c r="B254" s="91" t="s">
        <v>713</v>
      </c>
      <c r="C254" s="115"/>
      <c r="D254" s="115"/>
      <c r="E254" s="41">
        <v>0</v>
      </c>
      <c r="F254" s="42">
        <v>0</v>
      </c>
      <c r="G254" s="43">
        <v>0</v>
      </c>
      <c r="H254" s="116"/>
      <c r="I254" s="117"/>
      <c r="J254" s="118"/>
      <c r="K254" s="41">
        <v>0</v>
      </c>
      <c r="L254" s="43">
        <v>0</v>
      </c>
      <c r="M254" s="45">
        <f t="shared" si="3"/>
        <v>0</v>
      </c>
      <c r="N254" s="41"/>
      <c r="O254" s="40"/>
      <c r="P254" s="85"/>
      <c r="Q254" s="91"/>
      <c r="R254" s="91" t="s">
        <v>539</v>
      </c>
      <c r="S254" s="97" t="s">
        <v>238</v>
      </c>
      <c r="T254" s="110"/>
      <c r="U254" s="53" t="s">
        <v>52</v>
      </c>
      <c r="V254" s="49"/>
      <c r="W254" s="50" t="s">
        <v>53</v>
      </c>
      <c r="X254" s="51" t="s">
        <v>551</v>
      </c>
      <c r="Y254" s="50" t="s">
        <v>53</v>
      </c>
      <c r="Z254" s="52"/>
      <c r="AA254" s="53" t="s">
        <v>52</v>
      </c>
      <c r="AB254" s="54"/>
      <c r="AC254" s="50" t="s">
        <v>53</v>
      </c>
      <c r="AD254" s="51"/>
      <c r="AE254" s="50" t="s">
        <v>53</v>
      </c>
      <c r="AF254" s="52"/>
      <c r="AG254" s="53" t="s">
        <v>52</v>
      </c>
      <c r="AH254" s="54"/>
      <c r="AI254" s="50" t="s">
        <v>53</v>
      </c>
      <c r="AJ254" s="51"/>
      <c r="AK254" s="50" t="s">
        <v>53</v>
      </c>
      <c r="AL254" s="52"/>
      <c r="AM254" s="55"/>
      <c r="AN254" s="88"/>
      <c r="AO254" s="89"/>
      <c r="AP254" s="89"/>
      <c r="AQ254" s="90"/>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5"/>
      <c r="CB254" s="5"/>
      <c r="CC254" s="5"/>
      <c r="CD254" s="5"/>
      <c r="CE254" s="5"/>
      <c r="CF254" s="5"/>
      <c r="CG254" s="5"/>
      <c r="CH254" s="5"/>
      <c r="CI254" s="5"/>
      <c r="CJ254" s="5"/>
      <c r="CK254" s="5"/>
      <c r="CL254" s="5"/>
      <c r="CM254" s="5"/>
      <c r="CN254" s="5"/>
      <c r="CO254" s="5"/>
      <c r="CP254" s="5"/>
      <c r="CQ254" s="5"/>
      <c r="CR254" s="5"/>
      <c r="CS254" s="5"/>
      <c r="CT254" s="5"/>
      <c r="CU254" s="5"/>
      <c r="CV254" s="5"/>
      <c r="CW254" s="5"/>
      <c r="CX254" s="5"/>
      <c r="CY254" s="5"/>
      <c r="CZ254" s="5"/>
      <c r="DA254" s="5"/>
      <c r="DB254" s="5"/>
      <c r="DC254" s="5"/>
      <c r="DD254" s="5"/>
      <c r="DE254" s="5"/>
      <c r="DF254" s="5"/>
      <c r="DG254" s="5"/>
      <c r="DH254" s="5"/>
      <c r="DI254" s="5"/>
      <c r="DJ254" s="5"/>
      <c r="DK254" s="5"/>
      <c r="DL254" s="5"/>
      <c r="DM254" s="5"/>
      <c r="DN254" s="5"/>
      <c r="DO254" s="5"/>
      <c r="DP254" s="5"/>
      <c r="DQ254" s="5"/>
      <c r="DR254" s="5"/>
      <c r="DS254" s="5"/>
      <c r="DT254" s="5"/>
      <c r="DU254" s="5"/>
      <c r="DV254" s="5"/>
      <c r="DW254" s="5"/>
      <c r="DX254" s="5"/>
      <c r="DY254" s="5"/>
      <c r="DZ254" s="5"/>
      <c r="EA254" s="5"/>
      <c r="EB254" s="5"/>
      <c r="EC254" s="5"/>
      <c r="ED254" s="5"/>
      <c r="EE254" s="5"/>
      <c r="EF254" s="5"/>
      <c r="EG254" s="5"/>
      <c r="EH254" s="5"/>
      <c r="EI254" s="5"/>
      <c r="EJ254" s="5"/>
      <c r="EK254" s="5"/>
      <c r="EL254" s="5"/>
      <c r="EM254" s="5"/>
      <c r="EN254" s="5"/>
      <c r="EO254" s="5"/>
      <c r="EP254" s="5"/>
      <c r="EQ254" s="5"/>
      <c r="ER254" s="5"/>
      <c r="ES254" s="5"/>
      <c r="ET254" s="5"/>
      <c r="EU254" s="5"/>
      <c r="EV254" s="5"/>
      <c r="EW254" s="5"/>
      <c r="EX254" s="5"/>
      <c r="EY254" s="5"/>
      <c r="EZ254" s="5"/>
      <c r="FA254" s="5"/>
      <c r="FB254" s="5"/>
      <c r="FC254" s="5"/>
      <c r="FD254" s="5"/>
      <c r="FE254" s="5"/>
      <c r="FF254" s="5"/>
      <c r="FG254" s="5"/>
      <c r="FH254" s="5"/>
      <c r="FI254" s="5"/>
      <c r="FJ254" s="5"/>
      <c r="FK254" s="5"/>
      <c r="FL254" s="5"/>
      <c r="FM254" s="5"/>
      <c r="FN254" s="5"/>
      <c r="FO254" s="5"/>
      <c r="FP254" s="5"/>
      <c r="FQ254" s="5"/>
      <c r="FR254" s="5"/>
      <c r="FS254" s="5"/>
      <c r="FT254" s="5"/>
      <c r="FU254" s="5"/>
      <c r="FV254" s="5"/>
      <c r="FW254" s="5"/>
      <c r="FX254" s="5"/>
      <c r="FY254" s="5"/>
      <c r="FZ254" s="5"/>
      <c r="GA254" s="5"/>
      <c r="GB254" s="5"/>
      <c r="GC254" s="5"/>
      <c r="GD254" s="5"/>
      <c r="GE254" s="5"/>
      <c r="GF254" s="5"/>
      <c r="GG254" s="5"/>
      <c r="GH254" s="5"/>
      <c r="GI254" s="5"/>
      <c r="GJ254" s="5"/>
      <c r="GK254" s="5"/>
      <c r="GL254" s="5"/>
      <c r="GM254" s="5"/>
      <c r="GN254" s="5"/>
      <c r="GO254" s="5"/>
      <c r="GP254" s="5"/>
      <c r="GQ254" s="5"/>
      <c r="GR254" s="5"/>
      <c r="GS254" s="5"/>
      <c r="GT254" s="5"/>
      <c r="GU254" s="5"/>
      <c r="GV254" s="5"/>
      <c r="GW254" s="5"/>
      <c r="GX254" s="5"/>
      <c r="GY254" s="5"/>
      <c r="GZ254" s="5"/>
      <c r="HA254" s="5"/>
      <c r="HB254" s="5"/>
      <c r="HC254" s="5"/>
      <c r="HD254" s="5"/>
      <c r="HE254" s="5"/>
      <c r="HF254" s="5"/>
      <c r="HG254" s="5"/>
      <c r="HH254" s="5"/>
      <c r="HI254" s="5"/>
    </row>
    <row r="255" spans="1:217" x14ac:dyDescent="0.15">
      <c r="A255" s="61"/>
      <c r="B255" s="62" t="s">
        <v>741</v>
      </c>
      <c r="C255" s="63"/>
      <c r="D255" s="63"/>
      <c r="E255" s="64"/>
      <c r="F255" s="65"/>
      <c r="G255" s="64"/>
      <c r="H255" s="64"/>
      <c r="I255" s="66"/>
      <c r="J255" s="67"/>
      <c r="K255" s="68"/>
      <c r="L255" s="64"/>
      <c r="M255" s="69"/>
      <c r="N255" s="64"/>
      <c r="O255" s="70"/>
      <c r="P255" s="71"/>
      <c r="Q255" s="71"/>
      <c r="R255" s="72"/>
      <c r="S255" s="73"/>
      <c r="T255" s="74"/>
      <c r="U255" s="75"/>
      <c r="V255" s="75"/>
      <c r="W255" s="75"/>
      <c r="X255" s="76"/>
      <c r="Y255" s="75"/>
      <c r="Z255" s="75"/>
      <c r="AA255" s="75"/>
      <c r="AB255" s="76"/>
      <c r="AC255" s="75"/>
      <c r="AD255" s="76"/>
      <c r="AE255" s="75"/>
      <c r="AF255" s="75"/>
      <c r="AG255" s="75"/>
      <c r="AH255" s="76"/>
      <c r="AI255" s="75"/>
      <c r="AJ255" s="76"/>
      <c r="AK255" s="75"/>
      <c r="AL255" s="75"/>
      <c r="AM255" s="75"/>
      <c r="AN255" s="77"/>
      <c r="AO255" s="78"/>
      <c r="AP255" s="78"/>
      <c r="AQ255" s="79"/>
      <c r="DV255" s="5"/>
      <c r="DW255" s="5"/>
      <c r="DX255" s="5"/>
      <c r="DY255" s="5"/>
      <c r="DZ255" s="5"/>
      <c r="EA255" s="5"/>
      <c r="EB255" s="5"/>
      <c r="EC255" s="5"/>
      <c r="ED255" s="5"/>
      <c r="EE255" s="5"/>
      <c r="EF255" s="5"/>
      <c r="EG255" s="5"/>
      <c r="EH255" s="5"/>
      <c r="EI255" s="5"/>
      <c r="EJ255" s="5"/>
      <c r="EK255" s="5"/>
      <c r="EL255" s="5"/>
      <c r="EM255" s="5"/>
      <c r="EN255" s="5"/>
      <c r="EO255" s="5"/>
      <c r="EP255" s="5"/>
      <c r="EQ255" s="5"/>
      <c r="ER255" s="5"/>
      <c r="ES255" s="5"/>
      <c r="ET255" s="5"/>
      <c r="EU255" s="5"/>
      <c r="EV255" s="5"/>
      <c r="EW255" s="5"/>
      <c r="EX255" s="5"/>
      <c r="EY255" s="5"/>
      <c r="EZ255" s="5"/>
      <c r="FA255" s="5"/>
      <c r="FB255" s="5"/>
      <c r="FC255" s="5"/>
      <c r="FD255" s="5"/>
      <c r="FE255" s="5"/>
      <c r="FF255" s="5"/>
      <c r="FG255" s="5"/>
      <c r="FH255" s="5"/>
      <c r="FI255" s="5"/>
      <c r="FJ255" s="5"/>
      <c r="FK255" s="5"/>
      <c r="FL255" s="5"/>
      <c r="FM255" s="5"/>
      <c r="FN255" s="5"/>
      <c r="FO255" s="5"/>
      <c r="FP255" s="5"/>
      <c r="FQ255" s="5"/>
      <c r="FR255" s="5"/>
      <c r="FS255" s="5"/>
      <c r="FT255" s="5"/>
      <c r="FU255" s="5"/>
      <c r="FV255" s="5"/>
      <c r="FW255" s="5"/>
      <c r="FX255" s="5"/>
      <c r="FY255" s="5"/>
      <c r="FZ255" s="5"/>
      <c r="GA255" s="5"/>
      <c r="GB255" s="5"/>
      <c r="GC255" s="5"/>
      <c r="GD255" s="5"/>
      <c r="GE255" s="5"/>
      <c r="GF255" s="5"/>
      <c r="GG255" s="5"/>
      <c r="GH255" s="5"/>
      <c r="GI255" s="5"/>
      <c r="GJ255" s="5"/>
      <c r="GK255" s="5"/>
      <c r="GL255" s="5"/>
      <c r="GM255" s="5"/>
      <c r="GN255" s="5"/>
      <c r="GO255" s="5"/>
      <c r="GP255" s="5"/>
      <c r="GQ255" s="5"/>
      <c r="GR255" s="5"/>
      <c r="GS255" s="5"/>
      <c r="GT255" s="5"/>
      <c r="GU255" s="5"/>
      <c r="GV255" s="5"/>
      <c r="GW255" s="5"/>
      <c r="GX255" s="5"/>
      <c r="GY255" s="5"/>
      <c r="GZ255" s="5"/>
      <c r="HA255" s="5"/>
      <c r="HB255" s="5"/>
      <c r="HC255" s="5"/>
      <c r="HD255" s="5"/>
      <c r="HE255" s="5"/>
      <c r="HF255" s="5"/>
      <c r="HG255" s="5"/>
      <c r="HH255" s="5"/>
      <c r="HI255" s="5"/>
    </row>
    <row r="256" spans="1:217" s="9" customFormat="1" ht="94.5" customHeight="1" x14ac:dyDescent="0.15">
      <c r="A256" s="60">
        <v>208</v>
      </c>
      <c r="B256" s="39" t="s">
        <v>742</v>
      </c>
      <c r="C256" s="40" t="s">
        <v>743</v>
      </c>
      <c r="D256" s="40" t="s">
        <v>62</v>
      </c>
      <c r="E256" s="41">
        <v>1604.5</v>
      </c>
      <c r="F256" s="42">
        <v>1604.5</v>
      </c>
      <c r="G256" s="43">
        <v>1585.1</v>
      </c>
      <c r="H256" s="44" t="s">
        <v>43</v>
      </c>
      <c r="I256" s="44" t="s">
        <v>116</v>
      </c>
      <c r="J256" s="44" t="s">
        <v>149</v>
      </c>
      <c r="K256" s="41">
        <v>1355.5</v>
      </c>
      <c r="L256" s="43">
        <v>1623</v>
      </c>
      <c r="M256" s="45">
        <f t="shared" si="3"/>
        <v>267.5</v>
      </c>
      <c r="N256" s="41">
        <v>0</v>
      </c>
      <c r="O256" s="44" t="s">
        <v>116</v>
      </c>
      <c r="P256" s="44" t="s">
        <v>53</v>
      </c>
      <c r="Q256" s="39" t="s">
        <v>744</v>
      </c>
      <c r="R256" s="39" t="s">
        <v>613</v>
      </c>
      <c r="S256" s="46" t="s">
        <v>50</v>
      </c>
      <c r="T256" s="47" t="s">
        <v>745</v>
      </c>
      <c r="U256" s="48" t="s">
        <v>52</v>
      </c>
      <c r="V256" s="49"/>
      <c r="W256" s="50" t="s">
        <v>53</v>
      </c>
      <c r="X256" s="51">
        <v>217</v>
      </c>
      <c r="Y256" s="50" t="s">
        <v>53</v>
      </c>
      <c r="Z256" s="52"/>
      <c r="AA256" s="53" t="s">
        <v>52</v>
      </c>
      <c r="AB256" s="54"/>
      <c r="AC256" s="50" t="s">
        <v>53</v>
      </c>
      <c r="AD256" s="51">
        <v>218</v>
      </c>
      <c r="AE256" s="50" t="s">
        <v>53</v>
      </c>
      <c r="AF256" s="52"/>
      <c r="AG256" s="53" t="s">
        <v>52</v>
      </c>
      <c r="AH256" s="54" t="s">
        <v>746</v>
      </c>
      <c r="AI256" s="50" t="s">
        <v>53</v>
      </c>
      <c r="AJ256" s="51">
        <v>20</v>
      </c>
      <c r="AK256" s="50" t="s">
        <v>53</v>
      </c>
      <c r="AL256" s="52"/>
      <c r="AM256" s="55"/>
      <c r="AN256" s="46" t="s">
        <v>150</v>
      </c>
      <c r="AO256" s="56"/>
      <c r="AP256" s="56" t="s">
        <v>80</v>
      </c>
      <c r="AQ256" s="57"/>
    </row>
    <row r="257" spans="1:217" s="9" customFormat="1" ht="94.5" customHeight="1" x14ac:dyDescent="0.15">
      <c r="A257" s="60">
        <v>209</v>
      </c>
      <c r="B257" s="39" t="s">
        <v>747</v>
      </c>
      <c r="C257" s="40" t="s">
        <v>748</v>
      </c>
      <c r="D257" s="40" t="s">
        <v>62</v>
      </c>
      <c r="E257" s="41">
        <v>16710.599999999999</v>
      </c>
      <c r="F257" s="42">
        <v>15892.6</v>
      </c>
      <c r="G257" s="43">
        <v>15892.6</v>
      </c>
      <c r="H257" s="44" t="s">
        <v>43</v>
      </c>
      <c r="I257" s="44" t="s">
        <v>44</v>
      </c>
      <c r="J257" s="44" t="s">
        <v>68</v>
      </c>
      <c r="K257" s="41">
        <v>15245.4</v>
      </c>
      <c r="L257" s="43">
        <v>16383.2</v>
      </c>
      <c r="M257" s="45">
        <f t="shared" si="3"/>
        <v>1137.8000000000011</v>
      </c>
      <c r="N257" s="41">
        <v>0</v>
      </c>
      <c r="O257" s="44" t="s">
        <v>69</v>
      </c>
      <c r="P257" s="44" t="s">
        <v>749</v>
      </c>
      <c r="Q257" s="39" t="s">
        <v>750</v>
      </c>
      <c r="R257" s="39" t="s">
        <v>613</v>
      </c>
      <c r="S257" s="46" t="s">
        <v>50</v>
      </c>
      <c r="T257" s="47" t="s">
        <v>745</v>
      </c>
      <c r="U257" s="48" t="s">
        <v>52</v>
      </c>
      <c r="V257" s="49"/>
      <c r="W257" s="50" t="s">
        <v>53</v>
      </c>
      <c r="X257" s="51">
        <v>219</v>
      </c>
      <c r="Y257" s="50" t="s">
        <v>53</v>
      </c>
      <c r="Z257" s="52"/>
      <c r="AA257" s="53" t="s">
        <v>52</v>
      </c>
      <c r="AB257" s="54"/>
      <c r="AC257" s="50" t="s">
        <v>53</v>
      </c>
      <c r="AD257" s="51"/>
      <c r="AE257" s="50" t="s">
        <v>53</v>
      </c>
      <c r="AF257" s="52"/>
      <c r="AG257" s="53" t="s">
        <v>52</v>
      </c>
      <c r="AH257" s="54"/>
      <c r="AI257" s="50" t="s">
        <v>53</v>
      </c>
      <c r="AJ257" s="51"/>
      <c r="AK257" s="50" t="s">
        <v>53</v>
      </c>
      <c r="AL257" s="52"/>
      <c r="AM257" s="55"/>
      <c r="AN257" s="46" t="s">
        <v>190</v>
      </c>
      <c r="AO257" s="56"/>
      <c r="AP257" s="56" t="s">
        <v>80</v>
      </c>
      <c r="AQ257" s="57"/>
    </row>
    <row r="258" spans="1:217" s="9" customFormat="1" ht="82.5" customHeight="1" x14ac:dyDescent="0.15">
      <c r="A258" s="60">
        <v>210</v>
      </c>
      <c r="B258" s="39" t="s">
        <v>751</v>
      </c>
      <c r="C258" s="40" t="s">
        <v>98</v>
      </c>
      <c r="D258" s="40" t="s">
        <v>62</v>
      </c>
      <c r="E258" s="41">
        <v>11729.4</v>
      </c>
      <c r="F258" s="42">
        <v>11195.6</v>
      </c>
      <c r="G258" s="43">
        <v>11195.6</v>
      </c>
      <c r="H258" s="44" t="s">
        <v>43</v>
      </c>
      <c r="I258" s="44" t="s">
        <v>44</v>
      </c>
      <c r="J258" s="44" t="s">
        <v>68</v>
      </c>
      <c r="K258" s="41">
        <v>10923.9</v>
      </c>
      <c r="L258" s="43">
        <v>11647.5</v>
      </c>
      <c r="M258" s="45">
        <f t="shared" ref="M258:M321" si="4">L258-K258</f>
        <v>723.60000000000036</v>
      </c>
      <c r="N258" s="41">
        <v>0</v>
      </c>
      <c r="O258" s="44" t="s">
        <v>69</v>
      </c>
      <c r="P258" s="44" t="s">
        <v>752</v>
      </c>
      <c r="Q258" s="39" t="s">
        <v>753</v>
      </c>
      <c r="R258" s="39" t="s">
        <v>613</v>
      </c>
      <c r="S258" s="46" t="s">
        <v>50</v>
      </c>
      <c r="T258" s="47" t="s">
        <v>745</v>
      </c>
      <c r="U258" s="48" t="s">
        <v>52</v>
      </c>
      <c r="V258" s="49"/>
      <c r="W258" s="50" t="s">
        <v>53</v>
      </c>
      <c r="X258" s="51">
        <v>220</v>
      </c>
      <c r="Y258" s="50" t="s">
        <v>53</v>
      </c>
      <c r="Z258" s="52"/>
      <c r="AA258" s="53" t="s">
        <v>52</v>
      </c>
      <c r="AB258" s="54"/>
      <c r="AC258" s="50" t="s">
        <v>53</v>
      </c>
      <c r="AD258" s="51"/>
      <c r="AE258" s="50" t="s">
        <v>53</v>
      </c>
      <c r="AF258" s="52"/>
      <c r="AG258" s="53" t="s">
        <v>52</v>
      </c>
      <c r="AH258" s="54"/>
      <c r="AI258" s="50" t="s">
        <v>53</v>
      </c>
      <c r="AJ258" s="51"/>
      <c r="AK258" s="50" t="s">
        <v>53</v>
      </c>
      <c r="AL258" s="52"/>
      <c r="AM258" s="55"/>
      <c r="AN258" s="46" t="s">
        <v>150</v>
      </c>
      <c r="AO258" s="56"/>
      <c r="AP258" s="56" t="s">
        <v>80</v>
      </c>
      <c r="AQ258" s="57"/>
    </row>
    <row r="259" spans="1:217" s="9" customFormat="1" ht="107.25" customHeight="1" x14ac:dyDescent="0.15">
      <c r="A259" s="60">
        <v>211</v>
      </c>
      <c r="B259" s="39" t="s">
        <v>754</v>
      </c>
      <c r="C259" s="40" t="s">
        <v>73</v>
      </c>
      <c r="D259" s="40" t="s">
        <v>86</v>
      </c>
      <c r="E259" s="41">
        <v>233.9</v>
      </c>
      <c r="F259" s="42">
        <v>233.9</v>
      </c>
      <c r="G259" s="43">
        <v>233.9</v>
      </c>
      <c r="H259" s="44" t="s">
        <v>755</v>
      </c>
      <c r="I259" s="44" t="s">
        <v>44</v>
      </c>
      <c r="J259" s="44" t="s">
        <v>227</v>
      </c>
      <c r="K259" s="41">
        <v>1325.6</v>
      </c>
      <c r="L259" s="43">
        <v>5556.2</v>
      </c>
      <c r="M259" s="45">
        <f t="shared" si="4"/>
        <v>4230.6000000000004</v>
      </c>
      <c r="N259" s="41">
        <v>0</v>
      </c>
      <c r="O259" s="44" t="s">
        <v>69</v>
      </c>
      <c r="P259" s="44" t="s">
        <v>756</v>
      </c>
      <c r="Q259" s="39" t="s">
        <v>757</v>
      </c>
      <c r="R259" s="39" t="s">
        <v>631</v>
      </c>
      <c r="S259" s="46" t="s">
        <v>238</v>
      </c>
      <c r="T259" s="47" t="s">
        <v>758</v>
      </c>
      <c r="U259" s="48" t="s">
        <v>52</v>
      </c>
      <c r="V259" s="49" t="s">
        <v>473</v>
      </c>
      <c r="W259" s="50" t="s">
        <v>53</v>
      </c>
      <c r="X259" s="51">
        <v>9</v>
      </c>
      <c r="Y259" s="50" t="s">
        <v>53</v>
      </c>
      <c r="Z259" s="52"/>
      <c r="AA259" s="53" t="s">
        <v>52</v>
      </c>
      <c r="AB259" s="54"/>
      <c r="AC259" s="50" t="s">
        <v>53</v>
      </c>
      <c r="AD259" s="51"/>
      <c r="AE259" s="50" t="s">
        <v>53</v>
      </c>
      <c r="AF259" s="52"/>
      <c r="AG259" s="53" t="s">
        <v>52</v>
      </c>
      <c r="AH259" s="54"/>
      <c r="AI259" s="50" t="s">
        <v>53</v>
      </c>
      <c r="AJ259" s="51"/>
      <c r="AK259" s="50" t="s">
        <v>53</v>
      </c>
      <c r="AL259" s="52"/>
      <c r="AM259" s="55"/>
      <c r="AN259" s="46" t="s">
        <v>474</v>
      </c>
      <c r="AO259" s="56" t="s">
        <v>140</v>
      </c>
      <c r="AP259" s="56"/>
      <c r="AQ259" s="57"/>
    </row>
    <row r="260" spans="1:217" s="9" customFormat="1" ht="67.5" x14ac:dyDescent="0.15">
      <c r="A260" s="60">
        <v>212</v>
      </c>
      <c r="B260" s="39" t="s">
        <v>759</v>
      </c>
      <c r="C260" s="40" t="s">
        <v>91</v>
      </c>
      <c r="D260" s="40" t="s">
        <v>62</v>
      </c>
      <c r="E260" s="41">
        <v>12784.9</v>
      </c>
      <c r="F260" s="42">
        <v>13244.7</v>
      </c>
      <c r="G260" s="43">
        <v>13241.9</v>
      </c>
      <c r="H260" s="44" t="s">
        <v>43</v>
      </c>
      <c r="I260" s="44" t="s">
        <v>44</v>
      </c>
      <c r="J260" s="44" t="s">
        <v>101</v>
      </c>
      <c r="K260" s="41">
        <v>10259.700000000001</v>
      </c>
      <c r="L260" s="43">
        <v>16048.7</v>
      </c>
      <c r="M260" s="45">
        <f t="shared" si="4"/>
        <v>5789</v>
      </c>
      <c r="N260" s="41">
        <v>0</v>
      </c>
      <c r="O260" s="44" t="s">
        <v>69</v>
      </c>
      <c r="P260" s="44" t="s">
        <v>760</v>
      </c>
      <c r="Q260" s="39" t="s">
        <v>761</v>
      </c>
      <c r="R260" s="39" t="s">
        <v>539</v>
      </c>
      <c r="S260" s="46" t="s">
        <v>50</v>
      </c>
      <c r="T260" s="47" t="s">
        <v>762</v>
      </c>
      <c r="U260" s="48" t="s">
        <v>52</v>
      </c>
      <c r="V260" s="49"/>
      <c r="W260" s="50" t="s">
        <v>53</v>
      </c>
      <c r="X260" s="51">
        <v>221</v>
      </c>
      <c r="Y260" s="50" t="s">
        <v>53</v>
      </c>
      <c r="Z260" s="52"/>
      <c r="AA260" s="53" t="s">
        <v>52</v>
      </c>
      <c r="AB260" s="54"/>
      <c r="AC260" s="50" t="s">
        <v>53</v>
      </c>
      <c r="AD260" s="51"/>
      <c r="AE260" s="50" t="s">
        <v>53</v>
      </c>
      <c r="AF260" s="52"/>
      <c r="AG260" s="53" t="s">
        <v>52</v>
      </c>
      <c r="AH260" s="54"/>
      <c r="AI260" s="50" t="s">
        <v>53</v>
      </c>
      <c r="AJ260" s="51"/>
      <c r="AK260" s="50" t="s">
        <v>53</v>
      </c>
      <c r="AL260" s="52"/>
      <c r="AM260" s="55"/>
      <c r="AN260" s="46" t="s">
        <v>83</v>
      </c>
      <c r="AO260" s="56"/>
      <c r="AP260" s="56" t="s">
        <v>80</v>
      </c>
      <c r="AQ260" s="57"/>
    </row>
    <row r="261" spans="1:217" s="9" customFormat="1" ht="80.25" customHeight="1" x14ac:dyDescent="0.15">
      <c r="A261" s="60">
        <v>213</v>
      </c>
      <c r="B261" s="39" t="s">
        <v>763</v>
      </c>
      <c r="C261" s="40" t="s">
        <v>282</v>
      </c>
      <c r="D261" s="40" t="s">
        <v>288</v>
      </c>
      <c r="E261" s="41">
        <v>26490.3</v>
      </c>
      <c r="F261" s="42">
        <v>26391.3</v>
      </c>
      <c r="G261" s="43">
        <v>26388.3</v>
      </c>
      <c r="H261" s="44" t="s">
        <v>43</v>
      </c>
      <c r="I261" s="44" t="s">
        <v>44</v>
      </c>
      <c r="J261" s="44" t="s">
        <v>101</v>
      </c>
      <c r="K261" s="41">
        <v>9910.2999999999993</v>
      </c>
      <c r="L261" s="43">
        <v>19975.2</v>
      </c>
      <c r="M261" s="45">
        <f t="shared" si="4"/>
        <v>10064.900000000001</v>
      </c>
      <c r="N261" s="41">
        <v>0</v>
      </c>
      <c r="O261" s="44" t="s">
        <v>69</v>
      </c>
      <c r="P261" s="44" t="s">
        <v>764</v>
      </c>
      <c r="Q261" s="39" t="s">
        <v>765</v>
      </c>
      <c r="R261" s="39" t="s">
        <v>539</v>
      </c>
      <c r="S261" s="46" t="s">
        <v>50</v>
      </c>
      <c r="T261" s="47" t="s">
        <v>762</v>
      </c>
      <c r="U261" s="48" t="s">
        <v>52</v>
      </c>
      <c r="V261" s="49"/>
      <c r="W261" s="50" t="s">
        <v>53</v>
      </c>
      <c r="X261" s="51">
        <v>222</v>
      </c>
      <c r="Y261" s="50" t="s">
        <v>53</v>
      </c>
      <c r="Z261" s="52"/>
      <c r="AA261" s="53" t="s">
        <v>52</v>
      </c>
      <c r="AB261" s="54"/>
      <c r="AC261" s="50" t="s">
        <v>53</v>
      </c>
      <c r="AD261" s="51"/>
      <c r="AE261" s="50" t="s">
        <v>53</v>
      </c>
      <c r="AF261" s="52"/>
      <c r="AG261" s="53" t="s">
        <v>52</v>
      </c>
      <c r="AH261" s="54"/>
      <c r="AI261" s="50" t="s">
        <v>53</v>
      </c>
      <c r="AJ261" s="51"/>
      <c r="AK261" s="50" t="s">
        <v>53</v>
      </c>
      <c r="AL261" s="52"/>
      <c r="AM261" s="55"/>
      <c r="AN261" s="46" t="s">
        <v>83</v>
      </c>
      <c r="AO261" s="56"/>
      <c r="AP261" s="56" t="s">
        <v>80</v>
      </c>
      <c r="AQ261" s="57"/>
    </row>
    <row r="262" spans="1:217" s="9" customFormat="1" ht="80.25" customHeight="1" x14ac:dyDescent="0.15">
      <c r="A262" s="60">
        <v>214</v>
      </c>
      <c r="B262" s="39" t="s">
        <v>766</v>
      </c>
      <c r="C262" s="40" t="s">
        <v>282</v>
      </c>
      <c r="D262" s="40" t="s">
        <v>62</v>
      </c>
      <c r="E262" s="41">
        <v>20.399999999999999</v>
      </c>
      <c r="F262" s="42">
        <v>20.399999999999999</v>
      </c>
      <c r="G262" s="43">
        <v>11.8</v>
      </c>
      <c r="H262" s="44" t="s">
        <v>43</v>
      </c>
      <c r="I262" s="44" t="s">
        <v>44</v>
      </c>
      <c r="J262" s="44" t="s">
        <v>101</v>
      </c>
      <c r="K262" s="41">
        <v>20.3</v>
      </c>
      <c r="L262" s="43">
        <v>20.3</v>
      </c>
      <c r="M262" s="45">
        <f t="shared" si="4"/>
        <v>0</v>
      </c>
      <c r="N262" s="41">
        <v>0</v>
      </c>
      <c r="O262" s="44" t="s">
        <v>69</v>
      </c>
      <c r="P262" s="44" t="s">
        <v>716</v>
      </c>
      <c r="Q262" s="39"/>
      <c r="R262" s="39" t="s">
        <v>539</v>
      </c>
      <c r="S262" s="46" t="s">
        <v>50</v>
      </c>
      <c r="T262" s="47" t="s">
        <v>762</v>
      </c>
      <c r="U262" s="48" t="s">
        <v>52</v>
      </c>
      <c r="V262" s="49"/>
      <c r="W262" s="50" t="s">
        <v>53</v>
      </c>
      <c r="X262" s="51">
        <v>223</v>
      </c>
      <c r="Y262" s="50" t="s">
        <v>53</v>
      </c>
      <c r="Z262" s="52"/>
      <c r="AA262" s="53" t="s">
        <v>52</v>
      </c>
      <c r="AB262" s="54"/>
      <c r="AC262" s="50" t="s">
        <v>53</v>
      </c>
      <c r="AD262" s="51"/>
      <c r="AE262" s="50" t="s">
        <v>53</v>
      </c>
      <c r="AF262" s="52"/>
      <c r="AG262" s="53" t="s">
        <v>52</v>
      </c>
      <c r="AH262" s="54"/>
      <c r="AI262" s="50" t="s">
        <v>53</v>
      </c>
      <c r="AJ262" s="51"/>
      <c r="AK262" s="50" t="s">
        <v>53</v>
      </c>
      <c r="AL262" s="52"/>
      <c r="AM262" s="55"/>
      <c r="AN262" s="46" t="s">
        <v>190</v>
      </c>
      <c r="AO262" s="56" t="s">
        <v>80</v>
      </c>
      <c r="AP262" s="56"/>
      <c r="AQ262" s="57"/>
    </row>
    <row r="263" spans="1:217" s="9" customFormat="1" ht="27" x14ac:dyDescent="0.15">
      <c r="A263" s="60">
        <v>215</v>
      </c>
      <c r="B263" s="39" t="s">
        <v>767</v>
      </c>
      <c r="C263" s="40" t="s">
        <v>128</v>
      </c>
      <c r="D263" s="40" t="s">
        <v>62</v>
      </c>
      <c r="E263" s="41">
        <v>0</v>
      </c>
      <c r="F263" s="42">
        <v>374</v>
      </c>
      <c r="G263" s="43">
        <v>374</v>
      </c>
      <c r="H263" s="44" t="s">
        <v>43</v>
      </c>
      <c r="I263" s="44" t="s">
        <v>44</v>
      </c>
      <c r="J263" s="44" t="s">
        <v>68</v>
      </c>
      <c r="K263" s="41">
        <v>0</v>
      </c>
      <c r="L263" s="43">
        <v>0</v>
      </c>
      <c r="M263" s="45">
        <f t="shared" si="4"/>
        <v>0</v>
      </c>
      <c r="N263" s="41">
        <v>0</v>
      </c>
      <c r="O263" s="44" t="s">
        <v>69</v>
      </c>
      <c r="P263" s="44" t="s">
        <v>652</v>
      </c>
      <c r="Q263" s="39"/>
      <c r="R263" s="39" t="s">
        <v>539</v>
      </c>
      <c r="S263" s="46" t="s">
        <v>50</v>
      </c>
      <c r="T263" s="47" t="s">
        <v>768</v>
      </c>
      <c r="U263" s="48" t="s">
        <v>52</v>
      </c>
      <c r="V263" s="49"/>
      <c r="W263" s="50" t="s">
        <v>53</v>
      </c>
      <c r="X263" s="51">
        <v>224</v>
      </c>
      <c r="Y263" s="50" t="s">
        <v>53</v>
      </c>
      <c r="Z263" s="52"/>
      <c r="AA263" s="53" t="s">
        <v>52</v>
      </c>
      <c r="AB263" s="54"/>
      <c r="AC263" s="50" t="s">
        <v>53</v>
      </c>
      <c r="AD263" s="51"/>
      <c r="AE263" s="50" t="s">
        <v>53</v>
      </c>
      <c r="AF263" s="52"/>
      <c r="AG263" s="53" t="s">
        <v>52</v>
      </c>
      <c r="AH263" s="54"/>
      <c r="AI263" s="50" t="s">
        <v>53</v>
      </c>
      <c r="AJ263" s="51"/>
      <c r="AK263" s="50" t="s">
        <v>53</v>
      </c>
      <c r="AL263" s="52"/>
      <c r="AM263" s="55"/>
      <c r="AN263" s="46" t="s">
        <v>83</v>
      </c>
      <c r="AO263" s="56"/>
      <c r="AP263" s="56" t="s">
        <v>80</v>
      </c>
      <c r="AQ263" s="57"/>
    </row>
    <row r="264" spans="1:217" s="9" customFormat="1" ht="84.75" customHeight="1" x14ac:dyDescent="0.15">
      <c r="A264" s="60">
        <v>216</v>
      </c>
      <c r="B264" s="39" t="s">
        <v>769</v>
      </c>
      <c r="C264" s="40" t="s">
        <v>333</v>
      </c>
      <c r="D264" s="40" t="s">
        <v>62</v>
      </c>
      <c r="E264" s="41">
        <v>74.7</v>
      </c>
      <c r="F264" s="42">
        <v>74.7</v>
      </c>
      <c r="G264" s="43">
        <v>67.5</v>
      </c>
      <c r="H264" s="44" t="s">
        <v>43</v>
      </c>
      <c r="I264" s="44" t="s">
        <v>44</v>
      </c>
      <c r="J264" s="44" t="s">
        <v>68</v>
      </c>
      <c r="K264" s="41">
        <v>95.2</v>
      </c>
      <c r="L264" s="43">
        <v>82.8</v>
      </c>
      <c r="M264" s="45">
        <f t="shared" si="4"/>
        <v>-12.400000000000006</v>
      </c>
      <c r="N264" s="41">
        <v>0</v>
      </c>
      <c r="O264" s="44" t="s">
        <v>69</v>
      </c>
      <c r="P264" s="44" t="s">
        <v>770</v>
      </c>
      <c r="Q264" s="39" t="s">
        <v>771</v>
      </c>
      <c r="R264" s="39" t="s">
        <v>613</v>
      </c>
      <c r="S264" s="46" t="s">
        <v>50</v>
      </c>
      <c r="T264" s="47" t="s">
        <v>762</v>
      </c>
      <c r="U264" s="48" t="s">
        <v>52</v>
      </c>
      <c r="V264" s="49"/>
      <c r="W264" s="50" t="s">
        <v>53</v>
      </c>
      <c r="X264" s="51">
        <v>225</v>
      </c>
      <c r="Y264" s="50" t="s">
        <v>53</v>
      </c>
      <c r="Z264" s="52"/>
      <c r="AA264" s="53" t="s">
        <v>52</v>
      </c>
      <c r="AB264" s="54"/>
      <c r="AC264" s="50" t="s">
        <v>53</v>
      </c>
      <c r="AD264" s="51">
        <v>226</v>
      </c>
      <c r="AE264" s="50" t="s">
        <v>53</v>
      </c>
      <c r="AF264" s="52"/>
      <c r="AG264" s="53" t="s">
        <v>52</v>
      </c>
      <c r="AH264" s="54" t="s">
        <v>746</v>
      </c>
      <c r="AI264" s="50" t="s">
        <v>53</v>
      </c>
      <c r="AJ264" s="51">
        <v>19</v>
      </c>
      <c r="AK264" s="50" t="s">
        <v>53</v>
      </c>
      <c r="AL264" s="52"/>
      <c r="AM264" s="55"/>
      <c r="AN264" s="46" t="s">
        <v>150</v>
      </c>
      <c r="AO264" s="56"/>
      <c r="AP264" s="56"/>
      <c r="AQ264" s="57"/>
    </row>
    <row r="265" spans="1:217" ht="27" x14ac:dyDescent="0.15">
      <c r="A265" s="107" t="s">
        <v>551</v>
      </c>
      <c r="B265" s="91" t="s">
        <v>668</v>
      </c>
      <c r="C265" s="115"/>
      <c r="D265" s="115"/>
      <c r="E265" s="41">
        <v>0</v>
      </c>
      <c r="F265" s="42">
        <v>0</v>
      </c>
      <c r="G265" s="43">
        <v>0</v>
      </c>
      <c r="H265" s="116"/>
      <c r="I265" s="117"/>
      <c r="J265" s="118"/>
      <c r="K265" s="41">
        <v>0</v>
      </c>
      <c r="L265" s="43">
        <v>0</v>
      </c>
      <c r="M265" s="45">
        <f t="shared" si="4"/>
        <v>0</v>
      </c>
      <c r="N265" s="41"/>
      <c r="O265" s="40"/>
      <c r="P265" s="85"/>
      <c r="Q265" s="91"/>
      <c r="R265" s="91" t="s">
        <v>613</v>
      </c>
      <c r="S265" s="97" t="s">
        <v>238</v>
      </c>
      <c r="T265" s="110"/>
      <c r="U265" s="53" t="s">
        <v>52</v>
      </c>
      <c r="V265" s="49"/>
      <c r="W265" s="50" t="s">
        <v>53</v>
      </c>
      <c r="X265" s="51" t="s">
        <v>551</v>
      </c>
      <c r="Y265" s="50" t="s">
        <v>53</v>
      </c>
      <c r="Z265" s="52"/>
      <c r="AA265" s="53" t="s">
        <v>52</v>
      </c>
      <c r="AB265" s="54"/>
      <c r="AC265" s="50" t="s">
        <v>53</v>
      </c>
      <c r="AD265" s="51"/>
      <c r="AE265" s="50" t="s">
        <v>53</v>
      </c>
      <c r="AF265" s="52"/>
      <c r="AG265" s="53" t="s">
        <v>52</v>
      </c>
      <c r="AH265" s="54"/>
      <c r="AI265" s="50" t="s">
        <v>53</v>
      </c>
      <c r="AJ265" s="51"/>
      <c r="AK265" s="50" t="s">
        <v>53</v>
      </c>
      <c r="AL265" s="52"/>
      <c r="AM265" s="55"/>
      <c r="AN265" s="88"/>
      <c r="AO265" s="89"/>
      <c r="AP265" s="89"/>
      <c r="AQ265" s="90"/>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5"/>
      <c r="CB265" s="5"/>
      <c r="CC265" s="5"/>
      <c r="CD265" s="5"/>
      <c r="CE265" s="5"/>
      <c r="CF265" s="5"/>
      <c r="CG265" s="5"/>
      <c r="CH265" s="5"/>
      <c r="CI265" s="5"/>
      <c r="CJ265" s="5"/>
      <c r="CK265" s="5"/>
      <c r="CL265" s="5"/>
      <c r="CM265" s="5"/>
      <c r="CN265" s="5"/>
      <c r="CO265" s="5"/>
      <c r="CP265" s="5"/>
      <c r="CQ265" s="5"/>
      <c r="CR265" s="5"/>
      <c r="CS265" s="5"/>
      <c r="CT265" s="5"/>
      <c r="CU265" s="5"/>
      <c r="CV265" s="5"/>
      <c r="CW265" s="5"/>
      <c r="CX265" s="5"/>
      <c r="CY265" s="5"/>
      <c r="CZ265" s="5"/>
      <c r="DA265" s="5"/>
      <c r="DB265" s="5"/>
      <c r="DC265" s="5"/>
      <c r="DD265" s="5"/>
      <c r="DE265" s="5"/>
      <c r="DF265" s="5"/>
      <c r="DG265" s="5"/>
      <c r="DH265" s="5"/>
      <c r="DI265" s="5"/>
      <c r="DJ265" s="5"/>
      <c r="DK265" s="5"/>
      <c r="DL265" s="5"/>
      <c r="DM265" s="5"/>
      <c r="DN265" s="5"/>
      <c r="DO265" s="5"/>
      <c r="DP265" s="5"/>
      <c r="DQ265" s="5"/>
      <c r="DR265" s="5"/>
      <c r="DS265" s="5"/>
      <c r="DT265" s="5"/>
      <c r="DU265" s="5"/>
      <c r="DV265" s="5"/>
      <c r="DW265" s="5"/>
      <c r="DX265" s="5"/>
      <c r="DY265" s="5"/>
      <c r="DZ265" s="5"/>
      <c r="EA265" s="5"/>
      <c r="EB265" s="5"/>
      <c r="EC265" s="5"/>
      <c r="ED265" s="5"/>
      <c r="EE265" s="5"/>
      <c r="EF265" s="5"/>
      <c r="EG265" s="5"/>
      <c r="EH265" s="5"/>
      <c r="EI265" s="5"/>
      <c r="EJ265" s="5"/>
      <c r="EK265" s="5"/>
      <c r="EL265" s="5"/>
      <c r="EM265" s="5"/>
      <c r="EN265" s="5"/>
      <c r="EO265" s="5"/>
      <c r="EP265" s="5"/>
      <c r="EQ265" s="5"/>
      <c r="ER265" s="5"/>
      <c r="ES265" s="5"/>
      <c r="ET265" s="5"/>
      <c r="EU265" s="5"/>
      <c r="EV265" s="5"/>
      <c r="EW265" s="5"/>
      <c r="EX265" s="5"/>
      <c r="EY265" s="5"/>
      <c r="EZ265" s="5"/>
      <c r="FA265" s="5"/>
      <c r="FB265" s="5"/>
      <c r="FC265" s="5"/>
      <c r="FD265" s="5"/>
      <c r="FE265" s="5"/>
      <c r="FF265" s="5"/>
      <c r="FG265" s="5"/>
      <c r="FH265" s="5"/>
      <c r="FI265" s="5"/>
      <c r="FJ265" s="5"/>
      <c r="FK265" s="5"/>
      <c r="FL265" s="5"/>
      <c r="FM265" s="5"/>
      <c r="FN265" s="5"/>
      <c r="FO265" s="5"/>
      <c r="FP265" s="5"/>
      <c r="FQ265" s="5"/>
      <c r="FR265" s="5"/>
      <c r="FS265" s="5"/>
      <c r="FT265" s="5"/>
      <c r="FU265" s="5"/>
      <c r="FV265" s="5"/>
      <c r="FW265" s="5"/>
      <c r="FX265" s="5"/>
      <c r="FY265" s="5"/>
      <c r="FZ265" s="5"/>
      <c r="GA265" s="5"/>
      <c r="GB265" s="5"/>
      <c r="GC265" s="5"/>
      <c r="GD265" s="5"/>
      <c r="GE265" s="5"/>
      <c r="GF265" s="5"/>
      <c r="GG265" s="5"/>
      <c r="GH265" s="5"/>
      <c r="GI265" s="5"/>
      <c r="GJ265" s="5"/>
      <c r="GK265" s="5"/>
      <c r="GL265" s="5"/>
      <c r="GM265" s="5"/>
      <c r="GN265" s="5"/>
      <c r="GO265" s="5"/>
      <c r="GP265" s="5"/>
      <c r="GQ265" s="5"/>
      <c r="GR265" s="5"/>
      <c r="GS265" s="5"/>
      <c r="GT265" s="5"/>
      <c r="GU265" s="5"/>
      <c r="GV265" s="5"/>
      <c r="GW265" s="5"/>
      <c r="GX265" s="5"/>
      <c r="GY265" s="5"/>
      <c r="GZ265" s="5"/>
      <c r="HA265" s="5"/>
      <c r="HB265" s="5"/>
      <c r="HC265" s="5"/>
      <c r="HD265" s="5"/>
      <c r="HE265" s="5"/>
      <c r="HF265" s="5"/>
      <c r="HG265" s="5"/>
      <c r="HH265" s="5"/>
      <c r="HI265" s="5"/>
    </row>
    <row r="266" spans="1:217" ht="27" x14ac:dyDescent="0.15">
      <c r="A266" s="107" t="s">
        <v>551</v>
      </c>
      <c r="B266" s="91" t="s">
        <v>669</v>
      </c>
      <c r="C266" s="115"/>
      <c r="D266" s="115"/>
      <c r="E266" s="41">
        <v>0</v>
      </c>
      <c r="F266" s="42">
        <v>0</v>
      </c>
      <c r="G266" s="43">
        <v>0</v>
      </c>
      <c r="H266" s="116"/>
      <c r="I266" s="117"/>
      <c r="J266" s="118"/>
      <c r="K266" s="41">
        <v>0</v>
      </c>
      <c r="L266" s="43">
        <v>0</v>
      </c>
      <c r="M266" s="45">
        <f t="shared" si="4"/>
        <v>0</v>
      </c>
      <c r="N266" s="41"/>
      <c r="O266" s="40"/>
      <c r="P266" s="85"/>
      <c r="Q266" s="91"/>
      <c r="R266" s="91" t="s">
        <v>613</v>
      </c>
      <c r="S266" s="97" t="s">
        <v>238</v>
      </c>
      <c r="T266" s="110"/>
      <c r="U266" s="53" t="s">
        <v>52</v>
      </c>
      <c r="V266" s="49"/>
      <c r="W266" s="50" t="s">
        <v>53</v>
      </c>
      <c r="X266" s="51" t="s">
        <v>551</v>
      </c>
      <c r="Y266" s="50" t="s">
        <v>53</v>
      </c>
      <c r="Z266" s="52"/>
      <c r="AA266" s="53" t="s">
        <v>52</v>
      </c>
      <c r="AB266" s="54"/>
      <c r="AC266" s="50" t="s">
        <v>53</v>
      </c>
      <c r="AD266" s="51"/>
      <c r="AE266" s="50" t="s">
        <v>53</v>
      </c>
      <c r="AF266" s="52"/>
      <c r="AG266" s="53" t="s">
        <v>52</v>
      </c>
      <c r="AH266" s="54"/>
      <c r="AI266" s="50" t="s">
        <v>53</v>
      </c>
      <c r="AJ266" s="51"/>
      <c r="AK266" s="50" t="s">
        <v>53</v>
      </c>
      <c r="AL266" s="52"/>
      <c r="AM266" s="55"/>
      <c r="AN266" s="88"/>
      <c r="AO266" s="89"/>
      <c r="AP266" s="89"/>
      <c r="AQ266" s="90"/>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5"/>
      <c r="CB266" s="5"/>
      <c r="CC266" s="5"/>
      <c r="CD266" s="5"/>
      <c r="CE266" s="5"/>
      <c r="CF266" s="5"/>
      <c r="CG266" s="5"/>
      <c r="CH266" s="5"/>
      <c r="CI266" s="5"/>
      <c r="CJ266" s="5"/>
      <c r="CK266" s="5"/>
      <c r="CL266" s="5"/>
      <c r="CM266" s="5"/>
      <c r="CN266" s="5"/>
      <c r="CO266" s="5"/>
      <c r="CP266" s="5"/>
      <c r="CQ266" s="5"/>
      <c r="CR266" s="5"/>
      <c r="CS266" s="5"/>
      <c r="CT266" s="5"/>
      <c r="CU266" s="5"/>
      <c r="CV266" s="5"/>
      <c r="CW266" s="5"/>
      <c r="CX266" s="5"/>
      <c r="CY266" s="5"/>
      <c r="CZ266" s="5"/>
      <c r="DA266" s="5"/>
      <c r="DB266" s="5"/>
      <c r="DC266" s="5"/>
      <c r="DD266" s="5"/>
      <c r="DE266" s="5"/>
      <c r="DF266" s="5"/>
      <c r="DG266" s="5"/>
      <c r="DH266" s="5"/>
      <c r="DI266" s="5"/>
      <c r="DJ266" s="5"/>
      <c r="DK266" s="5"/>
      <c r="DL266" s="5"/>
      <c r="DM266" s="5"/>
      <c r="DN266" s="5"/>
      <c r="DO266" s="5"/>
      <c r="DP266" s="5"/>
      <c r="DQ266" s="5"/>
      <c r="DR266" s="5"/>
      <c r="DS266" s="5"/>
      <c r="DT266" s="5"/>
      <c r="DU266" s="5"/>
      <c r="DV266" s="5"/>
      <c r="DW266" s="5"/>
      <c r="DX266" s="5"/>
      <c r="DY266" s="5"/>
      <c r="DZ266" s="5"/>
      <c r="EA266" s="5"/>
      <c r="EB266" s="5"/>
      <c r="EC266" s="5"/>
      <c r="ED266" s="5"/>
      <c r="EE266" s="5"/>
      <c r="EF266" s="5"/>
      <c r="EG266" s="5"/>
      <c r="EH266" s="5"/>
      <c r="EI266" s="5"/>
      <c r="EJ266" s="5"/>
      <c r="EK266" s="5"/>
      <c r="EL266" s="5"/>
      <c r="EM266" s="5"/>
      <c r="EN266" s="5"/>
      <c r="EO266" s="5"/>
      <c r="EP266" s="5"/>
      <c r="EQ266" s="5"/>
      <c r="ER266" s="5"/>
      <c r="ES266" s="5"/>
      <c r="ET266" s="5"/>
      <c r="EU266" s="5"/>
      <c r="EV266" s="5"/>
      <c r="EW266" s="5"/>
      <c r="EX266" s="5"/>
      <c r="EY266" s="5"/>
      <c r="EZ266" s="5"/>
      <c r="FA266" s="5"/>
      <c r="FB266" s="5"/>
      <c r="FC266" s="5"/>
      <c r="FD266" s="5"/>
      <c r="FE266" s="5"/>
      <c r="FF266" s="5"/>
      <c r="FG266" s="5"/>
      <c r="FH266" s="5"/>
      <c r="FI266" s="5"/>
      <c r="FJ266" s="5"/>
      <c r="FK266" s="5"/>
      <c r="FL266" s="5"/>
      <c r="FM266" s="5"/>
      <c r="FN266" s="5"/>
      <c r="FO266" s="5"/>
      <c r="FP266" s="5"/>
      <c r="FQ266" s="5"/>
      <c r="FR266" s="5"/>
      <c r="FS266" s="5"/>
      <c r="FT266" s="5"/>
      <c r="FU266" s="5"/>
      <c r="FV266" s="5"/>
      <c r="FW266" s="5"/>
      <c r="FX266" s="5"/>
      <c r="FY266" s="5"/>
      <c r="FZ266" s="5"/>
      <c r="GA266" s="5"/>
      <c r="GB266" s="5"/>
      <c r="GC266" s="5"/>
      <c r="GD266" s="5"/>
      <c r="GE266" s="5"/>
      <c r="GF266" s="5"/>
      <c r="GG266" s="5"/>
      <c r="GH266" s="5"/>
      <c r="GI266" s="5"/>
      <c r="GJ266" s="5"/>
      <c r="GK266" s="5"/>
      <c r="GL266" s="5"/>
      <c r="GM266" s="5"/>
      <c r="GN266" s="5"/>
      <c r="GO266" s="5"/>
      <c r="GP266" s="5"/>
      <c r="GQ266" s="5"/>
      <c r="GR266" s="5"/>
      <c r="GS266" s="5"/>
      <c r="GT266" s="5"/>
      <c r="GU266" s="5"/>
      <c r="GV266" s="5"/>
      <c r="GW266" s="5"/>
      <c r="GX266" s="5"/>
      <c r="GY266" s="5"/>
      <c r="GZ266" s="5"/>
      <c r="HA266" s="5"/>
      <c r="HB266" s="5"/>
      <c r="HC266" s="5"/>
      <c r="HD266" s="5"/>
      <c r="HE266" s="5"/>
      <c r="HF266" s="5"/>
      <c r="HG266" s="5"/>
      <c r="HH266" s="5"/>
      <c r="HI266" s="5"/>
    </row>
    <row r="267" spans="1:217" ht="27" x14ac:dyDescent="0.15">
      <c r="A267" s="107" t="s">
        <v>551</v>
      </c>
      <c r="B267" s="91" t="s">
        <v>772</v>
      </c>
      <c r="C267" s="115"/>
      <c r="D267" s="115"/>
      <c r="E267" s="41">
        <v>0</v>
      </c>
      <c r="F267" s="42">
        <v>0</v>
      </c>
      <c r="G267" s="43">
        <v>0</v>
      </c>
      <c r="H267" s="116"/>
      <c r="I267" s="117"/>
      <c r="J267" s="118"/>
      <c r="K267" s="41">
        <v>0</v>
      </c>
      <c r="L267" s="43">
        <v>0</v>
      </c>
      <c r="M267" s="45">
        <f t="shared" si="4"/>
        <v>0</v>
      </c>
      <c r="N267" s="41"/>
      <c r="O267" s="40"/>
      <c r="P267" s="85"/>
      <c r="Q267" s="91"/>
      <c r="R267" s="91" t="s">
        <v>539</v>
      </c>
      <c r="S267" s="97" t="s">
        <v>238</v>
      </c>
      <c r="T267" s="110"/>
      <c r="U267" s="53" t="s">
        <v>52</v>
      </c>
      <c r="V267" s="49"/>
      <c r="W267" s="50" t="s">
        <v>53</v>
      </c>
      <c r="X267" s="51" t="s">
        <v>551</v>
      </c>
      <c r="Y267" s="50" t="s">
        <v>53</v>
      </c>
      <c r="Z267" s="52"/>
      <c r="AA267" s="53" t="s">
        <v>52</v>
      </c>
      <c r="AB267" s="54"/>
      <c r="AC267" s="50" t="s">
        <v>53</v>
      </c>
      <c r="AD267" s="51"/>
      <c r="AE267" s="50" t="s">
        <v>53</v>
      </c>
      <c r="AF267" s="52"/>
      <c r="AG267" s="53" t="s">
        <v>52</v>
      </c>
      <c r="AH267" s="54"/>
      <c r="AI267" s="50" t="s">
        <v>53</v>
      </c>
      <c r="AJ267" s="51"/>
      <c r="AK267" s="50" t="s">
        <v>53</v>
      </c>
      <c r="AL267" s="52"/>
      <c r="AM267" s="55"/>
      <c r="AN267" s="88"/>
      <c r="AO267" s="89"/>
      <c r="AP267" s="89"/>
      <c r="AQ267" s="90"/>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c r="BT267" s="5"/>
      <c r="BU267" s="5"/>
      <c r="BV267" s="5"/>
      <c r="BW267" s="5"/>
      <c r="BX267" s="5"/>
      <c r="BY267" s="5"/>
      <c r="BZ267" s="5"/>
      <c r="CA267" s="5"/>
      <c r="CB267" s="5"/>
      <c r="CC267" s="5"/>
      <c r="CD267" s="5"/>
      <c r="CE267" s="5"/>
      <c r="CF267" s="5"/>
      <c r="CG267" s="5"/>
      <c r="CH267" s="5"/>
      <c r="CI267" s="5"/>
      <c r="CJ267" s="5"/>
      <c r="CK267" s="5"/>
      <c r="CL267" s="5"/>
      <c r="CM267" s="5"/>
      <c r="CN267" s="5"/>
      <c r="CO267" s="5"/>
      <c r="CP267" s="5"/>
      <c r="CQ267" s="5"/>
      <c r="CR267" s="5"/>
      <c r="CS267" s="5"/>
      <c r="CT267" s="5"/>
      <c r="CU267" s="5"/>
      <c r="CV267" s="5"/>
      <c r="CW267" s="5"/>
      <c r="CX267" s="5"/>
      <c r="CY267" s="5"/>
      <c r="CZ267" s="5"/>
      <c r="DA267" s="5"/>
      <c r="DB267" s="5"/>
      <c r="DC267" s="5"/>
      <c r="DD267" s="5"/>
      <c r="DE267" s="5"/>
      <c r="DF267" s="5"/>
      <c r="DG267" s="5"/>
      <c r="DH267" s="5"/>
      <c r="DI267" s="5"/>
      <c r="DJ267" s="5"/>
      <c r="DK267" s="5"/>
      <c r="DL267" s="5"/>
      <c r="DM267" s="5"/>
      <c r="DN267" s="5"/>
      <c r="DO267" s="5"/>
      <c r="DP267" s="5"/>
      <c r="DQ267" s="5"/>
      <c r="DR267" s="5"/>
      <c r="DS267" s="5"/>
      <c r="DT267" s="5"/>
      <c r="DU267" s="5"/>
      <c r="DV267" s="5"/>
      <c r="DW267" s="5"/>
      <c r="DX267" s="5"/>
      <c r="DY267" s="5"/>
      <c r="DZ267" s="5"/>
      <c r="EA267" s="5"/>
      <c r="EB267" s="5"/>
      <c r="EC267" s="5"/>
      <c r="ED267" s="5"/>
      <c r="EE267" s="5"/>
      <c r="EF267" s="5"/>
      <c r="EG267" s="5"/>
      <c r="EH267" s="5"/>
      <c r="EI267" s="5"/>
      <c r="EJ267" s="5"/>
      <c r="EK267" s="5"/>
      <c r="EL267" s="5"/>
      <c r="EM267" s="5"/>
      <c r="EN267" s="5"/>
      <c r="EO267" s="5"/>
      <c r="EP267" s="5"/>
      <c r="EQ267" s="5"/>
      <c r="ER267" s="5"/>
      <c r="ES267" s="5"/>
      <c r="ET267" s="5"/>
      <c r="EU267" s="5"/>
      <c r="EV267" s="5"/>
      <c r="EW267" s="5"/>
      <c r="EX267" s="5"/>
      <c r="EY267" s="5"/>
      <c r="EZ267" s="5"/>
      <c r="FA267" s="5"/>
      <c r="FB267" s="5"/>
      <c r="FC267" s="5"/>
      <c r="FD267" s="5"/>
      <c r="FE267" s="5"/>
      <c r="FF267" s="5"/>
      <c r="FG267" s="5"/>
      <c r="FH267" s="5"/>
      <c r="FI267" s="5"/>
      <c r="FJ267" s="5"/>
      <c r="FK267" s="5"/>
      <c r="FL267" s="5"/>
      <c r="FM267" s="5"/>
      <c r="FN267" s="5"/>
      <c r="FO267" s="5"/>
      <c r="FP267" s="5"/>
      <c r="FQ267" s="5"/>
      <c r="FR267" s="5"/>
      <c r="FS267" s="5"/>
      <c r="FT267" s="5"/>
      <c r="FU267" s="5"/>
      <c r="FV267" s="5"/>
      <c r="FW267" s="5"/>
      <c r="FX267" s="5"/>
      <c r="FY267" s="5"/>
      <c r="FZ267" s="5"/>
      <c r="GA267" s="5"/>
      <c r="GB267" s="5"/>
      <c r="GC267" s="5"/>
      <c r="GD267" s="5"/>
      <c r="GE267" s="5"/>
      <c r="GF267" s="5"/>
      <c r="GG267" s="5"/>
      <c r="GH267" s="5"/>
      <c r="GI267" s="5"/>
      <c r="GJ267" s="5"/>
      <c r="GK267" s="5"/>
      <c r="GL267" s="5"/>
      <c r="GM267" s="5"/>
      <c r="GN267" s="5"/>
      <c r="GO267" s="5"/>
      <c r="GP267" s="5"/>
      <c r="GQ267" s="5"/>
      <c r="GR267" s="5"/>
      <c r="GS267" s="5"/>
      <c r="GT267" s="5"/>
      <c r="GU267" s="5"/>
      <c r="GV267" s="5"/>
      <c r="GW267" s="5"/>
      <c r="GX267" s="5"/>
      <c r="GY267" s="5"/>
      <c r="GZ267" s="5"/>
      <c r="HA267" s="5"/>
      <c r="HB267" s="5"/>
      <c r="HC267" s="5"/>
      <c r="HD267" s="5"/>
      <c r="HE267" s="5"/>
      <c r="HF267" s="5"/>
      <c r="HG267" s="5"/>
      <c r="HH267" s="5"/>
      <c r="HI267" s="5"/>
    </row>
    <row r="268" spans="1:217" ht="27" x14ac:dyDescent="0.15">
      <c r="A268" s="107" t="s">
        <v>551</v>
      </c>
      <c r="B268" s="91" t="s">
        <v>773</v>
      </c>
      <c r="C268" s="115"/>
      <c r="D268" s="115"/>
      <c r="E268" s="41">
        <v>0</v>
      </c>
      <c r="F268" s="42">
        <v>0</v>
      </c>
      <c r="G268" s="43">
        <v>0</v>
      </c>
      <c r="H268" s="116"/>
      <c r="I268" s="117"/>
      <c r="J268" s="118"/>
      <c r="K268" s="41">
        <v>0</v>
      </c>
      <c r="L268" s="43">
        <v>0</v>
      </c>
      <c r="M268" s="45">
        <f t="shared" si="4"/>
        <v>0</v>
      </c>
      <c r="N268" s="41"/>
      <c r="O268" s="40"/>
      <c r="P268" s="85"/>
      <c r="Q268" s="91"/>
      <c r="R268" s="91" t="s">
        <v>539</v>
      </c>
      <c r="S268" s="97" t="s">
        <v>238</v>
      </c>
      <c r="T268" s="110"/>
      <c r="U268" s="53" t="s">
        <v>52</v>
      </c>
      <c r="V268" s="49"/>
      <c r="W268" s="50" t="s">
        <v>53</v>
      </c>
      <c r="X268" s="51" t="s">
        <v>551</v>
      </c>
      <c r="Y268" s="50" t="s">
        <v>53</v>
      </c>
      <c r="Z268" s="52"/>
      <c r="AA268" s="53" t="s">
        <v>52</v>
      </c>
      <c r="AB268" s="54"/>
      <c r="AC268" s="50" t="s">
        <v>53</v>
      </c>
      <c r="AD268" s="51"/>
      <c r="AE268" s="50" t="s">
        <v>53</v>
      </c>
      <c r="AF268" s="52"/>
      <c r="AG268" s="53" t="s">
        <v>52</v>
      </c>
      <c r="AH268" s="54"/>
      <c r="AI268" s="50" t="s">
        <v>53</v>
      </c>
      <c r="AJ268" s="51"/>
      <c r="AK268" s="50" t="s">
        <v>53</v>
      </c>
      <c r="AL268" s="52"/>
      <c r="AM268" s="55"/>
      <c r="AN268" s="88"/>
      <c r="AO268" s="89"/>
      <c r="AP268" s="89"/>
      <c r="AQ268" s="90"/>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5"/>
      <c r="CB268" s="5"/>
      <c r="CC268" s="5"/>
      <c r="CD268" s="5"/>
      <c r="CE268" s="5"/>
      <c r="CF268" s="5"/>
      <c r="CG268" s="5"/>
      <c r="CH268" s="5"/>
      <c r="CI268" s="5"/>
      <c r="CJ268" s="5"/>
      <c r="CK268" s="5"/>
      <c r="CL268" s="5"/>
      <c r="CM268" s="5"/>
      <c r="CN268" s="5"/>
      <c r="CO268" s="5"/>
      <c r="CP268" s="5"/>
      <c r="CQ268" s="5"/>
      <c r="CR268" s="5"/>
      <c r="CS268" s="5"/>
      <c r="CT268" s="5"/>
      <c r="CU268" s="5"/>
      <c r="CV268" s="5"/>
      <c r="CW268" s="5"/>
      <c r="CX268" s="5"/>
      <c r="CY268" s="5"/>
      <c r="CZ268" s="5"/>
      <c r="DA268" s="5"/>
      <c r="DB268" s="5"/>
      <c r="DC268" s="5"/>
      <c r="DD268" s="5"/>
      <c r="DE268" s="5"/>
      <c r="DF268" s="5"/>
      <c r="DG268" s="5"/>
      <c r="DH268" s="5"/>
      <c r="DI268" s="5"/>
      <c r="DJ268" s="5"/>
      <c r="DK268" s="5"/>
      <c r="DL268" s="5"/>
      <c r="DM268" s="5"/>
      <c r="DN268" s="5"/>
      <c r="DO268" s="5"/>
      <c r="DP268" s="5"/>
      <c r="DQ268" s="5"/>
      <c r="DR268" s="5"/>
      <c r="DS268" s="5"/>
      <c r="DT268" s="5"/>
      <c r="DU268" s="5"/>
      <c r="DV268" s="5"/>
      <c r="DW268" s="5"/>
      <c r="DX268" s="5"/>
      <c r="DY268" s="5"/>
      <c r="DZ268" s="5"/>
      <c r="EA268" s="5"/>
      <c r="EB268" s="5"/>
      <c r="EC268" s="5"/>
      <c r="ED268" s="5"/>
      <c r="EE268" s="5"/>
      <c r="EF268" s="5"/>
      <c r="EG268" s="5"/>
      <c r="EH268" s="5"/>
      <c r="EI268" s="5"/>
      <c r="EJ268" s="5"/>
      <c r="EK268" s="5"/>
      <c r="EL268" s="5"/>
      <c r="EM268" s="5"/>
      <c r="EN268" s="5"/>
      <c r="EO268" s="5"/>
      <c r="EP268" s="5"/>
      <c r="EQ268" s="5"/>
      <c r="ER268" s="5"/>
      <c r="ES268" s="5"/>
      <c r="ET268" s="5"/>
      <c r="EU268" s="5"/>
      <c r="EV268" s="5"/>
      <c r="EW268" s="5"/>
      <c r="EX268" s="5"/>
      <c r="EY268" s="5"/>
      <c r="EZ268" s="5"/>
      <c r="FA268" s="5"/>
      <c r="FB268" s="5"/>
      <c r="FC268" s="5"/>
      <c r="FD268" s="5"/>
      <c r="FE268" s="5"/>
      <c r="FF268" s="5"/>
      <c r="FG268" s="5"/>
      <c r="FH268" s="5"/>
      <c r="FI268" s="5"/>
      <c r="FJ268" s="5"/>
      <c r="FK268" s="5"/>
      <c r="FL268" s="5"/>
      <c r="FM268" s="5"/>
      <c r="FN268" s="5"/>
      <c r="FO268" s="5"/>
      <c r="FP268" s="5"/>
      <c r="FQ268" s="5"/>
      <c r="FR268" s="5"/>
      <c r="FS268" s="5"/>
      <c r="FT268" s="5"/>
      <c r="FU268" s="5"/>
      <c r="FV268" s="5"/>
      <c r="FW268" s="5"/>
      <c r="FX268" s="5"/>
      <c r="FY268" s="5"/>
      <c r="FZ268" s="5"/>
      <c r="GA268" s="5"/>
      <c r="GB268" s="5"/>
      <c r="GC268" s="5"/>
      <c r="GD268" s="5"/>
      <c r="GE268" s="5"/>
      <c r="GF268" s="5"/>
      <c r="GG268" s="5"/>
      <c r="GH268" s="5"/>
      <c r="GI268" s="5"/>
      <c r="GJ268" s="5"/>
      <c r="GK268" s="5"/>
      <c r="GL268" s="5"/>
      <c r="GM268" s="5"/>
      <c r="GN268" s="5"/>
      <c r="GO268" s="5"/>
      <c r="GP268" s="5"/>
      <c r="GQ268" s="5"/>
      <c r="GR268" s="5"/>
      <c r="GS268" s="5"/>
      <c r="GT268" s="5"/>
      <c r="GU268" s="5"/>
      <c r="GV268" s="5"/>
      <c r="GW268" s="5"/>
      <c r="GX268" s="5"/>
      <c r="GY268" s="5"/>
      <c r="GZ268" s="5"/>
      <c r="HA268" s="5"/>
      <c r="HB268" s="5"/>
      <c r="HC268" s="5"/>
      <c r="HD268" s="5"/>
      <c r="HE268" s="5"/>
      <c r="HF268" s="5"/>
      <c r="HG268" s="5"/>
      <c r="HH268" s="5"/>
      <c r="HI268" s="5"/>
    </row>
    <row r="269" spans="1:217" x14ac:dyDescent="0.15">
      <c r="A269" s="61"/>
      <c r="B269" s="62" t="s">
        <v>774</v>
      </c>
      <c r="C269" s="63"/>
      <c r="D269" s="63"/>
      <c r="E269" s="64"/>
      <c r="F269" s="65"/>
      <c r="G269" s="64"/>
      <c r="H269" s="64"/>
      <c r="I269" s="66"/>
      <c r="J269" s="67"/>
      <c r="K269" s="68"/>
      <c r="L269" s="64"/>
      <c r="M269" s="69"/>
      <c r="N269" s="64"/>
      <c r="O269" s="70"/>
      <c r="P269" s="71"/>
      <c r="Q269" s="71"/>
      <c r="R269" s="72"/>
      <c r="S269" s="73"/>
      <c r="T269" s="74"/>
      <c r="U269" s="75"/>
      <c r="V269" s="75"/>
      <c r="W269" s="75"/>
      <c r="X269" s="76"/>
      <c r="Y269" s="75"/>
      <c r="Z269" s="75"/>
      <c r="AA269" s="75"/>
      <c r="AB269" s="76"/>
      <c r="AC269" s="75"/>
      <c r="AD269" s="76"/>
      <c r="AE269" s="75"/>
      <c r="AF269" s="75"/>
      <c r="AG269" s="75"/>
      <c r="AH269" s="76"/>
      <c r="AI269" s="75"/>
      <c r="AJ269" s="76"/>
      <c r="AK269" s="75"/>
      <c r="AL269" s="75"/>
      <c r="AM269" s="75"/>
      <c r="AN269" s="77"/>
      <c r="AO269" s="78"/>
      <c r="AP269" s="78"/>
      <c r="AQ269" s="79"/>
      <c r="DV269" s="5"/>
      <c r="DW269" s="5"/>
      <c r="DX269" s="5"/>
      <c r="DY269" s="5"/>
      <c r="DZ269" s="5"/>
      <c r="EA269" s="5"/>
      <c r="EB269" s="5"/>
      <c r="EC269" s="5"/>
      <c r="ED269" s="5"/>
      <c r="EE269" s="5"/>
      <c r="EF269" s="5"/>
      <c r="EG269" s="5"/>
      <c r="EH269" s="5"/>
      <c r="EI269" s="5"/>
      <c r="EJ269" s="5"/>
      <c r="EK269" s="5"/>
      <c r="EL269" s="5"/>
      <c r="EM269" s="5"/>
      <c r="EN269" s="5"/>
      <c r="EO269" s="5"/>
      <c r="EP269" s="5"/>
      <c r="EQ269" s="5"/>
      <c r="ER269" s="5"/>
      <c r="ES269" s="5"/>
      <c r="ET269" s="5"/>
      <c r="EU269" s="5"/>
      <c r="EV269" s="5"/>
      <c r="EW269" s="5"/>
      <c r="EX269" s="5"/>
      <c r="EY269" s="5"/>
      <c r="EZ269" s="5"/>
      <c r="FA269" s="5"/>
      <c r="FB269" s="5"/>
      <c r="FC269" s="5"/>
      <c r="FD269" s="5"/>
      <c r="FE269" s="5"/>
      <c r="FF269" s="5"/>
      <c r="FG269" s="5"/>
      <c r="FH269" s="5"/>
      <c r="FI269" s="5"/>
      <c r="FJ269" s="5"/>
      <c r="FK269" s="5"/>
      <c r="FL269" s="5"/>
      <c r="FM269" s="5"/>
      <c r="FN269" s="5"/>
      <c r="FO269" s="5"/>
      <c r="FP269" s="5"/>
      <c r="FQ269" s="5"/>
      <c r="FR269" s="5"/>
      <c r="FS269" s="5"/>
      <c r="FT269" s="5"/>
      <c r="FU269" s="5"/>
      <c r="FV269" s="5"/>
      <c r="FW269" s="5"/>
      <c r="FX269" s="5"/>
      <c r="FY269" s="5"/>
      <c r="FZ269" s="5"/>
      <c r="GA269" s="5"/>
      <c r="GB269" s="5"/>
      <c r="GC269" s="5"/>
      <c r="GD269" s="5"/>
      <c r="GE269" s="5"/>
      <c r="GF269" s="5"/>
      <c r="GG269" s="5"/>
      <c r="GH269" s="5"/>
      <c r="GI269" s="5"/>
      <c r="GJ269" s="5"/>
      <c r="GK269" s="5"/>
      <c r="GL269" s="5"/>
      <c r="GM269" s="5"/>
      <c r="GN269" s="5"/>
      <c r="GO269" s="5"/>
      <c r="GP269" s="5"/>
      <c r="GQ269" s="5"/>
      <c r="GR269" s="5"/>
      <c r="GS269" s="5"/>
      <c r="GT269" s="5"/>
      <c r="GU269" s="5"/>
      <c r="GV269" s="5"/>
      <c r="GW269" s="5"/>
      <c r="GX269" s="5"/>
      <c r="GY269" s="5"/>
      <c r="GZ269" s="5"/>
      <c r="HA269" s="5"/>
      <c r="HB269" s="5"/>
      <c r="HC269" s="5"/>
      <c r="HD269" s="5"/>
      <c r="HE269" s="5"/>
      <c r="HF269" s="5"/>
      <c r="HG269" s="5"/>
      <c r="HH269" s="5"/>
      <c r="HI269" s="5"/>
    </row>
    <row r="270" spans="1:217" s="9" customFormat="1" ht="132" customHeight="1" x14ac:dyDescent="0.15">
      <c r="A270" s="119">
        <v>217</v>
      </c>
      <c r="B270" s="39" t="s">
        <v>775</v>
      </c>
      <c r="C270" s="40" t="s">
        <v>67</v>
      </c>
      <c r="D270" s="40" t="s">
        <v>73</v>
      </c>
      <c r="E270" s="41">
        <v>83</v>
      </c>
      <c r="F270" s="42">
        <v>83</v>
      </c>
      <c r="G270" s="43">
        <v>82.7</v>
      </c>
      <c r="H270" s="44" t="s">
        <v>776</v>
      </c>
      <c r="I270" s="44" t="s">
        <v>75</v>
      </c>
      <c r="J270" s="44" t="s">
        <v>76</v>
      </c>
      <c r="K270" s="41">
        <v>0</v>
      </c>
      <c r="L270" s="43">
        <v>0</v>
      </c>
      <c r="M270" s="45">
        <f t="shared" si="4"/>
        <v>0</v>
      </c>
      <c r="N270" s="41">
        <v>0</v>
      </c>
      <c r="O270" s="44" t="s">
        <v>77</v>
      </c>
      <c r="P270" s="44" t="s">
        <v>78</v>
      </c>
      <c r="Q270" s="39"/>
      <c r="R270" s="39" t="s">
        <v>613</v>
      </c>
      <c r="S270" s="46" t="s">
        <v>50</v>
      </c>
      <c r="T270" s="47" t="s">
        <v>777</v>
      </c>
      <c r="U270" s="48" t="s">
        <v>52</v>
      </c>
      <c r="V270" s="49"/>
      <c r="W270" s="50" t="s">
        <v>53</v>
      </c>
      <c r="X270" s="51">
        <v>227</v>
      </c>
      <c r="Y270" s="50" t="s">
        <v>53</v>
      </c>
      <c r="Z270" s="52"/>
      <c r="AA270" s="53" t="s">
        <v>52</v>
      </c>
      <c r="AB270" s="54"/>
      <c r="AC270" s="50" t="s">
        <v>53</v>
      </c>
      <c r="AD270" s="51"/>
      <c r="AE270" s="50" t="s">
        <v>53</v>
      </c>
      <c r="AF270" s="52"/>
      <c r="AG270" s="53" t="s">
        <v>52</v>
      </c>
      <c r="AH270" s="54"/>
      <c r="AI270" s="50" t="s">
        <v>53</v>
      </c>
      <c r="AJ270" s="51"/>
      <c r="AK270" s="50" t="s">
        <v>53</v>
      </c>
      <c r="AL270" s="52"/>
      <c r="AM270" s="55"/>
      <c r="AN270" s="46" t="s">
        <v>79</v>
      </c>
      <c r="AO270" s="56"/>
      <c r="AP270" s="56"/>
      <c r="AQ270" s="57"/>
    </row>
    <row r="271" spans="1:217" s="9" customFormat="1" ht="87" customHeight="1" x14ac:dyDescent="0.15">
      <c r="A271" s="60">
        <v>218</v>
      </c>
      <c r="B271" s="39" t="s">
        <v>778</v>
      </c>
      <c r="C271" s="40" t="s">
        <v>204</v>
      </c>
      <c r="D271" s="40" t="s">
        <v>62</v>
      </c>
      <c r="E271" s="41">
        <v>12.1</v>
      </c>
      <c r="F271" s="42">
        <v>12.1</v>
      </c>
      <c r="G271" s="43">
        <v>10.4</v>
      </c>
      <c r="H271" s="44" t="s">
        <v>43</v>
      </c>
      <c r="I271" s="44" t="s">
        <v>116</v>
      </c>
      <c r="J271" s="44" t="s">
        <v>149</v>
      </c>
      <c r="K271" s="41">
        <v>12.1</v>
      </c>
      <c r="L271" s="43">
        <v>12.1</v>
      </c>
      <c r="M271" s="45">
        <f t="shared" si="4"/>
        <v>0</v>
      </c>
      <c r="N271" s="41">
        <v>0</v>
      </c>
      <c r="O271" s="44" t="s">
        <v>116</v>
      </c>
      <c r="P271" s="44" t="s">
        <v>53</v>
      </c>
      <c r="Q271" s="39"/>
      <c r="R271" s="39" t="s">
        <v>613</v>
      </c>
      <c r="S271" s="46" t="s">
        <v>50</v>
      </c>
      <c r="T271" s="47" t="s">
        <v>777</v>
      </c>
      <c r="U271" s="48" t="s">
        <v>52</v>
      </c>
      <c r="V271" s="49"/>
      <c r="W271" s="50" t="s">
        <v>53</v>
      </c>
      <c r="X271" s="51">
        <v>228</v>
      </c>
      <c r="Y271" s="50" t="s">
        <v>53</v>
      </c>
      <c r="Z271" s="52"/>
      <c r="AA271" s="53" t="s">
        <v>52</v>
      </c>
      <c r="AB271" s="54"/>
      <c r="AC271" s="50" t="s">
        <v>53</v>
      </c>
      <c r="AD271" s="51"/>
      <c r="AE271" s="50" t="s">
        <v>53</v>
      </c>
      <c r="AF271" s="52"/>
      <c r="AG271" s="53" t="s">
        <v>52</v>
      </c>
      <c r="AH271" s="54"/>
      <c r="AI271" s="50" t="s">
        <v>53</v>
      </c>
      <c r="AJ271" s="51"/>
      <c r="AK271" s="50" t="s">
        <v>53</v>
      </c>
      <c r="AL271" s="52"/>
      <c r="AM271" s="55"/>
      <c r="AN271" s="46" t="s">
        <v>190</v>
      </c>
      <c r="AO271" s="56"/>
      <c r="AP271" s="56"/>
      <c r="AQ271" s="57"/>
    </row>
    <row r="272" spans="1:217" s="9" customFormat="1" ht="155.25" customHeight="1" x14ac:dyDescent="0.15">
      <c r="A272" s="60">
        <v>219</v>
      </c>
      <c r="B272" s="39" t="s">
        <v>779</v>
      </c>
      <c r="C272" s="40" t="s">
        <v>73</v>
      </c>
      <c r="D272" s="40" t="s">
        <v>780</v>
      </c>
      <c r="E272" s="41">
        <v>2200</v>
      </c>
      <c r="F272" s="42">
        <v>2492.5</v>
      </c>
      <c r="G272" s="43">
        <v>2485.1999999999998</v>
      </c>
      <c r="H272" s="44" t="s">
        <v>781</v>
      </c>
      <c r="I272" s="44" t="s">
        <v>44</v>
      </c>
      <c r="J272" s="44" t="s">
        <v>227</v>
      </c>
      <c r="K272" s="41">
        <v>2200</v>
      </c>
      <c r="L272" s="43">
        <v>4600</v>
      </c>
      <c r="M272" s="45">
        <f t="shared" si="4"/>
        <v>2400</v>
      </c>
      <c r="N272" s="41">
        <v>0</v>
      </c>
      <c r="O272" s="44" t="s">
        <v>46</v>
      </c>
      <c r="P272" s="44" t="s">
        <v>782</v>
      </c>
      <c r="Q272" s="39" t="s">
        <v>783</v>
      </c>
      <c r="R272" s="39" t="s">
        <v>784</v>
      </c>
      <c r="S272" s="46" t="s">
        <v>50</v>
      </c>
      <c r="T272" s="47" t="s">
        <v>785</v>
      </c>
      <c r="U272" s="48" t="s">
        <v>52</v>
      </c>
      <c r="V272" s="49" t="s">
        <v>473</v>
      </c>
      <c r="W272" s="50" t="s">
        <v>118</v>
      </c>
      <c r="X272" s="51">
        <v>10</v>
      </c>
      <c r="Y272" s="50" t="s">
        <v>118</v>
      </c>
      <c r="Z272" s="52"/>
      <c r="AA272" s="53" t="s">
        <v>52</v>
      </c>
      <c r="AB272" s="54"/>
      <c r="AC272" s="50" t="s">
        <v>53</v>
      </c>
      <c r="AD272" s="51">
        <v>227</v>
      </c>
      <c r="AE272" s="50" t="s">
        <v>53</v>
      </c>
      <c r="AF272" s="52"/>
      <c r="AG272" s="53" t="s">
        <v>52</v>
      </c>
      <c r="AH272" s="54"/>
      <c r="AI272" s="50" t="s">
        <v>53</v>
      </c>
      <c r="AJ272" s="51"/>
      <c r="AK272" s="50" t="s">
        <v>53</v>
      </c>
      <c r="AL272" s="52"/>
      <c r="AM272" s="55"/>
      <c r="AN272" s="46" t="s">
        <v>182</v>
      </c>
      <c r="AO272" s="56"/>
      <c r="AP272" s="56"/>
      <c r="AQ272" s="57"/>
    </row>
    <row r="273" spans="1:217" s="9" customFormat="1" ht="102" customHeight="1" x14ac:dyDescent="0.15">
      <c r="A273" s="60">
        <v>220</v>
      </c>
      <c r="B273" s="39" t="s">
        <v>786</v>
      </c>
      <c r="C273" s="40" t="s">
        <v>73</v>
      </c>
      <c r="D273" s="40" t="s">
        <v>86</v>
      </c>
      <c r="E273" s="41">
        <v>80000</v>
      </c>
      <c r="F273" s="42">
        <v>80000</v>
      </c>
      <c r="G273" s="43">
        <v>80000</v>
      </c>
      <c r="H273" s="44" t="s">
        <v>787</v>
      </c>
      <c r="I273" s="44" t="s">
        <v>44</v>
      </c>
      <c r="J273" s="44" t="s">
        <v>227</v>
      </c>
      <c r="K273" s="41">
        <v>1600</v>
      </c>
      <c r="L273" s="43">
        <v>1600</v>
      </c>
      <c r="M273" s="45">
        <f t="shared" si="4"/>
        <v>0</v>
      </c>
      <c r="N273" s="41">
        <v>0</v>
      </c>
      <c r="O273" s="44" t="s">
        <v>69</v>
      </c>
      <c r="P273" s="44" t="s">
        <v>788</v>
      </c>
      <c r="Q273" s="39"/>
      <c r="R273" s="39" t="s">
        <v>784</v>
      </c>
      <c r="S273" s="46" t="s">
        <v>50</v>
      </c>
      <c r="T273" s="47" t="s">
        <v>785</v>
      </c>
      <c r="U273" s="48" t="s">
        <v>52</v>
      </c>
      <c r="V273" s="49" t="s">
        <v>746</v>
      </c>
      <c r="W273" s="50" t="s">
        <v>118</v>
      </c>
      <c r="X273" s="51">
        <v>21</v>
      </c>
      <c r="Y273" s="50" t="s">
        <v>118</v>
      </c>
      <c r="Z273" s="52"/>
      <c r="AA273" s="53" t="s">
        <v>52</v>
      </c>
      <c r="AB273" s="54"/>
      <c r="AC273" s="50" t="s">
        <v>53</v>
      </c>
      <c r="AD273" s="51"/>
      <c r="AE273" s="50" t="s">
        <v>53</v>
      </c>
      <c r="AF273" s="52"/>
      <c r="AG273" s="53" t="s">
        <v>52</v>
      </c>
      <c r="AH273" s="54"/>
      <c r="AI273" s="50" t="s">
        <v>53</v>
      </c>
      <c r="AJ273" s="51"/>
      <c r="AK273" s="50" t="s">
        <v>53</v>
      </c>
      <c r="AL273" s="52"/>
      <c r="AM273" s="55"/>
      <c r="AN273" s="46" t="s">
        <v>182</v>
      </c>
      <c r="AO273" s="56"/>
      <c r="AP273" s="56" t="s">
        <v>140</v>
      </c>
      <c r="AQ273" s="57" t="s">
        <v>80</v>
      </c>
    </row>
    <row r="274" spans="1:217" s="9" customFormat="1" ht="54.75" customHeight="1" x14ac:dyDescent="0.15">
      <c r="A274" s="60">
        <v>221</v>
      </c>
      <c r="B274" s="39" t="s">
        <v>789</v>
      </c>
      <c r="C274" s="40" t="s">
        <v>56</v>
      </c>
      <c r="D274" s="40" t="s">
        <v>62</v>
      </c>
      <c r="E274" s="41">
        <v>21610.3</v>
      </c>
      <c r="F274" s="42">
        <v>21610.3</v>
      </c>
      <c r="G274" s="43">
        <v>21610.3</v>
      </c>
      <c r="H274" s="44" t="s">
        <v>43</v>
      </c>
      <c r="I274" s="44" t="s">
        <v>44</v>
      </c>
      <c r="J274" s="44" t="s">
        <v>68</v>
      </c>
      <c r="K274" s="41">
        <v>21583.1</v>
      </c>
      <c r="L274" s="43">
        <v>23538.799999999999</v>
      </c>
      <c r="M274" s="45">
        <f t="shared" si="4"/>
        <v>1955.7000000000007</v>
      </c>
      <c r="N274" s="41">
        <v>0</v>
      </c>
      <c r="O274" s="44" t="s">
        <v>69</v>
      </c>
      <c r="P274" s="44" t="s">
        <v>790</v>
      </c>
      <c r="Q274" s="39" t="s">
        <v>791</v>
      </c>
      <c r="R274" s="39" t="s">
        <v>613</v>
      </c>
      <c r="S274" s="46" t="s">
        <v>50</v>
      </c>
      <c r="T274" s="47" t="s">
        <v>792</v>
      </c>
      <c r="U274" s="48" t="s">
        <v>52</v>
      </c>
      <c r="V274" s="49"/>
      <c r="W274" s="50" t="s">
        <v>53</v>
      </c>
      <c r="X274" s="51">
        <v>229</v>
      </c>
      <c r="Y274" s="50" t="s">
        <v>53</v>
      </c>
      <c r="Z274" s="52"/>
      <c r="AA274" s="53" t="s">
        <v>52</v>
      </c>
      <c r="AB274" s="54"/>
      <c r="AC274" s="50" t="s">
        <v>53</v>
      </c>
      <c r="AD274" s="51"/>
      <c r="AE274" s="50" t="s">
        <v>53</v>
      </c>
      <c r="AF274" s="52"/>
      <c r="AG274" s="53" t="s">
        <v>52</v>
      </c>
      <c r="AH274" s="54"/>
      <c r="AI274" s="50" t="s">
        <v>53</v>
      </c>
      <c r="AJ274" s="51"/>
      <c r="AK274" s="50" t="s">
        <v>53</v>
      </c>
      <c r="AL274" s="52"/>
      <c r="AM274" s="55"/>
      <c r="AN274" s="46" t="s">
        <v>83</v>
      </c>
      <c r="AO274" s="56"/>
      <c r="AP274" s="56"/>
      <c r="AQ274" s="57"/>
    </row>
    <row r="275" spans="1:217" s="9" customFormat="1" ht="54.75" customHeight="1" x14ac:dyDescent="0.15">
      <c r="A275" s="60">
        <v>222</v>
      </c>
      <c r="B275" s="39" t="s">
        <v>793</v>
      </c>
      <c r="C275" s="40" t="s">
        <v>56</v>
      </c>
      <c r="D275" s="40" t="s">
        <v>62</v>
      </c>
      <c r="E275" s="41">
        <v>5782.6</v>
      </c>
      <c r="F275" s="42">
        <v>4596.3999999999996</v>
      </c>
      <c r="G275" s="43">
        <v>4463</v>
      </c>
      <c r="H275" s="44" t="s">
        <v>43</v>
      </c>
      <c r="I275" s="44" t="s">
        <v>44</v>
      </c>
      <c r="J275" s="44" t="s">
        <v>68</v>
      </c>
      <c r="K275" s="41">
        <v>3316.8</v>
      </c>
      <c r="L275" s="43">
        <v>5093.6000000000004</v>
      </c>
      <c r="M275" s="45">
        <f t="shared" si="4"/>
        <v>1776.8000000000002</v>
      </c>
      <c r="N275" s="41">
        <v>0</v>
      </c>
      <c r="O275" s="44" t="s">
        <v>69</v>
      </c>
      <c r="P275" s="44" t="s">
        <v>790</v>
      </c>
      <c r="Q275" s="39" t="s">
        <v>794</v>
      </c>
      <c r="R275" s="39" t="s">
        <v>613</v>
      </c>
      <c r="S275" s="46" t="s">
        <v>50</v>
      </c>
      <c r="T275" s="47" t="s">
        <v>795</v>
      </c>
      <c r="U275" s="48" t="s">
        <v>52</v>
      </c>
      <c r="V275" s="49"/>
      <c r="W275" s="50" t="s">
        <v>53</v>
      </c>
      <c r="X275" s="51">
        <v>230</v>
      </c>
      <c r="Y275" s="50" t="s">
        <v>53</v>
      </c>
      <c r="Z275" s="52"/>
      <c r="AA275" s="53" t="s">
        <v>52</v>
      </c>
      <c r="AB275" s="54"/>
      <c r="AC275" s="50" t="s">
        <v>53</v>
      </c>
      <c r="AD275" s="51"/>
      <c r="AE275" s="50" t="s">
        <v>53</v>
      </c>
      <c r="AF275" s="52"/>
      <c r="AG275" s="53" t="s">
        <v>52</v>
      </c>
      <c r="AH275" s="54"/>
      <c r="AI275" s="50" t="s">
        <v>53</v>
      </c>
      <c r="AJ275" s="51"/>
      <c r="AK275" s="50" t="s">
        <v>53</v>
      </c>
      <c r="AL275" s="52"/>
      <c r="AM275" s="55"/>
      <c r="AN275" s="46" t="s">
        <v>83</v>
      </c>
      <c r="AO275" s="56"/>
      <c r="AP275" s="56" t="s">
        <v>80</v>
      </c>
      <c r="AQ275" s="57"/>
    </row>
    <row r="276" spans="1:217" s="120" customFormat="1" ht="66" customHeight="1" x14ac:dyDescent="0.15">
      <c r="A276" s="60">
        <v>223</v>
      </c>
      <c r="B276" s="39" t="s">
        <v>796</v>
      </c>
      <c r="C276" s="40" t="s">
        <v>73</v>
      </c>
      <c r="D276" s="40" t="s">
        <v>86</v>
      </c>
      <c r="E276" s="41">
        <v>214</v>
      </c>
      <c r="F276" s="42">
        <v>214</v>
      </c>
      <c r="G276" s="43">
        <v>214</v>
      </c>
      <c r="H276" s="44" t="s">
        <v>797</v>
      </c>
      <c r="I276" s="44" t="s">
        <v>44</v>
      </c>
      <c r="J276" s="44" t="s">
        <v>45</v>
      </c>
      <c r="K276" s="41">
        <v>268.5</v>
      </c>
      <c r="L276" s="43">
        <v>320</v>
      </c>
      <c r="M276" s="45">
        <f t="shared" si="4"/>
        <v>51.5</v>
      </c>
      <c r="N276" s="41">
        <v>0</v>
      </c>
      <c r="O276" s="44" t="s">
        <v>69</v>
      </c>
      <c r="P276" s="44" t="s">
        <v>798</v>
      </c>
      <c r="Q276" s="39"/>
      <c r="R276" s="39" t="s">
        <v>539</v>
      </c>
      <c r="S276" s="46" t="s">
        <v>50</v>
      </c>
      <c r="T276" s="47" t="s">
        <v>799</v>
      </c>
      <c r="U276" s="48" t="s">
        <v>800</v>
      </c>
      <c r="V276" s="48"/>
      <c r="W276" s="99" t="s">
        <v>53</v>
      </c>
      <c r="X276" s="51">
        <v>227</v>
      </c>
      <c r="Y276" s="99" t="s">
        <v>53</v>
      </c>
      <c r="Z276" s="52"/>
      <c r="AA276" s="53" t="s">
        <v>52</v>
      </c>
      <c r="AB276" s="100"/>
      <c r="AC276" s="99" t="s">
        <v>53</v>
      </c>
      <c r="AD276" s="51"/>
      <c r="AE276" s="99" t="s">
        <v>53</v>
      </c>
      <c r="AF276" s="52"/>
      <c r="AG276" s="53" t="s">
        <v>52</v>
      </c>
      <c r="AH276" s="100"/>
      <c r="AI276" s="99" t="s">
        <v>53</v>
      </c>
      <c r="AJ276" s="51"/>
      <c r="AK276" s="99" t="s">
        <v>53</v>
      </c>
      <c r="AL276" s="52"/>
      <c r="AM276" s="101"/>
      <c r="AN276" s="46" t="s">
        <v>182</v>
      </c>
      <c r="AO276" s="56"/>
      <c r="AP276" s="56" t="s">
        <v>80</v>
      </c>
      <c r="AQ276" s="57"/>
    </row>
    <row r="277" spans="1:217" ht="99" customHeight="1" x14ac:dyDescent="0.15">
      <c r="A277" s="60">
        <v>224</v>
      </c>
      <c r="B277" s="39" t="s">
        <v>801</v>
      </c>
      <c r="C277" s="40" t="s">
        <v>98</v>
      </c>
      <c r="D277" s="40" t="s">
        <v>802</v>
      </c>
      <c r="E277" s="41">
        <v>4260.3</v>
      </c>
      <c r="F277" s="42">
        <v>4260.3</v>
      </c>
      <c r="G277" s="43">
        <v>4251.8999999999996</v>
      </c>
      <c r="H277" s="44" t="s">
        <v>43</v>
      </c>
      <c r="I277" s="44" t="s">
        <v>116</v>
      </c>
      <c r="J277" s="44" t="s">
        <v>803</v>
      </c>
      <c r="K277" s="41">
        <v>3781.8</v>
      </c>
      <c r="L277" s="43">
        <v>3781.8</v>
      </c>
      <c r="M277" s="45">
        <f t="shared" si="4"/>
        <v>0</v>
      </c>
      <c r="N277" s="41">
        <v>0</v>
      </c>
      <c r="O277" s="44" t="s">
        <v>116</v>
      </c>
      <c r="P277" s="44" t="s">
        <v>53</v>
      </c>
      <c r="Q277" s="39"/>
      <c r="R277" s="39" t="s">
        <v>539</v>
      </c>
      <c r="S277" s="46" t="s">
        <v>50</v>
      </c>
      <c r="T277" s="47" t="s">
        <v>804</v>
      </c>
      <c r="U277" s="48" t="s">
        <v>52</v>
      </c>
      <c r="V277" s="49"/>
      <c r="W277" s="50" t="s">
        <v>53</v>
      </c>
      <c r="X277" s="51">
        <v>231</v>
      </c>
      <c r="Y277" s="50" t="s">
        <v>53</v>
      </c>
      <c r="Z277" s="52"/>
      <c r="AA277" s="53" t="s">
        <v>52</v>
      </c>
      <c r="AB277" s="54"/>
      <c r="AC277" s="50" t="s">
        <v>53</v>
      </c>
      <c r="AD277" s="51"/>
      <c r="AE277" s="50" t="s">
        <v>53</v>
      </c>
      <c r="AF277" s="52"/>
      <c r="AG277" s="53" t="s">
        <v>52</v>
      </c>
      <c r="AH277" s="54"/>
      <c r="AI277" s="50" t="s">
        <v>53</v>
      </c>
      <c r="AJ277" s="51"/>
      <c r="AK277" s="50" t="s">
        <v>53</v>
      </c>
      <c r="AL277" s="52"/>
      <c r="AM277" s="55"/>
      <c r="AN277" s="46" t="s">
        <v>54</v>
      </c>
      <c r="AO277" s="89"/>
      <c r="AP277" s="89"/>
      <c r="AQ277" s="90"/>
    </row>
    <row r="278" spans="1:217" ht="99" customHeight="1" x14ac:dyDescent="0.15">
      <c r="A278" s="60">
        <v>225</v>
      </c>
      <c r="B278" s="39" t="s">
        <v>805</v>
      </c>
      <c r="C278" s="40" t="s">
        <v>85</v>
      </c>
      <c r="D278" s="40" t="s">
        <v>802</v>
      </c>
      <c r="E278" s="41">
        <v>3051</v>
      </c>
      <c r="F278" s="42">
        <v>3596</v>
      </c>
      <c r="G278" s="43">
        <v>3596</v>
      </c>
      <c r="H278" s="44" t="s">
        <v>43</v>
      </c>
      <c r="I278" s="44" t="s">
        <v>44</v>
      </c>
      <c r="J278" s="44" t="s">
        <v>45</v>
      </c>
      <c r="K278" s="41">
        <v>3051</v>
      </c>
      <c r="L278" s="43">
        <v>3699.8</v>
      </c>
      <c r="M278" s="45">
        <f t="shared" si="4"/>
        <v>648.80000000000018</v>
      </c>
      <c r="N278" s="41">
        <v>0</v>
      </c>
      <c r="O278" s="44" t="s">
        <v>69</v>
      </c>
      <c r="P278" s="44" t="s">
        <v>687</v>
      </c>
      <c r="Q278" s="91" t="s">
        <v>806</v>
      </c>
      <c r="R278" s="91" t="s">
        <v>539</v>
      </c>
      <c r="S278" s="97" t="s">
        <v>89</v>
      </c>
      <c r="T278" s="92" t="s">
        <v>807</v>
      </c>
      <c r="U278" s="48" t="s">
        <v>52</v>
      </c>
      <c r="V278" s="49"/>
      <c r="W278" s="50" t="s">
        <v>53</v>
      </c>
      <c r="X278" s="51">
        <v>232</v>
      </c>
      <c r="Y278" s="50" t="s">
        <v>53</v>
      </c>
      <c r="Z278" s="52"/>
      <c r="AA278" s="53" t="s">
        <v>52</v>
      </c>
      <c r="AB278" s="54"/>
      <c r="AC278" s="50" t="s">
        <v>53</v>
      </c>
      <c r="AD278" s="51"/>
      <c r="AE278" s="50" t="s">
        <v>53</v>
      </c>
      <c r="AF278" s="52"/>
      <c r="AG278" s="53" t="s">
        <v>52</v>
      </c>
      <c r="AH278" s="54"/>
      <c r="AI278" s="50" t="s">
        <v>53</v>
      </c>
      <c r="AJ278" s="51"/>
      <c r="AK278" s="50" t="s">
        <v>53</v>
      </c>
      <c r="AL278" s="52"/>
      <c r="AM278" s="55"/>
      <c r="AN278" s="46" t="s">
        <v>54</v>
      </c>
      <c r="AO278" s="89"/>
      <c r="AP278" s="89" t="s">
        <v>80</v>
      </c>
      <c r="AQ278" s="90"/>
    </row>
    <row r="279" spans="1:217" s="9" customFormat="1" ht="161.25" customHeight="1" x14ac:dyDescent="0.15">
      <c r="A279" s="60">
        <v>226</v>
      </c>
      <c r="B279" s="39" t="s">
        <v>808</v>
      </c>
      <c r="C279" s="40" t="s">
        <v>73</v>
      </c>
      <c r="D279" s="40" t="s">
        <v>481</v>
      </c>
      <c r="E279" s="41">
        <v>700</v>
      </c>
      <c r="F279" s="42">
        <v>700</v>
      </c>
      <c r="G279" s="43">
        <v>700</v>
      </c>
      <c r="H279" s="44" t="s">
        <v>809</v>
      </c>
      <c r="I279" s="44" t="s">
        <v>232</v>
      </c>
      <c r="J279" s="44" t="s">
        <v>227</v>
      </c>
      <c r="K279" s="41">
        <v>700.8</v>
      </c>
      <c r="L279" s="43">
        <v>700.8</v>
      </c>
      <c r="M279" s="45">
        <f t="shared" si="4"/>
        <v>0</v>
      </c>
      <c r="N279" s="41">
        <v>0</v>
      </c>
      <c r="O279" s="44" t="s">
        <v>69</v>
      </c>
      <c r="P279" s="44" t="s">
        <v>810</v>
      </c>
      <c r="Q279" s="39"/>
      <c r="R279" s="39" t="s">
        <v>811</v>
      </c>
      <c r="S279" s="46" t="s">
        <v>50</v>
      </c>
      <c r="T279" s="47" t="s">
        <v>785</v>
      </c>
      <c r="U279" s="48" t="s">
        <v>52</v>
      </c>
      <c r="V279" s="49" t="s">
        <v>473</v>
      </c>
      <c r="W279" s="50" t="s">
        <v>118</v>
      </c>
      <c r="X279" s="51">
        <v>11</v>
      </c>
      <c r="Y279" s="50" t="s">
        <v>118</v>
      </c>
      <c r="Z279" s="52"/>
      <c r="AA279" s="53" t="s">
        <v>52</v>
      </c>
      <c r="AB279" s="54"/>
      <c r="AC279" s="50" t="s">
        <v>53</v>
      </c>
      <c r="AD279" s="51"/>
      <c r="AE279" s="50" t="s">
        <v>53</v>
      </c>
      <c r="AF279" s="52"/>
      <c r="AG279" s="53" t="s">
        <v>52</v>
      </c>
      <c r="AH279" s="54"/>
      <c r="AI279" s="50" t="s">
        <v>53</v>
      </c>
      <c r="AJ279" s="51"/>
      <c r="AK279" s="50" t="s">
        <v>53</v>
      </c>
      <c r="AL279" s="52"/>
      <c r="AM279" s="55"/>
      <c r="AN279" s="46" t="s">
        <v>812</v>
      </c>
      <c r="AO279" s="56"/>
      <c r="AP279" s="56" t="s">
        <v>140</v>
      </c>
      <c r="AQ279" s="57"/>
    </row>
    <row r="280" spans="1:217" s="9" customFormat="1" ht="27" x14ac:dyDescent="0.15">
      <c r="A280" s="60">
        <v>227</v>
      </c>
      <c r="B280" s="39" t="s">
        <v>813</v>
      </c>
      <c r="C280" s="40" t="s">
        <v>148</v>
      </c>
      <c r="D280" s="40" t="s">
        <v>288</v>
      </c>
      <c r="E280" s="41">
        <v>31.1</v>
      </c>
      <c r="F280" s="42">
        <v>31.1</v>
      </c>
      <c r="G280" s="43">
        <v>30.4</v>
      </c>
      <c r="H280" s="44" t="s">
        <v>43</v>
      </c>
      <c r="I280" s="44" t="s">
        <v>44</v>
      </c>
      <c r="J280" s="44" t="s">
        <v>45</v>
      </c>
      <c r="K280" s="41">
        <v>31.6</v>
      </c>
      <c r="L280" s="43">
        <v>31.6</v>
      </c>
      <c r="M280" s="45">
        <f t="shared" si="4"/>
        <v>0</v>
      </c>
      <c r="N280" s="41">
        <v>0</v>
      </c>
      <c r="O280" s="44" t="s">
        <v>69</v>
      </c>
      <c r="P280" s="44" t="s">
        <v>814</v>
      </c>
      <c r="Q280" s="39"/>
      <c r="R280" s="39" t="s">
        <v>539</v>
      </c>
      <c r="S280" s="46" t="s">
        <v>50</v>
      </c>
      <c r="T280" s="47" t="s">
        <v>785</v>
      </c>
      <c r="U280" s="48" t="s">
        <v>52</v>
      </c>
      <c r="V280" s="49"/>
      <c r="W280" s="50" t="s">
        <v>53</v>
      </c>
      <c r="X280" s="51">
        <v>233</v>
      </c>
      <c r="Y280" s="50" t="s">
        <v>53</v>
      </c>
      <c r="Z280" s="52"/>
      <c r="AA280" s="53" t="s">
        <v>52</v>
      </c>
      <c r="AB280" s="54"/>
      <c r="AC280" s="50" t="s">
        <v>53</v>
      </c>
      <c r="AD280" s="51"/>
      <c r="AE280" s="50" t="s">
        <v>53</v>
      </c>
      <c r="AF280" s="52"/>
      <c r="AG280" s="53" t="s">
        <v>52</v>
      </c>
      <c r="AH280" s="54"/>
      <c r="AI280" s="50" t="s">
        <v>53</v>
      </c>
      <c r="AJ280" s="51"/>
      <c r="AK280" s="50" t="s">
        <v>53</v>
      </c>
      <c r="AL280" s="52"/>
      <c r="AM280" s="55"/>
      <c r="AN280" s="46" t="s">
        <v>150</v>
      </c>
      <c r="AO280" s="56"/>
      <c r="AP280" s="56"/>
      <c r="AQ280" s="57"/>
    </row>
    <row r="281" spans="1:217" s="9" customFormat="1" ht="27" x14ac:dyDescent="0.15">
      <c r="A281" s="60">
        <v>228</v>
      </c>
      <c r="B281" s="39" t="s">
        <v>815</v>
      </c>
      <c r="C281" s="40" t="s">
        <v>816</v>
      </c>
      <c r="D281" s="40" t="s">
        <v>86</v>
      </c>
      <c r="E281" s="41">
        <v>0</v>
      </c>
      <c r="F281" s="42">
        <v>326</v>
      </c>
      <c r="G281" s="43">
        <v>323.8</v>
      </c>
      <c r="H281" s="44" t="s">
        <v>43</v>
      </c>
      <c r="I281" s="44" t="s">
        <v>44</v>
      </c>
      <c r="J281" s="44" t="s">
        <v>68</v>
      </c>
      <c r="K281" s="41">
        <v>0</v>
      </c>
      <c r="L281" s="43">
        <v>0</v>
      </c>
      <c r="M281" s="45">
        <f t="shared" si="4"/>
        <v>0</v>
      </c>
      <c r="N281" s="41">
        <v>0</v>
      </c>
      <c r="O281" s="44" t="s">
        <v>69</v>
      </c>
      <c r="P281" s="44" t="s">
        <v>817</v>
      </c>
      <c r="Q281" s="39"/>
      <c r="R281" s="39" t="s">
        <v>539</v>
      </c>
      <c r="S281" s="46" t="s">
        <v>50</v>
      </c>
      <c r="T281" s="47" t="s">
        <v>785</v>
      </c>
      <c r="U281" s="48" t="s">
        <v>52</v>
      </c>
      <c r="V281" s="49"/>
      <c r="W281" s="50" t="s">
        <v>53</v>
      </c>
      <c r="X281" s="51">
        <v>234</v>
      </c>
      <c r="Y281" s="50" t="s">
        <v>53</v>
      </c>
      <c r="Z281" s="52"/>
      <c r="AA281" s="53" t="s">
        <v>52</v>
      </c>
      <c r="AB281" s="54"/>
      <c r="AC281" s="50" t="s">
        <v>53</v>
      </c>
      <c r="AD281" s="51"/>
      <c r="AE281" s="50" t="s">
        <v>53</v>
      </c>
      <c r="AF281" s="52"/>
      <c r="AG281" s="53" t="s">
        <v>52</v>
      </c>
      <c r="AH281" s="54"/>
      <c r="AI281" s="50" t="s">
        <v>53</v>
      </c>
      <c r="AJ281" s="51"/>
      <c r="AK281" s="50" t="s">
        <v>53</v>
      </c>
      <c r="AL281" s="52"/>
      <c r="AM281" s="55"/>
      <c r="AN281" s="46" t="s">
        <v>54</v>
      </c>
      <c r="AO281" s="56"/>
      <c r="AP281" s="56" t="s">
        <v>80</v>
      </c>
      <c r="AQ281" s="57"/>
    </row>
    <row r="282" spans="1:217" ht="55.5" customHeight="1" x14ac:dyDescent="0.15">
      <c r="A282" s="60">
        <v>229</v>
      </c>
      <c r="B282" s="39" t="s">
        <v>818</v>
      </c>
      <c r="C282" s="40" t="s">
        <v>56</v>
      </c>
      <c r="D282" s="40" t="s">
        <v>62</v>
      </c>
      <c r="E282" s="41">
        <v>13517.3</v>
      </c>
      <c r="F282" s="42">
        <v>14264.3</v>
      </c>
      <c r="G282" s="43">
        <v>14264.3</v>
      </c>
      <c r="H282" s="44" t="s">
        <v>43</v>
      </c>
      <c r="I282" s="44" t="s">
        <v>44</v>
      </c>
      <c r="J282" s="44" t="s">
        <v>68</v>
      </c>
      <c r="K282" s="41">
        <v>13637.3</v>
      </c>
      <c r="L282" s="43">
        <v>16638.7</v>
      </c>
      <c r="M282" s="45">
        <f t="shared" si="4"/>
        <v>3001.4000000000015</v>
      </c>
      <c r="N282" s="41">
        <v>0</v>
      </c>
      <c r="O282" s="44" t="s">
        <v>69</v>
      </c>
      <c r="P282" s="44" t="s">
        <v>817</v>
      </c>
      <c r="Q282" s="39" t="s">
        <v>819</v>
      </c>
      <c r="R282" s="91" t="s">
        <v>539</v>
      </c>
      <c r="S282" s="88" t="s">
        <v>50</v>
      </c>
      <c r="T282" s="92" t="s">
        <v>820</v>
      </c>
      <c r="U282" s="48" t="s">
        <v>52</v>
      </c>
      <c r="V282" s="49"/>
      <c r="W282" s="50" t="s">
        <v>53</v>
      </c>
      <c r="X282" s="51">
        <v>235</v>
      </c>
      <c r="Y282" s="50" t="s">
        <v>53</v>
      </c>
      <c r="Z282" s="52"/>
      <c r="AA282" s="53" t="s">
        <v>52</v>
      </c>
      <c r="AB282" s="54"/>
      <c r="AC282" s="50" t="s">
        <v>53</v>
      </c>
      <c r="AD282" s="51"/>
      <c r="AE282" s="50" t="s">
        <v>53</v>
      </c>
      <c r="AF282" s="52"/>
      <c r="AG282" s="53" t="s">
        <v>52</v>
      </c>
      <c r="AH282" s="54"/>
      <c r="AI282" s="50" t="s">
        <v>53</v>
      </c>
      <c r="AJ282" s="51"/>
      <c r="AK282" s="50" t="s">
        <v>53</v>
      </c>
      <c r="AL282" s="52"/>
      <c r="AM282" s="55"/>
      <c r="AN282" s="46" t="s">
        <v>54</v>
      </c>
      <c r="AO282" s="89"/>
      <c r="AP282" s="89"/>
      <c r="AQ282" s="90"/>
    </row>
    <row r="283" spans="1:217" ht="137.25" customHeight="1" x14ac:dyDescent="0.15">
      <c r="A283" s="60">
        <v>230</v>
      </c>
      <c r="B283" s="39" t="s">
        <v>821</v>
      </c>
      <c r="C283" s="40" t="s">
        <v>56</v>
      </c>
      <c r="D283" s="40" t="s">
        <v>62</v>
      </c>
      <c r="E283" s="41">
        <v>540</v>
      </c>
      <c r="F283" s="42">
        <v>5063.3999999999996</v>
      </c>
      <c r="G283" s="43">
        <v>5025.1000000000004</v>
      </c>
      <c r="H283" s="44" t="s">
        <v>822</v>
      </c>
      <c r="I283" s="44" t="s">
        <v>44</v>
      </c>
      <c r="J283" s="44" t="s">
        <v>68</v>
      </c>
      <c r="K283" s="41">
        <v>3837.4</v>
      </c>
      <c r="L283" s="43">
        <v>2296</v>
      </c>
      <c r="M283" s="45">
        <f t="shared" si="4"/>
        <v>-1541.4</v>
      </c>
      <c r="N283" s="41">
        <v>0</v>
      </c>
      <c r="O283" s="44" t="s">
        <v>69</v>
      </c>
      <c r="P283" s="44" t="s">
        <v>817</v>
      </c>
      <c r="Q283" s="39" t="s">
        <v>823</v>
      </c>
      <c r="R283" s="39" t="s">
        <v>539</v>
      </c>
      <c r="S283" s="46" t="s">
        <v>50</v>
      </c>
      <c r="T283" s="47" t="s">
        <v>824</v>
      </c>
      <c r="U283" s="48" t="s">
        <v>52</v>
      </c>
      <c r="V283" s="49"/>
      <c r="W283" s="50" t="s">
        <v>53</v>
      </c>
      <c r="X283" s="51">
        <v>236</v>
      </c>
      <c r="Y283" s="50" t="s">
        <v>53</v>
      </c>
      <c r="Z283" s="52"/>
      <c r="AA283" s="53" t="s">
        <v>52</v>
      </c>
      <c r="AB283" s="54"/>
      <c r="AC283" s="50" t="s">
        <v>53</v>
      </c>
      <c r="AD283" s="51"/>
      <c r="AE283" s="50" t="s">
        <v>53</v>
      </c>
      <c r="AF283" s="52"/>
      <c r="AG283" s="53" t="s">
        <v>52</v>
      </c>
      <c r="AH283" s="54"/>
      <c r="AI283" s="50" t="s">
        <v>53</v>
      </c>
      <c r="AJ283" s="51"/>
      <c r="AK283" s="50" t="s">
        <v>53</v>
      </c>
      <c r="AL283" s="52"/>
      <c r="AM283" s="55"/>
      <c r="AN283" s="46" t="s">
        <v>79</v>
      </c>
      <c r="AO283" s="56"/>
      <c r="AP283" s="56" t="s">
        <v>80</v>
      </c>
      <c r="AQ283" s="57"/>
      <c r="AR283" s="5"/>
      <c r="AS283" s="5"/>
      <c r="AT283" s="5"/>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c r="BS283" s="5"/>
      <c r="BT283" s="5"/>
      <c r="BU283" s="5"/>
      <c r="BV283" s="5"/>
      <c r="BW283" s="5"/>
      <c r="BX283" s="5"/>
      <c r="BY283" s="5"/>
      <c r="BZ283" s="5"/>
      <c r="CA283" s="5"/>
      <c r="CB283" s="5"/>
      <c r="CC283" s="5"/>
      <c r="CD283" s="5"/>
      <c r="CE283" s="5"/>
      <c r="CF283" s="5"/>
      <c r="CG283" s="5"/>
      <c r="CH283" s="5"/>
      <c r="CI283" s="5"/>
      <c r="CJ283" s="5"/>
      <c r="CK283" s="5"/>
      <c r="CL283" s="5"/>
      <c r="CM283" s="5"/>
      <c r="CN283" s="5"/>
      <c r="CO283" s="5"/>
      <c r="CP283" s="5"/>
      <c r="CQ283" s="5"/>
      <c r="CR283" s="5"/>
      <c r="CS283" s="5"/>
      <c r="CT283" s="5"/>
      <c r="CU283" s="5"/>
      <c r="CV283" s="5"/>
      <c r="CW283" s="5"/>
      <c r="CX283" s="5"/>
      <c r="CY283" s="5"/>
      <c r="CZ283" s="5"/>
      <c r="DA283" s="5"/>
      <c r="DB283" s="5"/>
      <c r="DC283" s="5"/>
      <c r="DD283" s="5"/>
      <c r="DE283" s="5"/>
      <c r="DF283" s="5"/>
      <c r="DG283" s="5"/>
      <c r="DH283" s="5"/>
      <c r="DI283" s="5"/>
      <c r="DJ283" s="5"/>
      <c r="DK283" s="5"/>
      <c r="DL283" s="5"/>
      <c r="DM283" s="5"/>
      <c r="DN283" s="5"/>
      <c r="DO283" s="5"/>
      <c r="DP283" s="5"/>
      <c r="DQ283" s="5"/>
      <c r="DR283" s="5"/>
      <c r="DS283" s="5"/>
      <c r="DT283" s="5"/>
      <c r="DU283" s="5"/>
      <c r="DV283" s="5"/>
      <c r="DW283" s="5"/>
      <c r="DX283" s="5"/>
      <c r="DY283" s="5"/>
      <c r="DZ283" s="5"/>
      <c r="EA283" s="5"/>
      <c r="EB283" s="5"/>
      <c r="EC283" s="5"/>
      <c r="ED283" s="5"/>
      <c r="EE283" s="5"/>
      <c r="EF283" s="5"/>
      <c r="EG283" s="5"/>
      <c r="EH283" s="5"/>
      <c r="EI283" s="5"/>
      <c r="EJ283" s="5"/>
      <c r="EK283" s="5"/>
      <c r="EL283" s="5"/>
      <c r="EM283" s="5"/>
      <c r="EN283" s="5"/>
      <c r="EO283" s="5"/>
      <c r="EP283" s="5"/>
      <c r="EQ283" s="5"/>
      <c r="ER283" s="5"/>
      <c r="ES283" s="5"/>
      <c r="ET283" s="5"/>
      <c r="EU283" s="5"/>
      <c r="EV283" s="5"/>
      <c r="EW283" s="5"/>
      <c r="EX283" s="5"/>
      <c r="EY283" s="5"/>
      <c r="EZ283" s="5"/>
      <c r="FA283" s="5"/>
      <c r="FB283" s="5"/>
      <c r="FC283" s="5"/>
      <c r="FD283" s="5"/>
      <c r="FE283" s="5"/>
      <c r="FF283" s="5"/>
      <c r="FG283" s="5"/>
      <c r="FH283" s="5"/>
      <c r="FI283" s="5"/>
      <c r="FJ283" s="5"/>
      <c r="FK283" s="5"/>
      <c r="FL283" s="5"/>
      <c r="FM283" s="5"/>
      <c r="FN283" s="5"/>
      <c r="FO283" s="5"/>
      <c r="FP283" s="5"/>
      <c r="FQ283" s="5"/>
      <c r="FR283" s="5"/>
      <c r="FS283" s="5"/>
      <c r="FT283" s="5"/>
      <c r="FU283" s="5"/>
      <c r="FV283" s="5"/>
      <c r="FW283" s="5"/>
      <c r="FX283" s="5"/>
      <c r="FY283" s="5"/>
      <c r="FZ283" s="5"/>
      <c r="GA283" s="5"/>
      <c r="GB283" s="5"/>
      <c r="GC283" s="5"/>
      <c r="GD283" s="5"/>
      <c r="GE283" s="5"/>
      <c r="GF283" s="5"/>
      <c r="GG283" s="5"/>
      <c r="GH283" s="5"/>
      <c r="GI283" s="5"/>
      <c r="GJ283" s="5"/>
      <c r="GK283" s="5"/>
      <c r="GL283" s="5"/>
      <c r="GM283" s="5"/>
      <c r="GN283" s="5"/>
      <c r="GO283" s="5"/>
      <c r="GP283" s="5"/>
      <c r="GQ283" s="5"/>
      <c r="GR283" s="5"/>
      <c r="GS283" s="5"/>
      <c r="GT283" s="5"/>
      <c r="GU283" s="5"/>
      <c r="GV283" s="5"/>
      <c r="GW283" s="5"/>
      <c r="GX283" s="5"/>
      <c r="GY283" s="5"/>
      <c r="GZ283" s="5"/>
      <c r="HA283" s="5"/>
      <c r="HB283" s="5"/>
      <c r="HC283" s="5"/>
      <c r="HD283" s="5"/>
      <c r="HE283" s="5"/>
      <c r="HF283" s="5"/>
      <c r="HG283" s="5"/>
      <c r="HH283" s="5"/>
      <c r="HI283" s="5"/>
    </row>
    <row r="284" spans="1:217" ht="27" x14ac:dyDescent="0.15">
      <c r="A284" s="107" t="s">
        <v>551</v>
      </c>
      <c r="B284" s="39" t="s">
        <v>668</v>
      </c>
      <c r="C284" s="40"/>
      <c r="D284" s="40"/>
      <c r="E284" s="41">
        <v>0</v>
      </c>
      <c r="F284" s="42">
        <v>0</v>
      </c>
      <c r="G284" s="43">
        <v>0</v>
      </c>
      <c r="H284" s="44"/>
      <c r="I284" s="108"/>
      <c r="J284" s="109"/>
      <c r="K284" s="41">
        <v>0</v>
      </c>
      <c r="L284" s="43">
        <v>0</v>
      </c>
      <c r="M284" s="45">
        <f t="shared" si="4"/>
        <v>0</v>
      </c>
      <c r="N284" s="41"/>
      <c r="O284" s="40"/>
      <c r="P284" s="85"/>
      <c r="Q284" s="91"/>
      <c r="R284" s="91" t="s">
        <v>613</v>
      </c>
      <c r="S284" s="97" t="s">
        <v>238</v>
      </c>
      <c r="T284" s="110"/>
      <c r="U284" s="53" t="s">
        <v>52</v>
      </c>
      <c r="V284" s="49"/>
      <c r="W284" s="50" t="s">
        <v>53</v>
      </c>
      <c r="X284" s="51" t="s">
        <v>551</v>
      </c>
      <c r="Y284" s="50" t="s">
        <v>53</v>
      </c>
      <c r="Z284" s="52"/>
      <c r="AA284" s="53" t="s">
        <v>52</v>
      </c>
      <c r="AB284" s="54"/>
      <c r="AC284" s="50" t="s">
        <v>53</v>
      </c>
      <c r="AD284" s="51"/>
      <c r="AE284" s="50" t="s">
        <v>53</v>
      </c>
      <c r="AF284" s="52"/>
      <c r="AG284" s="53" t="s">
        <v>52</v>
      </c>
      <c r="AH284" s="54"/>
      <c r="AI284" s="50" t="s">
        <v>53</v>
      </c>
      <c r="AJ284" s="51"/>
      <c r="AK284" s="50" t="s">
        <v>53</v>
      </c>
      <c r="AL284" s="52"/>
      <c r="AM284" s="55"/>
      <c r="AN284" s="88"/>
      <c r="AO284" s="89"/>
      <c r="AP284" s="89"/>
      <c r="AQ284" s="90"/>
      <c r="AR284" s="5"/>
      <c r="AS284" s="5"/>
      <c r="AT284" s="5"/>
      <c r="AU284" s="5"/>
      <c r="AV284" s="5"/>
      <c r="AW284" s="5"/>
      <c r="AX284" s="5"/>
      <c r="AY284" s="5"/>
      <c r="AZ284" s="5"/>
      <c r="BA284" s="5"/>
      <c r="BB284" s="5"/>
      <c r="BC284" s="5"/>
      <c r="BD284" s="5"/>
      <c r="BE284" s="5"/>
      <c r="BF284" s="5"/>
      <c r="BG284" s="5"/>
      <c r="BH284" s="5"/>
      <c r="BI284" s="5"/>
      <c r="BJ284" s="5"/>
      <c r="BK284" s="5"/>
      <c r="BL284" s="5"/>
      <c r="BM284" s="5"/>
      <c r="BN284" s="5"/>
      <c r="BO284" s="5"/>
      <c r="BP284" s="5"/>
      <c r="BQ284" s="5"/>
      <c r="BR284" s="5"/>
      <c r="BS284" s="5"/>
      <c r="BT284" s="5"/>
      <c r="BU284" s="5"/>
      <c r="BV284" s="5"/>
      <c r="BW284" s="5"/>
      <c r="BX284" s="5"/>
      <c r="BY284" s="5"/>
      <c r="BZ284" s="5"/>
      <c r="CA284" s="5"/>
      <c r="CB284" s="5"/>
      <c r="CC284" s="5"/>
      <c r="CD284" s="5"/>
      <c r="CE284" s="5"/>
      <c r="CF284" s="5"/>
      <c r="CG284" s="5"/>
      <c r="CH284" s="5"/>
      <c r="CI284" s="5"/>
      <c r="CJ284" s="5"/>
      <c r="CK284" s="5"/>
      <c r="CL284" s="5"/>
      <c r="CM284" s="5"/>
      <c r="CN284" s="5"/>
      <c r="CO284" s="5"/>
      <c r="CP284" s="5"/>
      <c r="CQ284" s="5"/>
      <c r="CR284" s="5"/>
      <c r="CS284" s="5"/>
      <c r="CT284" s="5"/>
      <c r="CU284" s="5"/>
      <c r="CV284" s="5"/>
      <c r="CW284" s="5"/>
      <c r="CX284" s="5"/>
      <c r="CY284" s="5"/>
      <c r="CZ284" s="5"/>
      <c r="DA284" s="5"/>
      <c r="DB284" s="5"/>
      <c r="DC284" s="5"/>
      <c r="DD284" s="5"/>
      <c r="DE284" s="5"/>
      <c r="DF284" s="5"/>
      <c r="DG284" s="5"/>
      <c r="DH284" s="5"/>
      <c r="DI284" s="5"/>
      <c r="DJ284" s="5"/>
      <c r="DK284" s="5"/>
      <c r="DL284" s="5"/>
      <c r="DM284" s="5"/>
      <c r="DN284" s="5"/>
      <c r="DO284" s="5"/>
      <c r="DP284" s="5"/>
      <c r="DQ284" s="5"/>
      <c r="DR284" s="5"/>
      <c r="DS284" s="5"/>
      <c r="DT284" s="5"/>
      <c r="DU284" s="5"/>
      <c r="DV284" s="5"/>
      <c r="DW284" s="5"/>
      <c r="DX284" s="5"/>
      <c r="DY284" s="5"/>
      <c r="DZ284" s="5"/>
      <c r="EA284" s="5"/>
      <c r="EB284" s="5"/>
      <c r="EC284" s="5"/>
      <c r="ED284" s="5"/>
      <c r="EE284" s="5"/>
      <c r="EF284" s="5"/>
      <c r="EG284" s="5"/>
      <c r="EH284" s="5"/>
      <c r="EI284" s="5"/>
      <c r="EJ284" s="5"/>
      <c r="EK284" s="5"/>
      <c r="EL284" s="5"/>
      <c r="EM284" s="5"/>
      <c r="EN284" s="5"/>
      <c r="EO284" s="5"/>
      <c r="EP284" s="5"/>
      <c r="EQ284" s="5"/>
      <c r="ER284" s="5"/>
      <c r="ES284" s="5"/>
      <c r="ET284" s="5"/>
      <c r="EU284" s="5"/>
      <c r="EV284" s="5"/>
      <c r="EW284" s="5"/>
      <c r="EX284" s="5"/>
      <c r="EY284" s="5"/>
      <c r="EZ284" s="5"/>
      <c r="FA284" s="5"/>
      <c r="FB284" s="5"/>
      <c r="FC284" s="5"/>
      <c r="FD284" s="5"/>
      <c r="FE284" s="5"/>
      <c r="FF284" s="5"/>
      <c r="FG284" s="5"/>
      <c r="FH284" s="5"/>
      <c r="FI284" s="5"/>
      <c r="FJ284" s="5"/>
      <c r="FK284" s="5"/>
      <c r="FL284" s="5"/>
      <c r="FM284" s="5"/>
      <c r="FN284" s="5"/>
      <c r="FO284" s="5"/>
      <c r="FP284" s="5"/>
      <c r="FQ284" s="5"/>
      <c r="FR284" s="5"/>
      <c r="FS284" s="5"/>
      <c r="FT284" s="5"/>
      <c r="FU284" s="5"/>
      <c r="FV284" s="5"/>
      <c r="FW284" s="5"/>
      <c r="FX284" s="5"/>
      <c r="FY284" s="5"/>
      <c r="FZ284" s="5"/>
      <c r="GA284" s="5"/>
      <c r="GB284" s="5"/>
      <c r="GC284" s="5"/>
      <c r="GD284" s="5"/>
      <c r="GE284" s="5"/>
      <c r="GF284" s="5"/>
      <c r="GG284" s="5"/>
      <c r="GH284" s="5"/>
      <c r="GI284" s="5"/>
      <c r="GJ284" s="5"/>
      <c r="GK284" s="5"/>
      <c r="GL284" s="5"/>
      <c r="GM284" s="5"/>
      <c r="GN284" s="5"/>
      <c r="GO284" s="5"/>
      <c r="GP284" s="5"/>
      <c r="GQ284" s="5"/>
      <c r="GR284" s="5"/>
      <c r="GS284" s="5"/>
      <c r="GT284" s="5"/>
      <c r="GU284" s="5"/>
      <c r="GV284" s="5"/>
      <c r="GW284" s="5"/>
      <c r="GX284" s="5"/>
      <c r="GY284" s="5"/>
      <c r="GZ284" s="5"/>
      <c r="HA284" s="5"/>
      <c r="HB284" s="5"/>
      <c r="HC284" s="5"/>
      <c r="HD284" s="5"/>
      <c r="HE284" s="5"/>
      <c r="HF284" s="5"/>
      <c r="HG284" s="5"/>
      <c r="HH284" s="5"/>
      <c r="HI284" s="5"/>
    </row>
    <row r="285" spans="1:217" ht="27" x14ac:dyDescent="0.15">
      <c r="A285" s="107" t="s">
        <v>551</v>
      </c>
      <c r="B285" s="39" t="s">
        <v>669</v>
      </c>
      <c r="C285" s="40"/>
      <c r="D285" s="40"/>
      <c r="E285" s="41">
        <v>0</v>
      </c>
      <c r="F285" s="42">
        <v>0</v>
      </c>
      <c r="G285" s="43">
        <v>0</v>
      </c>
      <c r="H285" s="44"/>
      <c r="I285" s="108"/>
      <c r="J285" s="109"/>
      <c r="K285" s="41">
        <v>0</v>
      </c>
      <c r="L285" s="43">
        <v>0</v>
      </c>
      <c r="M285" s="45">
        <f t="shared" si="4"/>
        <v>0</v>
      </c>
      <c r="N285" s="41"/>
      <c r="O285" s="40"/>
      <c r="P285" s="85"/>
      <c r="Q285" s="91"/>
      <c r="R285" s="91" t="s">
        <v>613</v>
      </c>
      <c r="S285" s="97" t="s">
        <v>238</v>
      </c>
      <c r="T285" s="110"/>
      <c r="U285" s="53" t="s">
        <v>52</v>
      </c>
      <c r="V285" s="49"/>
      <c r="W285" s="50" t="s">
        <v>53</v>
      </c>
      <c r="X285" s="51" t="s">
        <v>551</v>
      </c>
      <c r="Y285" s="50" t="s">
        <v>53</v>
      </c>
      <c r="Z285" s="52"/>
      <c r="AA285" s="53" t="s">
        <v>52</v>
      </c>
      <c r="AB285" s="54"/>
      <c r="AC285" s="50" t="s">
        <v>53</v>
      </c>
      <c r="AD285" s="51"/>
      <c r="AE285" s="50" t="s">
        <v>53</v>
      </c>
      <c r="AF285" s="52"/>
      <c r="AG285" s="53" t="s">
        <v>52</v>
      </c>
      <c r="AH285" s="54"/>
      <c r="AI285" s="50" t="s">
        <v>53</v>
      </c>
      <c r="AJ285" s="51"/>
      <c r="AK285" s="50" t="s">
        <v>53</v>
      </c>
      <c r="AL285" s="52"/>
      <c r="AM285" s="55"/>
      <c r="AN285" s="88"/>
      <c r="AO285" s="89"/>
      <c r="AP285" s="89"/>
      <c r="AQ285" s="90"/>
      <c r="AR285" s="5"/>
      <c r="AS285" s="5"/>
      <c r="AT285" s="5"/>
      <c r="AU285" s="5"/>
      <c r="AV285" s="5"/>
      <c r="AW285" s="5"/>
      <c r="AX285" s="5"/>
      <c r="AY285" s="5"/>
      <c r="AZ285" s="5"/>
      <c r="BA285" s="5"/>
      <c r="BB285" s="5"/>
      <c r="BC285" s="5"/>
      <c r="BD285" s="5"/>
      <c r="BE285" s="5"/>
      <c r="BF285" s="5"/>
      <c r="BG285" s="5"/>
      <c r="BH285" s="5"/>
      <c r="BI285" s="5"/>
      <c r="BJ285" s="5"/>
      <c r="BK285" s="5"/>
      <c r="BL285" s="5"/>
      <c r="BM285" s="5"/>
      <c r="BN285" s="5"/>
      <c r="BO285" s="5"/>
      <c r="BP285" s="5"/>
      <c r="BQ285" s="5"/>
      <c r="BR285" s="5"/>
      <c r="BS285" s="5"/>
      <c r="BT285" s="5"/>
      <c r="BU285" s="5"/>
      <c r="BV285" s="5"/>
      <c r="BW285" s="5"/>
      <c r="BX285" s="5"/>
      <c r="BY285" s="5"/>
      <c r="BZ285" s="5"/>
      <c r="CA285" s="5"/>
      <c r="CB285" s="5"/>
      <c r="CC285" s="5"/>
      <c r="CD285" s="5"/>
      <c r="CE285" s="5"/>
      <c r="CF285" s="5"/>
      <c r="CG285" s="5"/>
      <c r="CH285" s="5"/>
      <c r="CI285" s="5"/>
      <c r="CJ285" s="5"/>
      <c r="CK285" s="5"/>
      <c r="CL285" s="5"/>
      <c r="CM285" s="5"/>
      <c r="CN285" s="5"/>
      <c r="CO285" s="5"/>
      <c r="CP285" s="5"/>
      <c r="CQ285" s="5"/>
      <c r="CR285" s="5"/>
      <c r="CS285" s="5"/>
      <c r="CT285" s="5"/>
      <c r="CU285" s="5"/>
      <c r="CV285" s="5"/>
      <c r="CW285" s="5"/>
      <c r="CX285" s="5"/>
      <c r="CY285" s="5"/>
      <c r="CZ285" s="5"/>
      <c r="DA285" s="5"/>
      <c r="DB285" s="5"/>
      <c r="DC285" s="5"/>
      <c r="DD285" s="5"/>
      <c r="DE285" s="5"/>
      <c r="DF285" s="5"/>
      <c r="DG285" s="5"/>
      <c r="DH285" s="5"/>
      <c r="DI285" s="5"/>
      <c r="DJ285" s="5"/>
      <c r="DK285" s="5"/>
      <c r="DL285" s="5"/>
      <c r="DM285" s="5"/>
      <c r="DN285" s="5"/>
      <c r="DO285" s="5"/>
      <c r="DP285" s="5"/>
      <c r="DQ285" s="5"/>
      <c r="DR285" s="5"/>
      <c r="DS285" s="5"/>
      <c r="DT285" s="5"/>
      <c r="DU285" s="5"/>
      <c r="DV285" s="5"/>
      <c r="DW285" s="5"/>
      <c r="DX285" s="5"/>
      <c r="DY285" s="5"/>
      <c r="DZ285" s="5"/>
      <c r="EA285" s="5"/>
      <c r="EB285" s="5"/>
      <c r="EC285" s="5"/>
      <c r="ED285" s="5"/>
      <c r="EE285" s="5"/>
      <c r="EF285" s="5"/>
      <c r="EG285" s="5"/>
      <c r="EH285" s="5"/>
      <c r="EI285" s="5"/>
      <c r="EJ285" s="5"/>
      <c r="EK285" s="5"/>
      <c r="EL285" s="5"/>
      <c r="EM285" s="5"/>
      <c r="EN285" s="5"/>
      <c r="EO285" s="5"/>
      <c r="EP285" s="5"/>
      <c r="EQ285" s="5"/>
      <c r="ER285" s="5"/>
      <c r="ES285" s="5"/>
      <c r="ET285" s="5"/>
      <c r="EU285" s="5"/>
      <c r="EV285" s="5"/>
      <c r="EW285" s="5"/>
      <c r="EX285" s="5"/>
      <c r="EY285" s="5"/>
      <c r="EZ285" s="5"/>
      <c r="FA285" s="5"/>
      <c r="FB285" s="5"/>
      <c r="FC285" s="5"/>
      <c r="FD285" s="5"/>
      <c r="FE285" s="5"/>
      <c r="FF285" s="5"/>
      <c r="FG285" s="5"/>
      <c r="FH285" s="5"/>
      <c r="FI285" s="5"/>
      <c r="FJ285" s="5"/>
      <c r="FK285" s="5"/>
      <c r="FL285" s="5"/>
      <c r="FM285" s="5"/>
      <c r="FN285" s="5"/>
      <c r="FO285" s="5"/>
      <c r="FP285" s="5"/>
      <c r="FQ285" s="5"/>
      <c r="FR285" s="5"/>
      <c r="FS285" s="5"/>
      <c r="FT285" s="5"/>
      <c r="FU285" s="5"/>
      <c r="FV285" s="5"/>
      <c r="FW285" s="5"/>
      <c r="FX285" s="5"/>
      <c r="FY285" s="5"/>
      <c r="FZ285" s="5"/>
      <c r="GA285" s="5"/>
      <c r="GB285" s="5"/>
      <c r="GC285" s="5"/>
      <c r="GD285" s="5"/>
      <c r="GE285" s="5"/>
      <c r="GF285" s="5"/>
      <c r="GG285" s="5"/>
      <c r="GH285" s="5"/>
      <c r="GI285" s="5"/>
      <c r="GJ285" s="5"/>
      <c r="GK285" s="5"/>
      <c r="GL285" s="5"/>
      <c r="GM285" s="5"/>
      <c r="GN285" s="5"/>
      <c r="GO285" s="5"/>
      <c r="GP285" s="5"/>
      <c r="GQ285" s="5"/>
      <c r="GR285" s="5"/>
      <c r="GS285" s="5"/>
      <c r="GT285" s="5"/>
      <c r="GU285" s="5"/>
      <c r="GV285" s="5"/>
      <c r="GW285" s="5"/>
      <c r="GX285" s="5"/>
      <c r="GY285" s="5"/>
      <c r="GZ285" s="5"/>
      <c r="HA285" s="5"/>
      <c r="HB285" s="5"/>
      <c r="HC285" s="5"/>
      <c r="HD285" s="5"/>
      <c r="HE285" s="5"/>
      <c r="HF285" s="5"/>
      <c r="HG285" s="5"/>
      <c r="HH285" s="5"/>
      <c r="HI285" s="5"/>
    </row>
    <row r="286" spans="1:217" ht="27" x14ac:dyDescent="0.15">
      <c r="A286" s="107" t="s">
        <v>551</v>
      </c>
      <c r="B286" s="39" t="s">
        <v>772</v>
      </c>
      <c r="C286" s="40"/>
      <c r="D286" s="40"/>
      <c r="E286" s="41">
        <v>0</v>
      </c>
      <c r="F286" s="42">
        <v>0</v>
      </c>
      <c r="G286" s="43">
        <v>0</v>
      </c>
      <c r="H286" s="44"/>
      <c r="I286" s="108"/>
      <c r="J286" s="109"/>
      <c r="K286" s="41">
        <v>0</v>
      </c>
      <c r="L286" s="43">
        <v>0</v>
      </c>
      <c r="M286" s="45">
        <f t="shared" si="4"/>
        <v>0</v>
      </c>
      <c r="N286" s="41"/>
      <c r="O286" s="40"/>
      <c r="P286" s="85"/>
      <c r="Q286" s="91"/>
      <c r="R286" s="91" t="s">
        <v>539</v>
      </c>
      <c r="S286" s="97" t="s">
        <v>238</v>
      </c>
      <c r="T286" s="110"/>
      <c r="U286" s="53" t="s">
        <v>52</v>
      </c>
      <c r="V286" s="49"/>
      <c r="W286" s="50" t="s">
        <v>53</v>
      </c>
      <c r="X286" s="51" t="s">
        <v>551</v>
      </c>
      <c r="Y286" s="50" t="s">
        <v>53</v>
      </c>
      <c r="Z286" s="52"/>
      <c r="AA286" s="53" t="s">
        <v>52</v>
      </c>
      <c r="AB286" s="54"/>
      <c r="AC286" s="50" t="s">
        <v>53</v>
      </c>
      <c r="AD286" s="51"/>
      <c r="AE286" s="50" t="s">
        <v>53</v>
      </c>
      <c r="AF286" s="52"/>
      <c r="AG286" s="53" t="s">
        <v>52</v>
      </c>
      <c r="AH286" s="54"/>
      <c r="AI286" s="50" t="s">
        <v>53</v>
      </c>
      <c r="AJ286" s="51"/>
      <c r="AK286" s="50" t="s">
        <v>53</v>
      </c>
      <c r="AL286" s="52"/>
      <c r="AM286" s="55"/>
      <c r="AN286" s="88"/>
      <c r="AO286" s="89"/>
      <c r="AP286" s="89"/>
      <c r="AQ286" s="90"/>
      <c r="AR286" s="5"/>
      <c r="AS286" s="5"/>
      <c r="AT286" s="5"/>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c r="BS286" s="5"/>
      <c r="BT286" s="5"/>
      <c r="BU286" s="5"/>
      <c r="BV286" s="5"/>
      <c r="BW286" s="5"/>
      <c r="BX286" s="5"/>
      <c r="BY286" s="5"/>
      <c r="BZ286" s="5"/>
      <c r="CA286" s="5"/>
      <c r="CB286" s="5"/>
      <c r="CC286" s="5"/>
      <c r="CD286" s="5"/>
      <c r="CE286" s="5"/>
      <c r="CF286" s="5"/>
      <c r="CG286" s="5"/>
      <c r="CH286" s="5"/>
      <c r="CI286" s="5"/>
      <c r="CJ286" s="5"/>
      <c r="CK286" s="5"/>
      <c r="CL286" s="5"/>
      <c r="CM286" s="5"/>
      <c r="CN286" s="5"/>
      <c r="CO286" s="5"/>
      <c r="CP286" s="5"/>
      <c r="CQ286" s="5"/>
      <c r="CR286" s="5"/>
      <c r="CS286" s="5"/>
      <c r="CT286" s="5"/>
      <c r="CU286" s="5"/>
      <c r="CV286" s="5"/>
      <c r="CW286" s="5"/>
      <c r="CX286" s="5"/>
      <c r="CY286" s="5"/>
      <c r="CZ286" s="5"/>
      <c r="DA286" s="5"/>
      <c r="DB286" s="5"/>
      <c r="DC286" s="5"/>
      <c r="DD286" s="5"/>
      <c r="DE286" s="5"/>
      <c r="DF286" s="5"/>
      <c r="DG286" s="5"/>
      <c r="DH286" s="5"/>
      <c r="DI286" s="5"/>
      <c r="DJ286" s="5"/>
      <c r="DK286" s="5"/>
      <c r="DL286" s="5"/>
      <c r="DM286" s="5"/>
      <c r="DN286" s="5"/>
      <c r="DO286" s="5"/>
      <c r="DP286" s="5"/>
      <c r="DQ286" s="5"/>
      <c r="DR286" s="5"/>
      <c r="DS286" s="5"/>
      <c r="DT286" s="5"/>
      <c r="DU286" s="5"/>
      <c r="DV286" s="5"/>
      <c r="DW286" s="5"/>
      <c r="DX286" s="5"/>
      <c r="DY286" s="5"/>
      <c r="DZ286" s="5"/>
      <c r="EA286" s="5"/>
      <c r="EB286" s="5"/>
      <c r="EC286" s="5"/>
      <c r="ED286" s="5"/>
      <c r="EE286" s="5"/>
      <c r="EF286" s="5"/>
      <c r="EG286" s="5"/>
      <c r="EH286" s="5"/>
      <c r="EI286" s="5"/>
      <c r="EJ286" s="5"/>
      <c r="EK286" s="5"/>
      <c r="EL286" s="5"/>
      <c r="EM286" s="5"/>
      <c r="EN286" s="5"/>
      <c r="EO286" s="5"/>
      <c r="EP286" s="5"/>
      <c r="EQ286" s="5"/>
      <c r="ER286" s="5"/>
      <c r="ES286" s="5"/>
      <c r="ET286" s="5"/>
      <c r="EU286" s="5"/>
      <c r="EV286" s="5"/>
      <c r="EW286" s="5"/>
      <c r="EX286" s="5"/>
      <c r="EY286" s="5"/>
      <c r="EZ286" s="5"/>
      <c r="FA286" s="5"/>
      <c r="FB286" s="5"/>
      <c r="FC286" s="5"/>
      <c r="FD286" s="5"/>
      <c r="FE286" s="5"/>
      <c r="FF286" s="5"/>
      <c r="FG286" s="5"/>
      <c r="FH286" s="5"/>
      <c r="FI286" s="5"/>
      <c r="FJ286" s="5"/>
      <c r="FK286" s="5"/>
      <c r="FL286" s="5"/>
      <c r="FM286" s="5"/>
      <c r="FN286" s="5"/>
      <c r="FO286" s="5"/>
      <c r="FP286" s="5"/>
      <c r="FQ286" s="5"/>
      <c r="FR286" s="5"/>
      <c r="FS286" s="5"/>
      <c r="FT286" s="5"/>
      <c r="FU286" s="5"/>
      <c r="FV286" s="5"/>
      <c r="FW286" s="5"/>
      <c r="FX286" s="5"/>
      <c r="FY286" s="5"/>
      <c r="FZ286" s="5"/>
      <c r="GA286" s="5"/>
      <c r="GB286" s="5"/>
      <c r="GC286" s="5"/>
      <c r="GD286" s="5"/>
      <c r="GE286" s="5"/>
      <c r="GF286" s="5"/>
      <c r="GG286" s="5"/>
      <c r="GH286" s="5"/>
      <c r="GI286" s="5"/>
      <c r="GJ286" s="5"/>
      <c r="GK286" s="5"/>
      <c r="GL286" s="5"/>
      <c r="GM286" s="5"/>
      <c r="GN286" s="5"/>
      <c r="GO286" s="5"/>
      <c r="GP286" s="5"/>
      <c r="GQ286" s="5"/>
      <c r="GR286" s="5"/>
      <c r="GS286" s="5"/>
      <c r="GT286" s="5"/>
      <c r="GU286" s="5"/>
      <c r="GV286" s="5"/>
      <c r="GW286" s="5"/>
      <c r="GX286" s="5"/>
      <c r="GY286" s="5"/>
      <c r="GZ286" s="5"/>
      <c r="HA286" s="5"/>
      <c r="HB286" s="5"/>
      <c r="HC286" s="5"/>
      <c r="HD286" s="5"/>
      <c r="HE286" s="5"/>
      <c r="HF286" s="5"/>
      <c r="HG286" s="5"/>
      <c r="HH286" s="5"/>
      <c r="HI286" s="5"/>
    </row>
    <row r="287" spans="1:217" ht="27" x14ac:dyDescent="0.15">
      <c r="A287" s="107" t="s">
        <v>551</v>
      </c>
      <c r="B287" s="91" t="s">
        <v>773</v>
      </c>
      <c r="C287" s="115"/>
      <c r="D287" s="115"/>
      <c r="E287" s="41">
        <v>0</v>
      </c>
      <c r="F287" s="42">
        <v>0</v>
      </c>
      <c r="G287" s="43">
        <v>0</v>
      </c>
      <c r="H287" s="44"/>
      <c r="I287" s="108"/>
      <c r="J287" s="109"/>
      <c r="K287" s="41">
        <v>0</v>
      </c>
      <c r="L287" s="43">
        <v>0</v>
      </c>
      <c r="M287" s="45">
        <f t="shared" si="4"/>
        <v>0</v>
      </c>
      <c r="N287" s="41"/>
      <c r="O287" s="40"/>
      <c r="P287" s="85"/>
      <c r="Q287" s="91"/>
      <c r="R287" s="91" t="s">
        <v>539</v>
      </c>
      <c r="S287" s="97" t="s">
        <v>238</v>
      </c>
      <c r="T287" s="110"/>
      <c r="U287" s="53" t="s">
        <v>52</v>
      </c>
      <c r="V287" s="49"/>
      <c r="W287" s="50" t="s">
        <v>53</v>
      </c>
      <c r="X287" s="51" t="s">
        <v>551</v>
      </c>
      <c r="Y287" s="50" t="s">
        <v>53</v>
      </c>
      <c r="Z287" s="52"/>
      <c r="AA287" s="53" t="s">
        <v>52</v>
      </c>
      <c r="AB287" s="54"/>
      <c r="AC287" s="50" t="s">
        <v>53</v>
      </c>
      <c r="AD287" s="51"/>
      <c r="AE287" s="50" t="s">
        <v>53</v>
      </c>
      <c r="AF287" s="52"/>
      <c r="AG287" s="53" t="s">
        <v>52</v>
      </c>
      <c r="AH287" s="54"/>
      <c r="AI287" s="50" t="s">
        <v>53</v>
      </c>
      <c r="AJ287" s="51"/>
      <c r="AK287" s="50" t="s">
        <v>53</v>
      </c>
      <c r="AL287" s="52"/>
      <c r="AM287" s="55"/>
      <c r="AN287" s="88"/>
      <c r="AO287" s="89"/>
      <c r="AP287" s="89"/>
      <c r="AQ287" s="90"/>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c r="CA287" s="5"/>
      <c r="CB287" s="5"/>
      <c r="CC287" s="5"/>
      <c r="CD287" s="5"/>
      <c r="CE287" s="5"/>
      <c r="CF287" s="5"/>
      <c r="CG287" s="5"/>
      <c r="CH287" s="5"/>
      <c r="CI287" s="5"/>
      <c r="CJ287" s="5"/>
      <c r="CK287" s="5"/>
      <c r="CL287" s="5"/>
      <c r="CM287" s="5"/>
      <c r="CN287" s="5"/>
      <c r="CO287" s="5"/>
      <c r="CP287" s="5"/>
      <c r="CQ287" s="5"/>
      <c r="CR287" s="5"/>
      <c r="CS287" s="5"/>
      <c r="CT287" s="5"/>
      <c r="CU287" s="5"/>
      <c r="CV287" s="5"/>
      <c r="CW287" s="5"/>
      <c r="CX287" s="5"/>
      <c r="CY287" s="5"/>
      <c r="CZ287" s="5"/>
      <c r="DA287" s="5"/>
      <c r="DB287" s="5"/>
      <c r="DC287" s="5"/>
      <c r="DD287" s="5"/>
      <c r="DE287" s="5"/>
      <c r="DF287" s="5"/>
      <c r="DG287" s="5"/>
      <c r="DH287" s="5"/>
      <c r="DI287" s="5"/>
      <c r="DJ287" s="5"/>
      <c r="DK287" s="5"/>
      <c r="DL287" s="5"/>
      <c r="DM287" s="5"/>
      <c r="DN287" s="5"/>
      <c r="DO287" s="5"/>
      <c r="DP287" s="5"/>
      <c r="DQ287" s="5"/>
      <c r="DR287" s="5"/>
      <c r="DS287" s="5"/>
      <c r="DT287" s="5"/>
      <c r="DU287" s="5"/>
      <c r="DV287" s="5"/>
      <c r="DW287" s="5"/>
      <c r="DX287" s="5"/>
      <c r="DY287" s="5"/>
      <c r="DZ287" s="5"/>
      <c r="EA287" s="5"/>
      <c r="EB287" s="5"/>
      <c r="EC287" s="5"/>
      <c r="ED287" s="5"/>
      <c r="EE287" s="5"/>
      <c r="EF287" s="5"/>
      <c r="EG287" s="5"/>
      <c r="EH287" s="5"/>
      <c r="EI287" s="5"/>
      <c r="EJ287" s="5"/>
      <c r="EK287" s="5"/>
      <c r="EL287" s="5"/>
      <c r="EM287" s="5"/>
      <c r="EN287" s="5"/>
      <c r="EO287" s="5"/>
      <c r="EP287" s="5"/>
      <c r="EQ287" s="5"/>
      <c r="ER287" s="5"/>
      <c r="ES287" s="5"/>
      <c r="ET287" s="5"/>
      <c r="EU287" s="5"/>
      <c r="EV287" s="5"/>
      <c r="EW287" s="5"/>
      <c r="EX287" s="5"/>
      <c r="EY287" s="5"/>
      <c r="EZ287" s="5"/>
      <c r="FA287" s="5"/>
      <c r="FB287" s="5"/>
      <c r="FC287" s="5"/>
      <c r="FD287" s="5"/>
      <c r="FE287" s="5"/>
      <c r="FF287" s="5"/>
      <c r="FG287" s="5"/>
      <c r="FH287" s="5"/>
      <c r="FI287" s="5"/>
      <c r="FJ287" s="5"/>
      <c r="FK287" s="5"/>
      <c r="FL287" s="5"/>
      <c r="FM287" s="5"/>
      <c r="FN287" s="5"/>
      <c r="FO287" s="5"/>
      <c r="FP287" s="5"/>
      <c r="FQ287" s="5"/>
      <c r="FR287" s="5"/>
      <c r="FS287" s="5"/>
      <c r="FT287" s="5"/>
      <c r="FU287" s="5"/>
      <c r="FV287" s="5"/>
      <c r="FW287" s="5"/>
      <c r="FX287" s="5"/>
      <c r="FY287" s="5"/>
      <c r="FZ287" s="5"/>
      <c r="GA287" s="5"/>
      <c r="GB287" s="5"/>
      <c r="GC287" s="5"/>
      <c r="GD287" s="5"/>
      <c r="GE287" s="5"/>
      <c r="GF287" s="5"/>
      <c r="GG287" s="5"/>
      <c r="GH287" s="5"/>
      <c r="GI287" s="5"/>
      <c r="GJ287" s="5"/>
      <c r="GK287" s="5"/>
      <c r="GL287" s="5"/>
      <c r="GM287" s="5"/>
      <c r="GN287" s="5"/>
      <c r="GO287" s="5"/>
      <c r="GP287" s="5"/>
      <c r="GQ287" s="5"/>
      <c r="GR287" s="5"/>
      <c r="GS287" s="5"/>
      <c r="GT287" s="5"/>
      <c r="GU287" s="5"/>
      <c r="GV287" s="5"/>
      <c r="GW287" s="5"/>
      <c r="GX287" s="5"/>
      <c r="GY287" s="5"/>
      <c r="GZ287" s="5"/>
      <c r="HA287" s="5"/>
      <c r="HB287" s="5"/>
      <c r="HC287" s="5"/>
      <c r="HD287" s="5"/>
      <c r="HE287" s="5"/>
      <c r="HF287" s="5"/>
      <c r="HG287" s="5"/>
      <c r="HH287" s="5"/>
      <c r="HI287" s="5"/>
    </row>
    <row r="288" spans="1:217" x14ac:dyDescent="0.15">
      <c r="A288" s="61"/>
      <c r="B288" s="62" t="s">
        <v>825</v>
      </c>
      <c r="C288" s="63"/>
      <c r="D288" s="63"/>
      <c r="E288" s="64"/>
      <c r="F288" s="65"/>
      <c r="G288" s="64"/>
      <c r="H288" s="64"/>
      <c r="I288" s="66"/>
      <c r="J288" s="67"/>
      <c r="K288" s="68"/>
      <c r="L288" s="64"/>
      <c r="M288" s="69"/>
      <c r="N288" s="64"/>
      <c r="O288" s="70"/>
      <c r="P288" s="71"/>
      <c r="Q288" s="71"/>
      <c r="R288" s="72"/>
      <c r="S288" s="73"/>
      <c r="T288" s="74"/>
      <c r="U288" s="75"/>
      <c r="V288" s="75"/>
      <c r="W288" s="75"/>
      <c r="X288" s="76"/>
      <c r="Y288" s="75"/>
      <c r="Z288" s="75"/>
      <c r="AA288" s="75"/>
      <c r="AB288" s="76"/>
      <c r="AC288" s="75"/>
      <c r="AD288" s="76"/>
      <c r="AE288" s="75"/>
      <c r="AF288" s="75"/>
      <c r="AG288" s="75"/>
      <c r="AH288" s="76"/>
      <c r="AI288" s="75"/>
      <c r="AJ288" s="76"/>
      <c r="AK288" s="75"/>
      <c r="AL288" s="75"/>
      <c r="AM288" s="75"/>
      <c r="AN288" s="77"/>
      <c r="AO288" s="78"/>
      <c r="AP288" s="78"/>
      <c r="AQ288" s="79"/>
      <c r="DV288" s="5"/>
      <c r="DW288" s="5"/>
      <c r="DX288" s="5"/>
      <c r="DY288" s="5"/>
      <c r="DZ288" s="5"/>
      <c r="EA288" s="5"/>
      <c r="EB288" s="5"/>
      <c r="EC288" s="5"/>
      <c r="ED288" s="5"/>
      <c r="EE288" s="5"/>
      <c r="EF288" s="5"/>
      <c r="EG288" s="5"/>
      <c r="EH288" s="5"/>
      <c r="EI288" s="5"/>
      <c r="EJ288" s="5"/>
      <c r="EK288" s="5"/>
      <c r="EL288" s="5"/>
      <c r="EM288" s="5"/>
      <c r="EN288" s="5"/>
      <c r="EO288" s="5"/>
      <c r="EP288" s="5"/>
      <c r="EQ288" s="5"/>
      <c r="ER288" s="5"/>
      <c r="ES288" s="5"/>
      <c r="ET288" s="5"/>
      <c r="EU288" s="5"/>
      <c r="EV288" s="5"/>
      <c r="EW288" s="5"/>
      <c r="EX288" s="5"/>
      <c r="EY288" s="5"/>
      <c r="EZ288" s="5"/>
      <c r="FA288" s="5"/>
      <c r="FB288" s="5"/>
      <c r="FC288" s="5"/>
      <c r="FD288" s="5"/>
      <c r="FE288" s="5"/>
      <c r="FF288" s="5"/>
      <c r="FG288" s="5"/>
      <c r="FH288" s="5"/>
      <c r="FI288" s="5"/>
      <c r="FJ288" s="5"/>
      <c r="FK288" s="5"/>
      <c r="FL288" s="5"/>
      <c r="FM288" s="5"/>
      <c r="FN288" s="5"/>
      <c r="FO288" s="5"/>
      <c r="FP288" s="5"/>
      <c r="FQ288" s="5"/>
      <c r="FR288" s="5"/>
      <c r="FS288" s="5"/>
      <c r="FT288" s="5"/>
      <c r="FU288" s="5"/>
      <c r="FV288" s="5"/>
      <c r="FW288" s="5"/>
      <c r="FX288" s="5"/>
      <c r="FY288" s="5"/>
      <c r="FZ288" s="5"/>
      <c r="GA288" s="5"/>
      <c r="GB288" s="5"/>
      <c r="GC288" s="5"/>
      <c r="GD288" s="5"/>
      <c r="GE288" s="5"/>
      <c r="GF288" s="5"/>
      <c r="GG288" s="5"/>
      <c r="GH288" s="5"/>
      <c r="GI288" s="5"/>
      <c r="GJ288" s="5"/>
      <c r="GK288" s="5"/>
      <c r="GL288" s="5"/>
      <c r="GM288" s="5"/>
      <c r="GN288" s="5"/>
      <c r="GO288" s="5"/>
      <c r="GP288" s="5"/>
      <c r="GQ288" s="5"/>
      <c r="GR288" s="5"/>
      <c r="GS288" s="5"/>
      <c r="GT288" s="5"/>
      <c r="GU288" s="5"/>
      <c r="GV288" s="5"/>
      <c r="GW288" s="5"/>
      <c r="GX288" s="5"/>
      <c r="GY288" s="5"/>
      <c r="GZ288" s="5"/>
      <c r="HA288" s="5"/>
      <c r="HB288" s="5"/>
      <c r="HC288" s="5"/>
      <c r="HD288" s="5"/>
      <c r="HE288" s="5"/>
      <c r="HF288" s="5"/>
      <c r="HG288" s="5"/>
      <c r="HH288" s="5"/>
      <c r="HI288" s="5"/>
    </row>
    <row r="289" spans="1:217" s="9" customFormat="1" ht="83.25" customHeight="1" x14ac:dyDescent="0.15">
      <c r="A289" s="60">
        <v>231</v>
      </c>
      <c r="B289" s="39" t="s">
        <v>826</v>
      </c>
      <c r="C289" s="40" t="s">
        <v>250</v>
      </c>
      <c r="D289" s="40" t="s">
        <v>288</v>
      </c>
      <c r="E289" s="41">
        <v>1615.1</v>
      </c>
      <c r="F289" s="42">
        <v>1503.7</v>
      </c>
      <c r="G289" s="43">
        <v>1501.7</v>
      </c>
      <c r="H289" s="44" t="s">
        <v>43</v>
      </c>
      <c r="I289" s="44" t="s">
        <v>44</v>
      </c>
      <c r="J289" s="44" t="s">
        <v>68</v>
      </c>
      <c r="K289" s="41">
        <v>1287.7</v>
      </c>
      <c r="L289" s="43">
        <v>1673.4</v>
      </c>
      <c r="M289" s="45">
        <f t="shared" si="4"/>
        <v>385.70000000000005</v>
      </c>
      <c r="N289" s="41">
        <v>0</v>
      </c>
      <c r="O289" s="44" t="s">
        <v>69</v>
      </c>
      <c r="P289" s="44" t="s">
        <v>827</v>
      </c>
      <c r="Q289" s="39" t="s">
        <v>828</v>
      </c>
      <c r="R289" s="39" t="s">
        <v>829</v>
      </c>
      <c r="S289" s="46" t="s">
        <v>50</v>
      </c>
      <c r="T289" s="47" t="s">
        <v>830</v>
      </c>
      <c r="U289" s="48" t="s">
        <v>52</v>
      </c>
      <c r="V289" s="49"/>
      <c r="W289" s="50" t="s">
        <v>53</v>
      </c>
      <c r="X289" s="51">
        <v>237</v>
      </c>
      <c r="Y289" s="50" t="s">
        <v>53</v>
      </c>
      <c r="Z289" s="52"/>
      <c r="AA289" s="53" t="s">
        <v>52</v>
      </c>
      <c r="AB289" s="54"/>
      <c r="AC289" s="50" t="s">
        <v>53</v>
      </c>
      <c r="AD289" s="51"/>
      <c r="AE289" s="50" t="s">
        <v>53</v>
      </c>
      <c r="AF289" s="52"/>
      <c r="AG289" s="53" t="s">
        <v>52</v>
      </c>
      <c r="AH289" s="54"/>
      <c r="AI289" s="50" t="s">
        <v>53</v>
      </c>
      <c r="AJ289" s="51"/>
      <c r="AK289" s="50" t="s">
        <v>53</v>
      </c>
      <c r="AL289" s="52"/>
      <c r="AM289" s="55"/>
      <c r="AN289" s="46" t="s">
        <v>83</v>
      </c>
      <c r="AO289" s="56"/>
      <c r="AP289" s="56"/>
      <c r="AQ289" s="57"/>
    </row>
    <row r="290" spans="1:217" s="9" customFormat="1" ht="83.25" customHeight="1" x14ac:dyDescent="0.15">
      <c r="A290" s="60">
        <v>232</v>
      </c>
      <c r="B290" s="39" t="s">
        <v>831</v>
      </c>
      <c r="C290" s="40" t="s">
        <v>161</v>
      </c>
      <c r="D290" s="40" t="s">
        <v>62</v>
      </c>
      <c r="E290" s="41">
        <v>11003.9</v>
      </c>
      <c r="F290" s="42">
        <v>11451.7</v>
      </c>
      <c r="G290" s="43">
        <v>11451.2</v>
      </c>
      <c r="H290" s="44" t="s">
        <v>43</v>
      </c>
      <c r="I290" s="44" t="s">
        <v>44</v>
      </c>
      <c r="J290" s="44" t="s">
        <v>68</v>
      </c>
      <c r="K290" s="41">
        <v>5625.6</v>
      </c>
      <c r="L290" s="43">
        <v>5451.2</v>
      </c>
      <c r="M290" s="45">
        <f t="shared" si="4"/>
        <v>-174.40000000000055</v>
      </c>
      <c r="N290" s="41">
        <v>0</v>
      </c>
      <c r="O290" s="44" t="s">
        <v>69</v>
      </c>
      <c r="P290" s="44" t="s">
        <v>832</v>
      </c>
      <c r="Q290" s="39"/>
      <c r="R290" s="39" t="s">
        <v>829</v>
      </c>
      <c r="S290" s="46" t="s">
        <v>50</v>
      </c>
      <c r="T290" s="47" t="s">
        <v>830</v>
      </c>
      <c r="U290" s="48" t="s">
        <v>52</v>
      </c>
      <c r="V290" s="49"/>
      <c r="W290" s="50" t="s">
        <v>53</v>
      </c>
      <c r="X290" s="51">
        <v>238</v>
      </c>
      <c r="Y290" s="50" t="s">
        <v>53</v>
      </c>
      <c r="Z290" s="52"/>
      <c r="AA290" s="53" t="s">
        <v>52</v>
      </c>
      <c r="AB290" s="54"/>
      <c r="AC290" s="50" t="s">
        <v>53</v>
      </c>
      <c r="AD290" s="51"/>
      <c r="AE290" s="50" t="s">
        <v>53</v>
      </c>
      <c r="AF290" s="52"/>
      <c r="AG290" s="53" t="s">
        <v>52</v>
      </c>
      <c r="AH290" s="54"/>
      <c r="AI290" s="50" t="s">
        <v>53</v>
      </c>
      <c r="AJ290" s="51"/>
      <c r="AK290" s="50" t="s">
        <v>53</v>
      </c>
      <c r="AL290" s="52"/>
      <c r="AM290" s="55"/>
      <c r="AN290" s="46" t="s">
        <v>83</v>
      </c>
      <c r="AO290" s="56"/>
      <c r="AP290" s="56" t="s">
        <v>80</v>
      </c>
      <c r="AQ290" s="57"/>
    </row>
    <row r="291" spans="1:217" s="9" customFormat="1" ht="83.25" customHeight="1" x14ac:dyDescent="0.15">
      <c r="A291" s="60">
        <v>233</v>
      </c>
      <c r="B291" s="39" t="s">
        <v>833</v>
      </c>
      <c r="C291" s="40" t="s">
        <v>834</v>
      </c>
      <c r="D291" s="40" t="s">
        <v>62</v>
      </c>
      <c r="E291" s="41">
        <v>2650.9</v>
      </c>
      <c r="F291" s="42">
        <v>1051.3</v>
      </c>
      <c r="G291" s="43">
        <v>1051.3</v>
      </c>
      <c r="H291" s="44" t="s">
        <v>43</v>
      </c>
      <c r="I291" s="44" t="s">
        <v>44</v>
      </c>
      <c r="J291" s="44" t="s">
        <v>68</v>
      </c>
      <c r="K291" s="41">
        <v>2631</v>
      </c>
      <c r="L291" s="43">
        <v>1616.9</v>
      </c>
      <c r="M291" s="45">
        <f t="shared" si="4"/>
        <v>-1014.0999999999999</v>
      </c>
      <c r="N291" s="41">
        <v>0</v>
      </c>
      <c r="O291" s="44" t="s">
        <v>69</v>
      </c>
      <c r="P291" s="44" t="s">
        <v>835</v>
      </c>
      <c r="Q291" s="39" t="s">
        <v>836</v>
      </c>
      <c r="R291" s="39" t="s">
        <v>829</v>
      </c>
      <c r="S291" s="46" t="s">
        <v>50</v>
      </c>
      <c r="T291" s="47" t="s">
        <v>830</v>
      </c>
      <c r="U291" s="48" t="s">
        <v>52</v>
      </c>
      <c r="V291" s="49"/>
      <c r="W291" s="50" t="s">
        <v>53</v>
      </c>
      <c r="X291" s="51">
        <v>239</v>
      </c>
      <c r="Y291" s="50" t="s">
        <v>53</v>
      </c>
      <c r="Z291" s="52"/>
      <c r="AA291" s="53" t="s">
        <v>52</v>
      </c>
      <c r="AB291" s="54"/>
      <c r="AC291" s="50" t="s">
        <v>53</v>
      </c>
      <c r="AD291" s="51"/>
      <c r="AE291" s="50" t="s">
        <v>53</v>
      </c>
      <c r="AF291" s="52"/>
      <c r="AG291" s="53" t="s">
        <v>52</v>
      </c>
      <c r="AH291" s="54"/>
      <c r="AI291" s="50" t="s">
        <v>53</v>
      </c>
      <c r="AJ291" s="51"/>
      <c r="AK291" s="50" t="s">
        <v>53</v>
      </c>
      <c r="AL291" s="52"/>
      <c r="AM291" s="55"/>
      <c r="AN291" s="46" t="s">
        <v>190</v>
      </c>
      <c r="AO291" s="56"/>
      <c r="AP291" s="56" t="s">
        <v>80</v>
      </c>
      <c r="AQ291" s="57"/>
    </row>
    <row r="292" spans="1:217" s="9" customFormat="1" ht="83.25" customHeight="1" x14ac:dyDescent="0.15">
      <c r="A292" s="60">
        <v>234</v>
      </c>
      <c r="B292" s="39" t="s">
        <v>837</v>
      </c>
      <c r="C292" s="40" t="s">
        <v>91</v>
      </c>
      <c r="D292" s="40" t="s">
        <v>62</v>
      </c>
      <c r="E292" s="41">
        <v>35.9</v>
      </c>
      <c r="F292" s="42">
        <v>35.9</v>
      </c>
      <c r="G292" s="43">
        <v>35.9</v>
      </c>
      <c r="H292" s="44" t="s">
        <v>43</v>
      </c>
      <c r="I292" s="44" t="s">
        <v>116</v>
      </c>
      <c r="J292" s="44" t="s">
        <v>838</v>
      </c>
      <c r="K292" s="41">
        <v>35.9</v>
      </c>
      <c r="L292" s="43">
        <v>58.1</v>
      </c>
      <c r="M292" s="45">
        <f t="shared" si="4"/>
        <v>22.200000000000003</v>
      </c>
      <c r="N292" s="41">
        <v>0</v>
      </c>
      <c r="O292" s="44" t="s">
        <v>116</v>
      </c>
      <c r="P292" s="44" t="s">
        <v>53</v>
      </c>
      <c r="Q292" s="39"/>
      <c r="R292" s="39" t="s">
        <v>829</v>
      </c>
      <c r="S292" s="46" t="s">
        <v>50</v>
      </c>
      <c r="T292" s="47" t="s">
        <v>830</v>
      </c>
      <c r="U292" s="48" t="s">
        <v>52</v>
      </c>
      <c r="V292" s="49"/>
      <c r="W292" s="50" t="s">
        <v>53</v>
      </c>
      <c r="X292" s="51">
        <v>240</v>
      </c>
      <c r="Y292" s="50" t="s">
        <v>53</v>
      </c>
      <c r="Z292" s="52"/>
      <c r="AA292" s="53" t="s">
        <v>52</v>
      </c>
      <c r="AB292" s="54"/>
      <c r="AC292" s="50" t="s">
        <v>53</v>
      </c>
      <c r="AD292" s="51"/>
      <c r="AE292" s="50" t="s">
        <v>53</v>
      </c>
      <c r="AF292" s="52"/>
      <c r="AG292" s="53" t="s">
        <v>52</v>
      </c>
      <c r="AH292" s="54"/>
      <c r="AI292" s="50" t="s">
        <v>53</v>
      </c>
      <c r="AJ292" s="51"/>
      <c r="AK292" s="50" t="s">
        <v>53</v>
      </c>
      <c r="AL292" s="52"/>
      <c r="AM292" s="55"/>
      <c r="AN292" s="46" t="s">
        <v>83</v>
      </c>
      <c r="AO292" s="56"/>
      <c r="AP292" s="56"/>
      <c r="AQ292" s="57"/>
    </row>
    <row r="293" spans="1:217" s="9" customFormat="1" ht="83.25" customHeight="1" x14ac:dyDescent="0.15">
      <c r="A293" s="60">
        <v>235</v>
      </c>
      <c r="B293" s="39" t="s">
        <v>839</v>
      </c>
      <c r="C293" s="40" t="s">
        <v>204</v>
      </c>
      <c r="D293" s="40" t="s">
        <v>62</v>
      </c>
      <c r="E293" s="41">
        <v>85.6</v>
      </c>
      <c r="F293" s="42">
        <v>85.6</v>
      </c>
      <c r="G293" s="43">
        <v>81.599999999999994</v>
      </c>
      <c r="H293" s="44" t="s">
        <v>43</v>
      </c>
      <c r="I293" s="44" t="s">
        <v>116</v>
      </c>
      <c r="J293" s="44" t="s">
        <v>838</v>
      </c>
      <c r="K293" s="41">
        <v>36.299999999999997</v>
      </c>
      <c r="L293" s="43">
        <v>26.3</v>
      </c>
      <c r="M293" s="45">
        <f t="shared" si="4"/>
        <v>-9.9999999999999964</v>
      </c>
      <c r="N293" s="41">
        <v>0</v>
      </c>
      <c r="O293" s="44" t="s">
        <v>116</v>
      </c>
      <c r="P293" s="44" t="s">
        <v>53</v>
      </c>
      <c r="Q293" s="39"/>
      <c r="R293" s="39" t="s">
        <v>829</v>
      </c>
      <c r="S293" s="46" t="s">
        <v>50</v>
      </c>
      <c r="T293" s="47" t="s">
        <v>830</v>
      </c>
      <c r="U293" s="48" t="s">
        <v>52</v>
      </c>
      <c r="V293" s="49"/>
      <c r="W293" s="50" t="s">
        <v>53</v>
      </c>
      <c r="X293" s="51">
        <v>241</v>
      </c>
      <c r="Y293" s="50" t="s">
        <v>53</v>
      </c>
      <c r="Z293" s="52"/>
      <c r="AA293" s="53" t="s">
        <v>52</v>
      </c>
      <c r="AB293" s="54"/>
      <c r="AC293" s="50" t="s">
        <v>53</v>
      </c>
      <c r="AD293" s="51"/>
      <c r="AE293" s="50" t="s">
        <v>53</v>
      </c>
      <c r="AF293" s="52"/>
      <c r="AG293" s="53" t="s">
        <v>52</v>
      </c>
      <c r="AH293" s="54"/>
      <c r="AI293" s="50" t="s">
        <v>53</v>
      </c>
      <c r="AJ293" s="51"/>
      <c r="AK293" s="50" t="s">
        <v>53</v>
      </c>
      <c r="AL293" s="52"/>
      <c r="AM293" s="55"/>
      <c r="AN293" s="46" t="s">
        <v>83</v>
      </c>
      <c r="AO293" s="56"/>
      <c r="AP293" s="56"/>
      <c r="AQ293" s="57"/>
    </row>
    <row r="294" spans="1:217" s="9" customFormat="1" ht="83.25" customHeight="1" x14ac:dyDescent="0.15">
      <c r="A294" s="60">
        <v>236</v>
      </c>
      <c r="B294" s="39" t="s">
        <v>840</v>
      </c>
      <c r="C294" s="40" t="s">
        <v>91</v>
      </c>
      <c r="D294" s="40" t="s">
        <v>841</v>
      </c>
      <c r="E294" s="41">
        <v>15579.4</v>
      </c>
      <c r="F294" s="42">
        <v>15474.7</v>
      </c>
      <c r="G294" s="43">
        <v>15474.7</v>
      </c>
      <c r="H294" s="44" t="s">
        <v>43</v>
      </c>
      <c r="I294" s="44" t="s">
        <v>44</v>
      </c>
      <c r="J294" s="44" t="s">
        <v>101</v>
      </c>
      <c r="K294" s="41">
        <v>14169.2</v>
      </c>
      <c r="L294" s="43">
        <v>18573.7</v>
      </c>
      <c r="M294" s="45">
        <f t="shared" si="4"/>
        <v>4404.5</v>
      </c>
      <c r="N294" s="41">
        <v>0</v>
      </c>
      <c r="O294" s="44" t="s">
        <v>69</v>
      </c>
      <c r="P294" s="44" t="s">
        <v>842</v>
      </c>
      <c r="Q294" s="91" t="s">
        <v>843</v>
      </c>
      <c r="R294" s="39" t="s">
        <v>829</v>
      </c>
      <c r="S294" s="46" t="s">
        <v>50</v>
      </c>
      <c r="T294" s="47" t="s">
        <v>844</v>
      </c>
      <c r="U294" s="48" t="s">
        <v>52</v>
      </c>
      <c r="V294" s="49"/>
      <c r="W294" s="50" t="s">
        <v>53</v>
      </c>
      <c r="X294" s="51">
        <v>242</v>
      </c>
      <c r="Y294" s="50" t="s">
        <v>53</v>
      </c>
      <c r="Z294" s="52"/>
      <c r="AA294" s="53" t="s">
        <v>52</v>
      </c>
      <c r="AB294" s="54"/>
      <c r="AC294" s="50" t="s">
        <v>53</v>
      </c>
      <c r="AD294" s="51"/>
      <c r="AE294" s="50" t="s">
        <v>53</v>
      </c>
      <c r="AF294" s="52"/>
      <c r="AG294" s="53" t="s">
        <v>52</v>
      </c>
      <c r="AH294" s="54"/>
      <c r="AI294" s="50" t="s">
        <v>53</v>
      </c>
      <c r="AJ294" s="51"/>
      <c r="AK294" s="50" t="s">
        <v>53</v>
      </c>
      <c r="AL294" s="52"/>
      <c r="AM294" s="55"/>
      <c r="AN294" s="46" t="s">
        <v>83</v>
      </c>
      <c r="AO294" s="56"/>
      <c r="AP294" s="56" t="s">
        <v>80</v>
      </c>
      <c r="AQ294" s="57"/>
    </row>
    <row r="295" spans="1:217" s="9" customFormat="1" ht="138" customHeight="1" x14ac:dyDescent="0.15">
      <c r="A295" s="60">
        <v>237</v>
      </c>
      <c r="B295" s="39" t="s">
        <v>845</v>
      </c>
      <c r="C295" s="40" t="s">
        <v>72</v>
      </c>
      <c r="D295" s="40" t="s">
        <v>455</v>
      </c>
      <c r="E295" s="41">
        <v>3307.5</v>
      </c>
      <c r="F295" s="42">
        <v>3330.6</v>
      </c>
      <c r="G295" s="43">
        <v>3330.6</v>
      </c>
      <c r="H295" s="44" t="s">
        <v>846</v>
      </c>
      <c r="I295" s="44" t="s">
        <v>44</v>
      </c>
      <c r="J295" s="44" t="s">
        <v>45</v>
      </c>
      <c r="K295" s="41">
        <v>4353.1000000000004</v>
      </c>
      <c r="L295" s="43">
        <v>4744.8999999999996</v>
      </c>
      <c r="M295" s="45">
        <f t="shared" si="4"/>
        <v>391.79999999999927</v>
      </c>
      <c r="N295" s="41">
        <v>0</v>
      </c>
      <c r="O295" s="44" t="s">
        <v>69</v>
      </c>
      <c r="P295" s="44" t="s">
        <v>847</v>
      </c>
      <c r="Q295" s="91" t="s">
        <v>848</v>
      </c>
      <c r="R295" s="39" t="s">
        <v>829</v>
      </c>
      <c r="S295" s="46" t="s">
        <v>50</v>
      </c>
      <c r="T295" s="47" t="s">
        <v>844</v>
      </c>
      <c r="U295" s="48" t="s">
        <v>52</v>
      </c>
      <c r="V295" s="49"/>
      <c r="W295" s="50" t="s">
        <v>53</v>
      </c>
      <c r="X295" s="51">
        <v>243</v>
      </c>
      <c r="Y295" s="50" t="s">
        <v>53</v>
      </c>
      <c r="Z295" s="52"/>
      <c r="AA295" s="53" t="s">
        <v>52</v>
      </c>
      <c r="AB295" s="54"/>
      <c r="AC295" s="50" t="s">
        <v>53</v>
      </c>
      <c r="AD295" s="51"/>
      <c r="AE295" s="50" t="s">
        <v>53</v>
      </c>
      <c r="AF295" s="52"/>
      <c r="AG295" s="53" t="s">
        <v>52</v>
      </c>
      <c r="AH295" s="54"/>
      <c r="AI295" s="50" t="s">
        <v>53</v>
      </c>
      <c r="AJ295" s="51"/>
      <c r="AK295" s="50" t="s">
        <v>53</v>
      </c>
      <c r="AL295" s="52"/>
      <c r="AM295" s="55"/>
      <c r="AN295" s="46" t="s">
        <v>461</v>
      </c>
      <c r="AO295" s="56"/>
      <c r="AP295" s="56" t="s">
        <v>80</v>
      </c>
      <c r="AQ295" s="57"/>
    </row>
    <row r="296" spans="1:217" s="9" customFormat="1" ht="87" customHeight="1" x14ac:dyDescent="0.15">
      <c r="A296" s="60">
        <v>238</v>
      </c>
      <c r="B296" s="39" t="s">
        <v>849</v>
      </c>
      <c r="C296" s="40" t="s">
        <v>85</v>
      </c>
      <c r="D296" s="40" t="s">
        <v>284</v>
      </c>
      <c r="E296" s="41">
        <v>1440.2</v>
      </c>
      <c r="F296" s="42">
        <v>1440.2</v>
      </c>
      <c r="G296" s="43">
        <v>1438.3</v>
      </c>
      <c r="H296" s="44" t="s">
        <v>43</v>
      </c>
      <c r="I296" s="44" t="s">
        <v>44</v>
      </c>
      <c r="J296" s="44" t="s">
        <v>68</v>
      </c>
      <c r="K296" s="41">
        <v>1550.2</v>
      </c>
      <c r="L296" s="43">
        <v>1550.2</v>
      </c>
      <c r="M296" s="45">
        <f t="shared" si="4"/>
        <v>0</v>
      </c>
      <c r="N296" s="41">
        <v>0</v>
      </c>
      <c r="O296" s="44" t="s">
        <v>69</v>
      </c>
      <c r="P296" s="44" t="s">
        <v>850</v>
      </c>
      <c r="Q296" s="39"/>
      <c r="R296" s="39" t="s">
        <v>829</v>
      </c>
      <c r="S296" s="46" t="s">
        <v>89</v>
      </c>
      <c r="T296" s="47" t="s">
        <v>851</v>
      </c>
      <c r="U296" s="48" t="s">
        <v>52</v>
      </c>
      <c r="V296" s="49"/>
      <c r="W296" s="50" t="s">
        <v>53</v>
      </c>
      <c r="X296" s="51">
        <v>244</v>
      </c>
      <c r="Y296" s="50" t="s">
        <v>53</v>
      </c>
      <c r="Z296" s="52"/>
      <c r="AA296" s="53" t="s">
        <v>52</v>
      </c>
      <c r="AB296" s="54"/>
      <c r="AC296" s="50" t="s">
        <v>53</v>
      </c>
      <c r="AD296" s="51"/>
      <c r="AE296" s="50" t="s">
        <v>53</v>
      </c>
      <c r="AF296" s="52"/>
      <c r="AG296" s="53" t="s">
        <v>52</v>
      </c>
      <c r="AH296" s="54"/>
      <c r="AI296" s="50" t="s">
        <v>53</v>
      </c>
      <c r="AJ296" s="51"/>
      <c r="AK296" s="50" t="s">
        <v>53</v>
      </c>
      <c r="AL296" s="52"/>
      <c r="AM296" s="55"/>
      <c r="AN296" s="46" t="s">
        <v>54</v>
      </c>
      <c r="AO296" s="56"/>
      <c r="AP296" s="56"/>
      <c r="AQ296" s="57"/>
    </row>
    <row r="297" spans="1:217" s="9" customFormat="1" ht="33.75" x14ac:dyDescent="0.15">
      <c r="A297" s="60">
        <v>239</v>
      </c>
      <c r="B297" s="39" t="s">
        <v>852</v>
      </c>
      <c r="C297" s="40" t="s">
        <v>148</v>
      </c>
      <c r="D297" s="40" t="s">
        <v>288</v>
      </c>
      <c r="E297" s="41">
        <v>456.6</v>
      </c>
      <c r="F297" s="42">
        <v>675.4</v>
      </c>
      <c r="G297" s="43">
        <v>675.2</v>
      </c>
      <c r="H297" s="44" t="s">
        <v>43</v>
      </c>
      <c r="I297" s="44" t="s">
        <v>44</v>
      </c>
      <c r="J297" s="44" t="s">
        <v>68</v>
      </c>
      <c r="K297" s="41">
        <v>456.6</v>
      </c>
      <c r="L297" s="43">
        <v>516.6</v>
      </c>
      <c r="M297" s="45">
        <f t="shared" si="4"/>
        <v>60</v>
      </c>
      <c r="N297" s="41">
        <v>0</v>
      </c>
      <c r="O297" s="44" t="s">
        <v>69</v>
      </c>
      <c r="P297" s="44" t="s">
        <v>853</v>
      </c>
      <c r="Q297" s="39" t="s">
        <v>854</v>
      </c>
      <c r="R297" s="39" t="s">
        <v>829</v>
      </c>
      <c r="S297" s="46" t="s">
        <v>89</v>
      </c>
      <c r="T297" s="47" t="s">
        <v>855</v>
      </c>
      <c r="U297" s="48" t="s">
        <v>52</v>
      </c>
      <c r="V297" s="49"/>
      <c r="W297" s="50" t="s">
        <v>53</v>
      </c>
      <c r="X297" s="51">
        <v>245</v>
      </c>
      <c r="Y297" s="50" t="s">
        <v>53</v>
      </c>
      <c r="Z297" s="52"/>
      <c r="AA297" s="53" t="s">
        <v>52</v>
      </c>
      <c r="AB297" s="54"/>
      <c r="AC297" s="50" t="s">
        <v>53</v>
      </c>
      <c r="AD297" s="51"/>
      <c r="AE297" s="50" t="s">
        <v>53</v>
      </c>
      <c r="AF297" s="52"/>
      <c r="AG297" s="53" t="s">
        <v>52</v>
      </c>
      <c r="AH297" s="54"/>
      <c r="AI297" s="50" t="s">
        <v>53</v>
      </c>
      <c r="AJ297" s="51"/>
      <c r="AK297" s="50" t="s">
        <v>53</v>
      </c>
      <c r="AL297" s="52"/>
      <c r="AM297" s="55"/>
      <c r="AN297" s="46" t="s">
        <v>150</v>
      </c>
      <c r="AO297" s="56"/>
      <c r="AP297" s="56" t="s">
        <v>80</v>
      </c>
      <c r="AQ297" s="57"/>
    </row>
    <row r="298" spans="1:217" s="9" customFormat="1" ht="27" x14ac:dyDescent="0.15">
      <c r="A298" s="60">
        <v>240</v>
      </c>
      <c r="B298" s="39" t="s">
        <v>856</v>
      </c>
      <c r="C298" s="40" t="s">
        <v>148</v>
      </c>
      <c r="D298" s="40" t="s">
        <v>502</v>
      </c>
      <c r="E298" s="41">
        <v>30.7</v>
      </c>
      <c r="F298" s="42">
        <v>28.2</v>
      </c>
      <c r="G298" s="43">
        <v>22.9</v>
      </c>
      <c r="H298" s="44" t="s">
        <v>43</v>
      </c>
      <c r="I298" s="44" t="s">
        <v>44</v>
      </c>
      <c r="J298" s="44" t="s">
        <v>101</v>
      </c>
      <c r="K298" s="41">
        <v>30.8</v>
      </c>
      <c r="L298" s="43">
        <v>30.9</v>
      </c>
      <c r="M298" s="45">
        <f t="shared" si="4"/>
        <v>9.9999999999997868E-2</v>
      </c>
      <c r="N298" s="41">
        <v>0</v>
      </c>
      <c r="O298" s="44" t="s">
        <v>69</v>
      </c>
      <c r="P298" s="44" t="s">
        <v>857</v>
      </c>
      <c r="Q298" s="39"/>
      <c r="R298" s="39" t="s">
        <v>829</v>
      </c>
      <c r="S298" s="46" t="s">
        <v>89</v>
      </c>
      <c r="T298" s="47" t="s">
        <v>855</v>
      </c>
      <c r="U298" s="48" t="s">
        <v>52</v>
      </c>
      <c r="V298" s="49"/>
      <c r="W298" s="50" t="s">
        <v>53</v>
      </c>
      <c r="X298" s="51">
        <v>246</v>
      </c>
      <c r="Y298" s="50" t="s">
        <v>53</v>
      </c>
      <c r="Z298" s="52"/>
      <c r="AA298" s="53" t="s">
        <v>52</v>
      </c>
      <c r="AB298" s="54"/>
      <c r="AC298" s="50" t="s">
        <v>53</v>
      </c>
      <c r="AD298" s="51"/>
      <c r="AE298" s="50" t="s">
        <v>53</v>
      </c>
      <c r="AF298" s="52"/>
      <c r="AG298" s="53" t="s">
        <v>52</v>
      </c>
      <c r="AH298" s="54"/>
      <c r="AI298" s="50" t="s">
        <v>53</v>
      </c>
      <c r="AJ298" s="51"/>
      <c r="AK298" s="50" t="s">
        <v>53</v>
      </c>
      <c r="AL298" s="52"/>
      <c r="AM298" s="55"/>
      <c r="AN298" s="46" t="s">
        <v>150</v>
      </c>
      <c r="AO298" s="89"/>
      <c r="AP298" s="89"/>
      <c r="AQ298" s="90"/>
    </row>
    <row r="299" spans="1:217" s="9" customFormat="1" ht="95.25" customHeight="1" x14ac:dyDescent="0.15">
      <c r="A299" s="60">
        <v>241</v>
      </c>
      <c r="B299" s="39" t="s">
        <v>858</v>
      </c>
      <c r="C299" s="40" t="s">
        <v>282</v>
      </c>
      <c r="D299" s="40" t="s">
        <v>502</v>
      </c>
      <c r="E299" s="41">
        <v>860.7</v>
      </c>
      <c r="F299" s="42">
        <v>458</v>
      </c>
      <c r="G299" s="43">
        <v>458</v>
      </c>
      <c r="H299" s="44" t="s">
        <v>43</v>
      </c>
      <c r="I299" s="44" t="s">
        <v>44</v>
      </c>
      <c r="J299" s="44" t="s">
        <v>68</v>
      </c>
      <c r="K299" s="41">
        <v>0</v>
      </c>
      <c r="L299" s="43">
        <v>0</v>
      </c>
      <c r="M299" s="45">
        <f t="shared" si="4"/>
        <v>0</v>
      </c>
      <c r="N299" s="41">
        <v>0</v>
      </c>
      <c r="O299" s="44" t="s">
        <v>69</v>
      </c>
      <c r="P299" s="44" t="s">
        <v>790</v>
      </c>
      <c r="Q299" s="39"/>
      <c r="R299" s="39" t="s">
        <v>613</v>
      </c>
      <c r="S299" s="46" t="s">
        <v>50</v>
      </c>
      <c r="T299" s="47" t="s">
        <v>859</v>
      </c>
      <c r="U299" s="48" t="s">
        <v>52</v>
      </c>
      <c r="V299" s="49"/>
      <c r="W299" s="50" t="s">
        <v>53</v>
      </c>
      <c r="X299" s="51">
        <v>247</v>
      </c>
      <c r="Y299" s="50" t="s">
        <v>53</v>
      </c>
      <c r="Z299" s="52"/>
      <c r="AA299" s="53" t="s">
        <v>52</v>
      </c>
      <c r="AB299" s="54"/>
      <c r="AC299" s="50" t="s">
        <v>53</v>
      </c>
      <c r="AD299" s="51"/>
      <c r="AE299" s="50" t="s">
        <v>53</v>
      </c>
      <c r="AF299" s="52"/>
      <c r="AG299" s="53" t="s">
        <v>52</v>
      </c>
      <c r="AH299" s="54"/>
      <c r="AI299" s="50" t="s">
        <v>53</v>
      </c>
      <c r="AJ299" s="51"/>
      <c r="AK299" s="50" t="s">
        <v>53</v>
      </c>
      <c r="AL299" s="52"/>
      <c r="AM299" s="55"/>
      <c r="AN299" s="46" t="s">
        <v>54</v>
      </c>
      <c r="AO299" s="56"/>
      <c r="AP299" s="56" t="s">
        <v>80</v>
      </c>
      <c r="AQ299" s="57"/>
    </row>
    <row r="300" spans="1:217" ht="27" x14ac:dyDescent="0.15">
      <c r="A300" s="107" t="s">
        <v>551</v>
      </c>
      <c r="B300" s="39" t="s">
        <v>668</v>
      </c>
      <c r="C300" s="40"/>
      <c r="D300" s="40"/>
      <c r="E300" s="41">
        <v>0</v>
      </c>
      <c r="F300" s="42">
        <v>0</v>
      </c>
      <c r="G300" s="43">
        <v>0</v>
      </c>
      <c r="H300" s="41"/>
      <c r="I300" s="108"/>
      <c r="J300" s="109"/>
      <c r="K300" s="41">
        <v>0</v>
      </c>
      <c r="L300" s="43">
        <v>0</v>
      </c>
      <c r="M300" s="45">
        <f t="shared" si="4"/>
        <v>0</v>
      </c>
      <c r="N300" s="41"/>
      <c r="O300" s="40"/>
      <c r="P300" s="85"/>
      <c r="Q300" s="39"/>
      <c r="R300" s="91" t="s">
        <v>613</v>
      </c>
      <c r="S300" s="97" t="s">
        <v>238</v>
      </c>
      <c r="T300" s="110"/>
      <c r="U300" s="48" t="s">
        <v>52</v>
      </c>
      <c r="V300" s="49"/>
      <c r="W300" s="50" t="s">
        <v>53</v>
      </c>
      <c r="X300" s="51" t="s">
        <v>551</v>
      </c>
      <c r="Y300" s="50" t="s">
        <v>53</v>
      </c>
      <c r="Z300" s="52"/>
      <c r="AA300" s="53" t="s">
        <v>52</v>
      </c>
      <c r="AB300" s="54"/>
      <c r="AC300" s="50" t="s">
        <v>53</v>
      </c>
      <c r="AD300" s="51"/>
      <c r="AE300" s="50" t="s">
        <v>53</v>
      </c>
      <c r="AF300" s="52"/>
      <c r="AG300" s="53" t="s">
        <v>52</v>
      </c>
      <c r="AH300" s="54"/>
      <c r="AI300" s="50" t="s">
        <v>53</v>
      </c>
      <c r="AJ300" s="51"/>
      <c r="AK300" s="50" t="s">
        <v>53</v>
      </c>
      <c r="AL300" s="52"/>
      <c r="AM300" s="55"/>
      <c r="AN300" s="88"/>
      <c r="AO300" s="89"/>
      <c r="AP300" s="89"/>
      <c r="AQ300" s="90"/>
      <c r="AR300" s="5"/>
      <c r="AS300" s="5"/>
      <c r="AT300" s="5"/>
      <c r="AU300" s="5"/>
      <c r="AV300" s="5"/>
      <c r="AW300" s="5"/>
      <c r="AX300" s="5"/>
      <c r="AY300" s="5"/>
      <c r="AZ300" s="5"/>
      <c r="BA300" s="5"/>
      <c r="BB300" s="5"/>
      <c r="BC300" s="5"/>
      <c r="BD300" s="5"/>
      <c r="BE300" s="5"/>
      <c r="BF300" s="5"/>
      <c r="BG300" s="5"/>
      <c r="BH300" s="5"/>
      <c r="BI300" s="5"/>
      <c r="BJ300" s="5"/>
      <c r="BK300" s="5"/>
      <c r="BL300" s="5"/>
      <c r="BM300" s="5"/>
      <c r="BN300" s="5"/>
      <c r="BO300" s="5"/>
      <c r="BP300" s="5"/>
      <c r="BQ300" s="5"/>
      <c r="BR300" s="5"/>
      <c r="BS300" s="5"/>
      <c r="BT300" s="5"/>
      <c r="BU300" s="5"/>
      <c r="BV300" s="5"/>
      <c r="BW300" s="5"/>
      <c r="BX300" s="5"/>
      <c r="BY300" s="5"/>
      <c r="BZ300" s="5"/>
      <c r="CA300" s="5"/>
      <c r="CB300" s="5"/>
      <c r="CC300" s="5"/>
      <c r="CD300" s="5"/>
      <c r="CE300" s="5"/>
      <c r="CF300" s="5"/>
      <c r="CG300" s="5"/>
      <c r="CH300" s="5"/>
      <c r="CI300" s="5"/>
      <c r="CJ300" s="5"/>
      <c r="CK300" s="5"/>
      <c r="CL300" s="5"/>
      <c r="CM300" s="5"/>
      <c r="CN300" s="5"/>
      <c r="CO300" s="5"/>
      <c r="CP300" s="5"/>
      <c r="CQ300" s="5"/>
      <c r="CR300" s="5"/>
      <c r="CS300" s="5"/>
      <c r="CT300" s="5"/>
      <c r="CU300" s="5"/>
      <c r="CV300" s="5"/>
      <c r="CW300" s="5"/>
      <c r="CX300" s="5"/>
      <c r="CY300" s="5"/>
      <c r="CZ300" s="5"/>
      <c r="DA300" s="5"/>
      <c r="DB300" s="5"/>
      <c r="DC300" s="5"/>
      <c r="DD300" s="5"/>
      <c r="DE300" s="5"/>
      <c r="DF300" s="5"/>
      <c r="DG300" s="5"/>
      <c r="DH300" s="5"/>
      <c r="DI300" s="5"/>
      <c r="DJ300" s="5"/>
      <c r="DK300" s="5"/>
      <c r="DL300" s="5"/>
      <c r="DM300" s="5"/>
      <c r="DN300" s="5"/>
      <c r="DO300" s="5"/>
      <c r="DP300" s="5"/>
      <c r="DQ300" s="5"/>
      <c r="DR300" s="5"/>
      <c r="DS300" s="5"/>
      <c r="DT300" s="5"/>
      <c r="DU300" s="5"/>
      <c r="DV300" s="5"/>
      <c r="DW300" s="5"/>
      <c r="DX300" s="5"/>
      <c r="DY300" s="5"/>
      <c r="DZ300" s="5"/>
      <c r="EA300" s="5"/>
      <c r="EB300" s="5"/>
      <c r="EC300" s="5"/>
      <c r="ED300" s="5"/>
      <c r="EE300" s="5"/>
      <c r="EF300" s="5"/>
      <c r="EG300" s="5"/>
      <c r="EH300" s="5"/>
      <c r="EI300" s="5"/>
      <c r="EJ300" s="5"/>
      <c r="EK300" s="5"/>
      <c r="EL300" s="5"/>
      <c r="EM300" s="5"/>
      <c r="EN300" s="5"/>
      <c r="EO300" s="5"/>
      <c r="EP300" s="5"/>
      <c r="EQ300" s="5"/>
      <c r="ER300" s="5"/>
      <c r="ES300" s="5"/>
      <c r="ET300" s="5"/>
      <c r="EU300" s="5"/>
      <c r="EV300" s="5"/>
      <c r="EW300" s="5"/>
      <c r="EX300" s="5"/>
      <c r="EY300" s="5"/>
      <c r="EZ300" s="5"/>
      <c r="FA300" s="5"/>
      <c r="FB300" s="5"/>
      <c r="FC300" s="5"/>
      <c r="FD300" s="5"/>
      <c r="FE300" s="5"/>
      <c r="FF300" s="5"/>
      <c r="FG300" s="5"/>
      <c r="FH300" s="5"/>
      <c r="FI300" s="5"/>
      <c r="FJ300" s="5"/>
      <c r="FK300" s="5"/>
      <c r="FL300" s="5"/>
      <c r="FM300" s="5"/>
      <c r="FN300" s="5"/>
      <c r="FO300" s="5"/>
      <c r="FP300" s="5"/>
      <c r="FQ300" s="5"/>
      <c r="FR300" s="5"/>
      <c r="FS300" s="5"/>
      <c r="FT300" s="5"/>
      <c r="FU300" s="5"/>
      <c r="FV300" s="5"/>
      <c r="FW300" s="5"/>
      <c r="FX300" s="5"/>
      <c r="FY300" s="5"/>
      <c r="FZ300" s="5"/>
      <c r="GA300" s="5"/>
      <c r="GB300" s="5"/>
      <c r="GC300" s="5"/>
      <c r="GD300" s="5"/>
      <c r="GE300" s="5"/>
      <c r="GF300" s="5"/>
      <c r="GG300" s="5"/>
      <c r="GH300" s="5"/>
      <c r="GI300" s="5"/>
      <c r="GJ300" s="5"/>
      <c r="GK300" s="5"/>
      <c r="GL300" s="5"/>
      <c r="GM300" s="5"/>
      <c r="GN300" s="5"/>
      <c r="GO300" s="5"/>
      <c r="GP300" s="5"/>
      <c r="GQ300" s="5"/>
      <c r="GR300" s="5"/>
      <c r="GS300" s="5"/>
      <c r="GT300" s="5"/>
      <c r="GU300" s="5"/>
      <c r="GV300" s="5"/>
      <c r="GW300" s="5"/>
      <c r="GX300" s="5"/>
      <c r="GY300" s="5"/>
      <c r="GZ300" s="5"/>
      <c r="HA300" s="5"/>
      <c r="HB300" s="5"/>
      <c r="HC300" s="5"/>
      <c r="HD300" s="5"/>
      <c r="HE300" s="5"/>
      <c r="HF300" s="5"/>
      <c r="HG300" s="5"/>
      <c r="HH300" s="5"/>
      <c r="HI300" s="5"/>
    </row>
    <row r="301" spans="1:217" ht="27" x14ac:dyDescent="0.15">
      <c r="A301" s="107" t="s">
        <v>551</v>
      </c>
      <c r="B301" s="39" t="s">
        <v>669</v>
      </c>
      <c r="C301" s="40"/>
      <c r="D301" s="40"/>
      <c r="E301" s="41">
        <v>0</v>
      </c>
      <c r="F301" s="42">
        <v>0</v>
      </c>
      <c r="G301" s="43">
        <v>0</v>
      </c>
      <c r="H301" s="41"/>
      <c r="I301" s="108"/>
      <c r="J301" s="109"/>
      <c r="K301" s="41">
        <v>0</v>
      </c>
      <c r="L301" s="43">
        <v>0</v>
      </c>
      <c r="M301" s="45">
        <f t="shared" si="4"/>
        <v>0</v>
      </c>
      <c r="N301" s="41"/>
      <c r="O301" s="40"/>
      <c r="P301" s="85"/>
      <c r="Q301" s="39"/>
      <c r="R301" s="91" t="s">
        <v>613</v>
      </c>
      <c r="S301" s="97" t="s">
        <v>238</v>
      </c>
      <c r="T301" s="110"/>
      <c r="U301" s="48" t="s">
        <v>52</v>
      </c>
      <c r="V301" s="49"/>
      <c r="W301" s="50" t="s">
        <v>53</v>
      </c>
      <c r="X301" s="51" t="s">
        <v>551</v>
      </c>
      <c r="Y301" s="50" t="s">
        <v>53</v>
      </c>
      <c r="Z301" s="52"/>
      <c r="AA301" s="53" t="s">
        <v>52</v>
      </c>
      <c r="AB301" s="54"/>
      <c r="AC301" s="50" t="s">
        <v>53</v>
      </c>
      <c r="AD301" s="51"/>
      <c r="AE301" s="50" t="s">
        <v>53</v>
      </c>
      <c r="AF301" s="52"/>
      <c r="AG301" s="53" t="s">
        <v>52</v>
      </c>
      <c r="AH301" s="54"/>
      <c r="AI301" s="50" t="s">
        <v>53</v>
      </c>
      <c r="AJ301" s="51"/>
      <c r="AK301" s="50" t="s">
        <v>53</v>
      </c>
      <c r="AL301" s="52"/>
      <c r="AM301" s="55"/>
      <c r="AN301" s="88"/>
      <c r="AO301" s="89"/>
      <c r="AP301" s="89"/>
      <c r="AQ301" s="90"/>
      <c r="AR301" s="5"/>
      <c r="AS301" s="5"/>
      <c r="AT301" s="5"/>
      <c r="AU301" s="5"/>
      <c r="AV301" s="5"/>
      <c r="AW301" s="5"/>
      <c r="AX301" s="5"/>
      <c r="AY301" s="5"/>
      <c r="AZ301" s="5"/>
      <c r="BA301" s="5"/>
      <c r="BB301" s="5"/>
      <c r="BC301" s="5"/>
      <c r="BD301" s="5"/>
      <c r="BE301" s="5"/>
      <c r="BF301" s="5"/>
      <c r="BG301" s="5"/>
      <c r="BH301" s="5"/>
      <c r="BI301" s="5"/>
      <c r="BJ301" s="5"/>
      <c r="BK301" s="5"/>
      <c r="BL301" s="5"/>
      <c r="BM301" s="5"/>
      <c r="BN301" s="5"/>
      <c r="BO301" s="5"/>
      <c r="BP301" s="5"/>
      <c r="BQ301" s="5"/>
      <c r="BR301" s="5"/>
      <c r="BS301" s="5"/>
      <c r="BT301" s="5"/>
      <c r="BU301" s="5"/>
      <c r="BV301" s="5"/>
      <c r="BW301" s="5"/>
      <c r="BX301" s="5"/>
      <c r="BY301" s="5"/>
      <c r="BZ301" s="5"/>
      <c r="CA301" s="5"/>
      <c r="CB301" s="5"/>
      <c r="CC301" s="5"/>
      <c r="CD301" s="5"/>
      <c r="CE301" s="5"/>
      <c r="CF301" s="5"/>
      <c r="CG301" s="5"/>
      <c r="CH301" s="5"/>
      <c r="CI301" s="5"/>
      <c r="CJ301" s="5"/>
      <c r="CK301" s="5"/>
      <c r="CL301" s="5"/>
      <c r="CM301" s="5"/>
      <c r="CN301" s="5"/>
      <c r="CO301" s="5"/>
      <c r="CP301" s="5"/>
      <c r="CQ301" s="5"/>
      <c r="CR301" s="5"/>
      <c r="CS301" s="5"/>
      <c r="CT301" s="5"/>
      <c r="CU301" s="5"/>
      <c r="CV301" s="5"/>
      <c r="CW301" s="5"/>
      <c r="CX301" s="5"/>
      <c r="CY301" s="5"/>
      <c r="CZ301" s="5"/>
      <c r="DA301" s="5"/>
      <c r="DB301" s="5"/>
      <c r="DC301" s="5"/>
      <c r="DD301" s="5"/>
      <c r="DE301" s="5"/>
      <c r="DF301" s="5"/>
      <c r="DG301" s="5"/>
      <c r="DH301" s="5"/>
      <c r="DI301" s="5"/>
      <c r="DJ301" s="5"/>
      <c r="DK301" s="5"/>
      <c r="DL301" s="5"/>
      <c r="DM301" s="5"/>
      <c r="DN301" s="5"/>
      <c r="DO301" s="5"/>
      <c r="DP301" s="5"/>
      <c r="DQ301" s="5"/>
      <c r="DR301" s="5"/>
      <c r="DS301" s="5"/>
      <c r="DT301" s="5"/>
      <c r="DU301" s="5"/>
      <c r="DV301" s="5"/>
      <c r="DW301" s="5"/>
      <c r="DX301" s="5"/>
      <c r="DY301" s="5"/>
      <c r="DZ301" s="5"/>
      <c r="EA301" s="5"/>
      <c r="EB301" s="5"/>
      <c r="EC301" s="5"/>
      <c r="ED301" s="5"/>
      <c r="EE301" s="5"/>
      <c r="EF301" s="5"/>
      <c r="EG301" s="5"/>
      <c r="EH301" s="5"/>
      <c r="EI301" s="5"/>
      <c r="EJ301" s="5"/>
      <c r="EK301" s="5"/>
      <c r="EL301" s="5"/>
      <c r="EM301" s="5"/>
      <c r="EN301" s="5"/>
      <c r="EO301" s="5"/>
      <c r="EP301" s="5"/>
      <c r="EQ301" s="5"/>
      <c r="ER301" s="5"/>
      <c r="ES301" s="5"/>
      <c r="ET301" s="5"/>
      <c r="EU301" s="5"/>
      <c r="EV301" s="5"/>
      <c r="EW301" s="5"/>
      <c r="EX301" s="5"/>
      <c r="EY301" s="5"/>
      <c r="EZ301" s="5"/>
      <c r="FA301" s="5"/>
      <c r="FB301" s="5"/>
      <c r="FC301" s="5"/>
      <c r="FD301" s="5"/>
      <c r="FE301" s="5"/>
      <c r="FF301" s="5"/>
      <c r="FG301" s="5"/>
      <c r="FH301" s="5"/>
      <c r="FI301" s="5"/>
      <c r="FJ301" s="5"/>
      <c r="FK301" s="5"/>
      <c r="FL301" s="5"/>
      <c r="FM301" s="5"/>
      <c r="FN301" s="5"/>
      <c r="FO301" s="5"/>
      <c r="FP301" s="5"/>
      <c r="FQ301" s="5"/>
      <c r="FR301" s="5"/>
      <c r="FS301" s="5"/>
      <c r="FT301" s="5"/>
      <c r="FU301" s="5"/>
      <c r="FV301" s="5"/>
      <c r="FW301" s="5"/>
      <c r="FX301" s="5"/>
      <c r="FY301" s="5"/>
      <c r="FZ301" s="5"/>
      <c r="GA301" s="5"/>
      <c r="GB301" s="5"/>
      <c r="GC301" s="5"/>
      <c r="GD301" s="5"/>
      <c r="GE301" s="5"/>
      <c r="GF301" s="5"/>
      <c r="GG301" s="5"/>
      <c r="GH301" s="5"/>
      <c r="GI301" s="5"/>
      <c r="GJ301" s="5"/>
      <c r="GK301" s="5"/>
      <c r="GL301" s="5"/>
      <c r="GM301" s="5"/>
      <c r="GN301" s="5"/>
      <c r="GO301" s="5"/>
      <c r="GP301" s="5"/>
      <c r="GQ301" s="5"/>
      <c r="GR301" s="5"/>
      <c r="GS301" s="5"/>
      <c r="GT301" s="5"/>
      <c r="GU301" s="5"/>
      <c r="GV301" s="5"/>
      <c r="GW301" s="5"/>
      <c r="GX301" s="5"/>
      <c r="GY301" s="5"/>
      <c r="GZ301" s="5"/>
      <c r="HA301" s="5"/>
      <c r="HB301" s="5"/>
      <c r="HC301" s="5"/>
      <c r="HD301" s="5"/>
      <c r="HE301" s="5"/>
      <c r="HF301" s="5"/>
      <c r="HG301" s="5"/>
      <c r="HH301" s="5"/>
      <c r="HI301" s="5"/>
    </row>
    <row r="302" spans="1:217" ht="27" x14ac:dyDescent="0.15">
      <c r="A302" s="107" t="s">
        <v>551</v>
      </c>
      <c r="B302" s="91" t="s">
        <v>772</v>
      </c>
      <c r="C302" s="115"/>
      <c r="D302" s="115"/>
      <c r="E302" s="41">
        <v>0</v>
      </c>
      <c r="F302" s="42">
        <v>0</v>
      </c>
      <c r="G302" s="43">
        <v>0</v>
      </c>
      <c r="H302" s="116"/>
      <c r="I302" s="117"/>
      <c r="J302" s="118"/>
      <c r="K302" s="41">
        <v>0</v>
      </c>
      <c r="L302" s="43">
        <v>0</v>
      </c>
      <c r="M302" s="45">
        <f t="shared" si="4"/>
        <v>0</v>
      </c>
      <c r="N302" s="41"/>
      <c r="O302" s="40"/>
      <c r="P302" s="85"/>
      <c r="Q302" s="91"/>
      <c r="R302" s="91" t="s">
        <v>539</v>
      </c>
      <c r="S302" s="97" t="s">
        <v>238</v>
      </c>
      <c r="T302" s="110"/>
      <c r="U302" s="48" t="s">
        <v>52</v>
      </c>
      <c r="V302" s="49"/>
      <c r="W302" s="50" t="s">
        <v>53</v>
      </c>
      <c r="X302" s="51" t="s">
        <v>551</v>
      </c>
      <c r="Y302" s="50" t="s">
        <v>53</v>
      </c>
      <c r="Z302" s="52"/>
      <c r="AA302" s="53" t="s">
        <v>52</v>
      </c>
      <c r="AB302" s="54"/>
      <c r="AC302" s="50" t="s">
        <v>53</v>
      </c>
      <c r="AD302" s="51"/>
      <c r="AE302" s="50" t="s">
        <v>53</v>
      </c>
      <c r="AF302" s="52"/>
      <c r="AG302" s="53" t="s">
        <v>52</v>
      </c>
      <c r="AH302" s="54"/>
      <c r="AI302" s="50" t="s">
        <v>53</v>
      </c>
      <c r="AJ302" s="51"/>
      <c r="AK302" s="50" t="s">
        <v>53</v>
      </c>
      <c r="AL302" s="52"/>
      <c r="AM302" s="55"/>
      <c r="AN302" s="88"/>
      <c r="AO302" s="89"/>
      <c r="AP302" s="89"/>
      <c r="AQ302" s="90"/>
      <c r="AR302" s="5"/>
      <c r="AS302" s="5"/>
      <c r="AT302" s="5"/>
      <c r="AU302" s="5"/>
      <c r="AV302" s="5"/>
      <c r="AW302" s="5"/>
      <c r="AX302" s="5"/>
      <c r="AY302" s="5"/>
      <c r="AZ302" s="5"/>
      <c r="BA302" s="5"/>
      <c r="BB302" s="5"/>
      <c r="BC302" s="5"/>
      <c r="BD302" s="5"/>
      <c r="BE302" s="5"/>
      <c r="BF302" s="5"/>
      <c r="BG302" s="5"/>
      <c r="BH302" s="5"/>
      <c r="BI302" s="5"/>
      <c r="BJ302" s="5"/>
      <c r="BK302" s="5"/>
      <c r="BL302" s="5"/>
      <c r="BM302" s="5"/>
      <c r="BN302" s="5"/>
      <c r="BO302" s="5"/>
      <c r="BP302" s="5"/>
      <c r="BQ302" s="5"/>
      <c r="BR302" s="5"/>
      <c r="BS302" s="5"/>
      <c r="BT302" s="5"/>
      <c r="BU302" s="5"/>
      <c r="BV302" s="5"/>
      <c r="BW302" s="5"/>
      <c r="BX302" s="5"/>
      <c r="BY302" s="5"/>
      <c r="BZ302" s="5"/>
      <c r="CA302" s="5"/>
      <c r="CB302" s="5"/>
      <c r="CC302" s="5"/>
      <c r="CD302" s="5"/>
      <c r="CE302" s="5"/>
      <c r="CF302" s="5"/>
      <c r="CG302" s="5"/>
      <c r="CH302" s="5"/>
      <c r="CI302" s="5"/>
      <c r="CJ302" s="5"/>
      <c r="CK302" s="5"/>
      <c r="CL302" s="5"/>
      <c r="CM302" s="5"/>
      <c r="CN302" s="5"/>
      <c r="CO302" s="5"/>
      <c r="CP302" s="5"/>
      <c r="CQ302" s="5"/>
      <c r="CR302" s="5"/>
      <c r="CS302" s="5"/>
      <c r="CT302" s="5"/>
      <c r="CU302" s="5"/>
      <c r="CV302" s="5"/>
      <c r="CW302" s="5"/>
      <c r="CX302" s="5"/>
      <c r="CY302" s="5"/>
      <c r="CZ302" s="5"/>
      <c r="DA302" s="5"/>
      <c r="DB302" s="5"/>
      <c r="DC302" s="5"/>
      <c r="DD302" s="5"/>
      <c r="DE302" s="5"/>
      <c r="DF302" s="5"/>
      <c r="DG302" s="5"/>
      <c r="DH302" s="5"/>
      <c r="DI302" s="5"/>
      <c r="DJ302" s="5"/>
      <c r="DK302" s="5"/>
      <c r="DL302" s="5"/>
      <c r="DM302" s="5"/>
      <c r="DN302" s="5"/>
      <c r="DO302" s="5"/>
      <c r="DP302" s="5"/>
      <c r="DQ302" s="5"/>
      <c r="DR302" s="5"/>
      <c r="DS302" s="5"/>
      <c r="DT302" s="5"/>
      <c r="DU302" s="5"/>
      <c r="DV302" s="5"/>
      <c r="DW302" s="5"/>
      <c r="DX302" s="5"/>
      <c r="DY302" s="5"/>
      <c r="DZ302" s="5"/>
      <c r="EA302" s="5"/>
      <c r="EB302" s="5"/>
      <c r="EC302" s="5"/>
      <c r="ED302" s="5"/>
      <c r="EE302" s="5"/>
      <c r="EF302" s="5"/>
      <c r="EG302" s="5"/>
      <c r="EH302" s="5"/>
      <c r="EI302" s="5"/>
      <c r="EJ302" s="5"/>
      <c r="EK302" s="5"/>
      <c r="EL302" s="5"/>
      <c r="EM302" s="5"/>
      <c r="EN302" s="5"/>
      <c r="EO302" s="5"/>
      <c r="EP302" s="5"/>
      <c r="EQ302" s="5"/>
      <c r="ER302" s="5"/>
      <c r="ES302" s="5"/>
      <c r="ET302" s="5"/>
      <c r="EU302" s="5"/>
      <c r="EV302" s="5"/>
      <c r="EW302" s="5"/>
      <c r="EX302" s="5"/>
      <c r="EY302" s="5"/>
      <c r="EZ302" s="5"/>
      <c r="FA302" s="5"/>
      <c r="FB302" s="5"/>
      <c r="FC302" s="5"/>
      <c r="FD302" s="5"/>
      <c r="FE302" s="5"/>
      <c r="FF302" s="5"/>
      <c r="FG302" s="5"/>
      <c r="FH302" s="5"/>
      <c r="FI302" s="5"/>
      <c r="FJ302" s="5"/>
      <c r="FK302" s="5"/>
      <c r="FL302" s="5"/>
      <c r="FM302" s="5"/>
      <c r="FN302" s="5"/>
      <c r="FO302" s="5"/>
      <c r="FP302" s="5"/>
      <c r="FQ302" s="5"/>
      <c r="FR302" s="5"/>
      <c r="FS302" s="5"/>
      <c r="FT302" s="5"/>
      <c r="FU302" s="5"/>
      <c r="FV302" s="5"/>
      <c r="FW302" s="5"/>
      <c r="FX302" s="5"/>
      <c r="FY302" s="5"/>
      <c r="FZ302" s="5"/>
      <c r="GA302" s="5"/>
      <c r="GB302" s="5"/>
      <c r="GC302" s="5"/>
      <c r="GD302" s="5"/>
      <c r="GE302" s="5"/>
      <c r="GF302" s="5"/>
      <c r="GG302" s="5"/>
      <c r="GH302" s="5"/>
      <c r="GI302" s="5"/>
      <c r="GJ302" s="5"/>
      <c r="GK302" s="5"/>
      <c r="GL302" s="5"/>
      <c r="GM302" s="5"/>
      <c r="GN302" s="5"/>
      <c r="GO302" s="5"/>
      <c r="GP302" s="5"/>
      <c r="GQ302" s="5"/>
      <c r="GR302" s="5"/>
      <c r="GS302" s="5"/>
      <c r="GT302" s="5"/>
      <c r="GU302" s="5"/>
      <c r="GV302" s="5"/>
      <c r="GW302" s="5"/>
      <c r="GX302" s="5"/>
      <c r="GY302" s="5"/>
      <c r="GZ302" s="5"/>
      <c r="HA302" s="5"/>
      <c r="HB302" s="5"/>
      <c r="HC302" s="5"/>
      <c r="HD302" s="5"/>
      <c r="HE302" s="5"/>
      <c r="HF302" s="5"/>
      <c r="HG302" s="5"/>
      <c r="HH302" s="5"/>
      <c r="HI302" s="5"/>
    </row>
    <row r="303" spans="1:217" ht="27" x14ac:dyDescent="0.15">
      <c r="A303" s="107" t="s">
        <v>551</v>
      </c>
      <c r="B303" s="91" t="s">
        <v>773</v>
      </c>
      <c r="C303" s="115"/>
      <c r="D303" s="115"/>
      <c r="E303" s="41">
        <v>0</v>
      </c>
      <c r="F303" s="42">
        <v>0</v>
      </c>
      <c r="G303" s="43">
        <v>0</v>
      </c>
      <c r="H303" s="116"/>
      <c r="I303" s="117"/>
      <c r="J303" s="118"/>
      <c r="K303" s="41">
        <v>0</v>
      </c>
      <c r="L303" s="43">
        <v>0</v>
      </c>
      <c r="M303" s="45">
        <f t="shared" si="4"/>
        <v>0</v>
      </c>
      <c r="N303" s="41"/>
      <c r="O303" s="40"/>
      <c r="P303" s="85"/>
      <c r="Q303" s="91"/>
      <c r="R303" s="91" t="s">
        <v>539</v>
      </c>
      <c r="S303" s="97" t="s">
        <v>238</v>
      </c>
      <c r="T303" s="110"/>
      <c r="U303" s="48" t="s">
        <v>52</v>
      </c>
      <c r="V303" s="49"/>
      <c r="W303" s="50" t="s">
        <v>53</v>
      </c>
      <c r="X303" s="51" t="s">
        <v>551</v>
      </c>
      <c r="Y303" s="50" t="s">
        <v>53</v>
      </c>
      <c r="Z303" s="52"/>
      <c r="AA303" s="53" t="s">
        <v>52</v>
      </c>
      <c r="AB303" s="54"/>
      <c r="AC303" s="50" t="s">
        <v>53</v>
      </c>
      <c r="AD303" s="51"/>
      <c r="AE303" s="50" t="s">
        <v>53</v>
      </c>
      <c r="AF303" s="52"/>
      <c r="AG303" s="53" t="s">
        <v>52</v>
      </c>
      <c r="AH303" s="54"/>
      <c r="AI303" s="50" t="s">
        <v>53</v>
      </c>
      <c r="AJ303" s="51"/>
      <c r="AK303" s="50" t="s">
        <v>53</v>
      </c>
      <c r="AL303" s="52"/>
      <c r="AM303" s="55"/>
      <c r="AN303" s="88"/>
      <c r="AO303" s="89"/>
      <c r="AP303" s="89"/>
      <c r="AQ303" s="90"/>
      <c r="AR303" s="5"/>
      <c r="AS303" s="5"/>
      <c r="AT303" s="5"/>
      <c r="AU303" s="5"/>
      <c r="AV303" s="5"/>
      <c r="AW303" s="5"/>
      <c r="AX303" s="5"/>
      <c r="AY303" s="5"/>
      <c r="AZ303" s="5"/>
      <c r="BA303" s="5"/>
      <c r="BB303" s="5"/>
      <c r="BC303" s="5"/>
      <c r="BD303" s="5"/>
      <c r="BE303" s="5"/>
      <c r="BF303" s="5"/>
      <c r="BG303" s="5"/>
      <c r="BH303" s="5"/>
      <c r="BI303" s="5"/>
      <c r="BJ303" s="5"/>
      <c r="BK303" s="5"/>
      <c r="BL303" s="5"/>
      <c r="BM303" s="5"/>
      <c r="BN303" s="5"/>
      <c r="BO303" s="5"/>
      <c r="BP303" s="5"/>
      <c r="BQ303" s="5"/>
      <c r="BR303" s="5"/>
      <c r="BS303" s="5"/>
      <c r="BT303" s="5"/>
      <c r="BU303" s="5"/>
      <c r="BV303" s="5"/>
      <c r="BW303" s="5"/>
      <c r="BX303" s="5"/>
      <c r="BY303" s="5"/>
      <c r="BZ303" s="5"/>
      <c r="CA303" s="5"/>
      <c r="CB303" s="5"/>
      <c r="CC303" s="5"/>
      <c r="CD303" s="5"/>
      <c r="CE303" s="5"/>
      <c r="CF303" s="5"/>
      <c r="CG303" s="5"/>
      <c r="CH303" s="5"/>
      <c r="CI303" s="5"/>
      <c r="CJ303" s="5"/>
      <c r="CK303" s="5"/>
      <c r="CL303" s="5"/>
      <c r="CM303" s="5"/>
      <c r="CN303" s="5"/>
      <c r="CO303" s="5"/>
      <c r="CP303" s="5"/>
      <c r="CQ303" s="5"/>
      <c r="CR303" s="5"/>
      <c r="CS303" s="5"/>
      <c r="CT303" s="5"/>
      <c r="CU303" s="5"/>
      <c r="CV303" s="5"/>
      <c r="CW303" s="5"/>
      <c r="CX303" s="5"/>
      <c r="CY303" s="5"/>
      <c r="CZ303" s="5"/>
      <c r="DA303" s="5"/>
      <c r="DB303" s="5"/>
      <c r="DC303" s="5"/>
      <c r="DD303" s="5"/>
      <c r="DE303" s="5"/>
      <c r="DF303" s="5"/>
      <c r="DG303" s="5"/>
      <c r="DH303" s="5"/>
      <c r="DI303" s="5"/>
      <c r="DJ303" s="5"/>
      <c r="DK303" s="5"/>
      <c r="DL303" s="5"/>
      <c r="DM303" s="5"/>
      <c r="DN303" s="5"/>
      <c r="DO303" s="5"/>
      <c r="DP303" s="5"/>
      <c r="DQ303" s="5"/>
      <c r="DR303" s="5"/>
      <c r="DS303" s="5"/>
      <c r="DT303" s="5"/>
      <c r="DU303" s="5"/>
      <c r="DV303" s="5"/>
      <c r="DW303" s="5"/>
      <c r="DX303" s="5"/>
      <c r="DY303" s="5"/>
      <c r="DZ303" s="5"/>
      <c r="EA303" s="5"/>
      <c r="EB303" s="5"/>
      <c r="EC303" s="5"/>
      <c r="ED303" s="5"/>
      <c r="EE303" s="5"/>
      <c r="EF303" s="5"/>
      <c r="EG303" s="5"/>
      <c r="EH303" s="5"/>
      <c r="EI303" s="5"/>
      <c r="EJ303" s="5"/>
      <c r="EK303" s="5"/>
      <c r="EL303" s="5"/>
      <c r="EM303" s="5"/>
      <c r="EN303" s="5"/>
      <c r="EO303" s="5"/>
      <c r="EP303" s="5"/>
      <c r="EQ303" s="5"/>
      <c r="ER303" s="5"/>
      <c r="ES303" s="5"/>
      <c r="ET303" s="5"/>
      <c r="EU303" s="5"/>
      <c r="EV303" s="5"/>
      <c r="EW303" s="5"/>
      <c r="EX303" s="5"/>
      <c r="EY303" s="5"/>
      <c r="EZ303" s="5"/>
      <c r="FA303" s="5"/>
      <c r="FB303" s="5"/>
      <c r="FC303" s="5"/>
      <c r="FD303" s="5"/>
      <c r="FE303" s="5"/>
      <c r="FF303" s="5"/>
      <c r="FG303" s="5"/>
      <c r="FH303" s="5"/>
      <c r="FI303" s="5"/>
      <c r="FJ303" s="5"/>
      <c r="FK303" s="5"/>
      <c r="FL303" s="5"/>
      <c r="FM303" s="5"/>
      <c r="FN303" s="5"/>
      <c r="FO303" s="5"/>
      <c r="FP303" s="5"/>
      <c r="FQ303" s="5"/>
      <c r="FR303" s="5"/>
      <c r="FS303" s="5"/>
      <c r="FT303" s="5"/>
      <c r="FU303" s="5"/>
      <c r="FV303" s="5"/>
      <c r="FW303" s="5"/>
      <c r="FX303" s="5"/>
      <c r="FY303" s="5"/>
      <c r="FZ303" s="5"/>
      <c r="GA303" s="5"/>
      <c r="GB303" s="5"/>
      <c r="GC303" s="5"/>
      <c r="GD303" s="5"/>
      <c r="GE303" s="5"/>
      <c r="GF303" s="5"/>
      <c r="GG303" s="5"/>
      <c r="GH303" s="5"/>
      <c r="GI303" s="5"/>
      <c r="GJ303" s="5"/>
      <c r="GK303" s="5"/>
      <c r="GL303" s="5"/>
      <c r="GM303" s="5"/>
      <c r="GN303" s="5"/>
      <c r="GO303" s="5"/>
      <c r="GP303" s="5"/>
      <c r="GQ303" s="5"/>
      <c r="GR303" s="5"/>
      <c r="GS303" s="5"/>
      <c r="GT303" s="5"/>
      <c r="GU303" s="5"/>
      <c r="GV303" s="5"/>
      <c r="GW303" s="5"/>
      <c r="GX303" s="5"/>
      <c r="GY303" s="5"/>
      <c r="GZ303" s="5"/>
      <c r="HA303" s="5"/>
      <c r="HB303" s="5"/>
      <c r="HC303" s="5"/>
      <c r="HD303" s="5"/>
      <c r="HE303" s="5"/>
      <c r="HF303" s="5"/>
      <c r="HG303" s="5"/>
      <c r="HH303" s="5"/>
      <c r="HI303" s="5"/>
    </row>
    <row r="304" spans="1:217" ht="36.75" customHeight="1" x14ac:dyDescent="0.15">
      <c r="A304" s="107" t="s">
        <v>551</v>
      </c>
      <c r="B304" s="91" t="s">
        <v>860</v>
      </c>
      <c r="C304" s="115"/>
      <c r="D304" s="115"/>
      <c r="E304" s="41">
        <v>0</v>
      </c>
      <c r="F304" s="42">
        <v>0</v>
      </c>
      <c r="G304" s="43">
        <v>0</v>
      </c>
      <c r="H304" s="116"/>
      <c r="I304" s="117"/>
      <c r="J304" s="118"/>
      <c r="K304" s="41">
        <v>0</v>
      </c>
      <c r="L304" s="43">
        <v>0</v>
      </c>
      <c r="M304" s="45">
        <f t="shared" si="4"/>
        <v>0</v>
      </c>
      <c r="N304" s="41"/>
      <c r="O304" s="40"/>
      <c r="P304" s="85"/>
      <c r="Q304" s="91"/>
      <c r="R304" s="91" t="s">
        <v>613</v>
      </c>
      <c r="S304" s="97" t="s">
        <v>238</v>
      </c>
      <c r="T304" s="110"/>
      <c r="U304" s="48" t="s">
        <v>52</v>
      </c>
      <c r="V304" s="49"/>
      <c r="W304" s="50" t="s">
        <v>53</v>
      </c>
      <c r="X304" s="51" t="s">
        <v>551</v>
      </c>
      <c r="Y304" s="50" t="s">
        <v>53</v>
      </c>
      <c r="Z304" s="52"/>
      <c r="AA304" s="53" t="s">
        <v>52</v>
      </c>
      <c r="AB304" s="54"/>
      <c r="AC304" s="50" t="s">
        <v>53</v>
      </c>
      <c r="AD304" s="51"/>
      <c r="AE304" s="50" t="s">
        <v>53</v>
      </c>
      <c r="AF304" s="52"/>
      <c r="AG304" s="53" t="s">
        <v>52</v>
      </c>
      <c r="AH304" s="54"/>
      <c r="AI304" s="50" t="s">
        <v>53</v>
      </c>
      <c r="AJ304" s="51"/>
      <c r="AK304" s="50" t="s">
        <v>53</v>
      </c>
      <c r="AL304" s="52"/>
      <c r="AM304" s="55"/>
      <c r="AN304" s="88"/>
      <c r="AO304" s="89"/>
      <c r="AP304" s="89"/>
      <c r="AQ304" s="90"/>
      <c r="AR304" s="5"/>
      <c r="AS304" s="5"/>
      <c r="AT304" s="5"/>
      <c r="AU304" s="5"/>
      <c r="AV304" s="5"/>
      <c r="AW304" s="5"/>
      <c r="AX304" s="5"/>
      <c r="AY304" s="5"/>
      <c r="AZ304" s="5"/>
      <c r="BA304" s="5"/>
      <c r="BB304" s="5"/>
      <c r="BC304" s="5"/>
      <c r="BD304" s="5"/>
      <c r="BE304" s="5"/>
      <c r="BF304" s="5"/>
      <c r="BG304" s="5"/>
      <c r="BH304" s="5"/>
      <c r="BI304" s="5"/>
      <c r="BJ304" s="5"/>
      <c r="BK304" s="5"/>
      <c r="BL304" s="5"/>
      <c r="BM304" s="5"/>
      <c r="BN304" s="5"/>
      <c r="BO304" s="5"/>
      <c r="BP304" s="5"/>
      <c r="BQ304" s="5"/>
      <c r="BR304" s="5"/>
      <c r="BS304" s="5"/>
      <c r="BT304" s="5"/>
      <c r="BU304" s="5"/>
      <c r="BV304" s="5"/>
      <c r="BW304" s="5"/>
      <c r="BX304" s="5"/>
      <c r="BY304" s="5"/>
      <c r="BZ304" s="5"/>
      <c r="CA304" s="5"/>
      <c r="CB304" s="5"/>
      <c r="CC304" s="5"/>
      <c r="CD304" s="5"/>
      <c r="CE304" s="5"/>
      <c r="CF304" s="5"/>
      <c r="CG304" s="5"/>
      <c r="CH304" s="5"/>
      <c r="CI304" s="5"/>
      <c r="CJ304" s="5"/>
      <c r="CK304" s="5"/>
      <c r="CL304" s="5"/>
      <c r="CM304" s="5"/>
      <c r="CN304" s="5"/>
      <c r="CO304" s="5"/>
      <c r="CP304" s="5"/>
      <c r="CQ304" s="5"/>
      <c r="CR304" s="5"/>
      <c r="CS304" s="5"/>
      <c r="CT304" s="5"/>
      <c r="CU304" s="5"/>
      <c r="CV304" s="5"/>
      <c r="CW304" s="5"/>
      <c r="CX304" s="5"/>
      <c r="CY304" s="5"/>
      <c r="CZ304" s="5"/>
      <c r="DA304" s="5"/>
      <c r="DB304" s="5"/>
      <c r="DC304" s="5"/>
      <c r="DD304" s="5"/>
      <c r="DE304" s="5"/>
      <c r="DF304" s="5"/>
      <c r="DG304" s="5"/>
      <c r="DH304" s="5"/>
      <c r="DI304" s="5"/>
      <c r="DJ304" s="5"/>
      <c r="DK304" s="5"/>
      <c r="DL304" s="5"/>
      <c r="DM304" s="5"/>
      <c r="DN304" s="5"/>
      <c r="DO304" s="5"/>
      <c r="DP304" s="5"/>
      <c r="DQ304" s="5"/>
      <c r="DR304" s="5"/>
      <c r="DS304" s="5"/>
      <c r="DT304" s="5"/>
      <c r="DU304" s="5"/>
      <c r="DV304" s="5"/>
      <c r="DW304" s="5"/>
      <c r="DX304" s="5"/>
      <c r="DY304" s="5"/>
      <c r="DZ304" s="5"/>
      <c r="EA304" s="5"/>
      <c r="EB304" s="5"/>
      <c r="EC304" s="5"/>
      <c r="ED304" s="5"/>
      <c r="EE304" s="5"/>
      <c r="EF304" s="5"/>
      <c r="EG304" s="5"/>
      <c r="EH304" s="5"/>
      <c r="EI304" s="5"/>
      <c r="EJ304" s="5"/>
      <c r="EK304" s="5"/>
      <c r="EL304" s="5"/>
      <c r="EM304" s="5"/>
      <c r="EN304" s="5"/>
      <c r="EO304" s="5"/>
      <c r="EP304" s="5"/>
      <c r="EQ304" s="5"/>
      <c r="ER304" s="5"/>
      <c r="ES304" s="5"/>
      <c r="ET304" s="5"/>
      <c r="EU304" s="5"/>
      <c r="EV304" s="5"/>
      <c r="EW304" s="5"/>
      <c r="EX304" s="5"/>
      <c r="EY304" s="5"/>
      <c r="EZ304" s="5"/>
      <c r="FA304" s="5"/>
      <c r="FB304" s="5"/>
      <c r="FC304" s="5"/>
      <c r="FD304" s="5"/>
      <c r="FE304" s="5"/>
      <c r="FF304" s="5"/>
      <c r="FG304" s="5"/>
      <c r="FH304" s="5"/>
      <c r="FI304" s="5"/>
      <c r="FJ304" s="5"/>
      <c r="FK304" s="5"/>
      <c r="FL304" s="5"/>
      <c r="FM304" s="5"/>
      <c r="FN304" s="5"/>
      <c r="FO304" s="5"/>
      <c r="FP304" s="5"/>
      <c r="FQ304" s="5"/>
      <c r="FR304" s="5"/>
      <c r="FS304" s="5"/>
      <c r="FT304" s="5"/>
      <c r="FU304" s="5"/>
      <c r="FV304" s="5"/>
      <c r="FW304" s="5"/>
      <c r="FX304" s="5"/>
      <c r="FY304" s="5"/>
      <c r="FZ304" s="5"/>
      <c r="GA304" s="5"/>
      <c r="GB304" s="5"/>
      <c r="GC304" s="5"/>
      <c r="GD304" s="5"/>
      <c r="GE304" s="5"/>
      <c r="GF304" s="5"/>
      <c r="GG304" s="5"/>
      <c r="GH304" s="5"/>
      <c r="GI304" s="5"/>
      <c r="GJ304" s="5"/>
      <c r="GK304" s="5"/>
      <c r="GL304" s="5"/>
      <c r="GM304" s="5"/>
      <c r="GN304" s="5"/>
      <c r="GO304" s="5"/>
      <c r="GP304" s="5"/>
      <c r="GQ304" s="5"/>
      <c r="GR304" s="5"/>
      <c r="GS304" s="5"/>
      <c r="GT304" s="5"/>
      <c r="GU304" s="5"/>
      <c r="GV304" s="5"/>
      <c r="GW304" s="5"/>
      <c r="GX304" s="5"/>
      <c r="GY304" s="5"/>
      <c r="GZ304" s="5"/>
      <c r="HA304" s="5"/>
      <c r="HB304" s="5"/>
      <c r="HC304" s="5"/>
      <c r="HD304" s="5"/>
      <c r="HE304" s="5"/>
      <c r="HF304" s="5"/>
      <c r="HG304" s="5"/>
      <c r="HH304" s="5"/>
      <c r="HI304" s="5"/>
    </row>
    <row r="305" spans="1:217" ht="36.75" customHeight="1" x14ac:dyDescent="0.15">
      <c r="A305" s="107" t="s">
        <v>551</v>
      </c>
      <c r="B305" s="91" t="s">
        <v>861</v>
      </c>
      <c r="C305" s="115"/>
      <c r="D305" s="115"/>
      <c r="E305" s="41">
        <v>0</v>
      </c>
      <c r="F305" s="42">
        <v>0</v>
      </c>
      <c r="G305" s="43">
        <v>0</v>
      </c>
      <c r="H305" s="116"/>
      <c r="I305" s="117"/>
      <c r="J305" s="118"/>
      <c r="K305" s="41">
        <v>0</v>
      </c>
      <c r="L305" s="43">
        <v>0</v>
      </c>
      <c r="M305" s="45">
        <f t="shared" si="4"/>
        <v>0</v>
      </c>
      <c r="N305" s="41"/>
      <c r="O305" s="40"/>
      <c r="P305" s="85"/>
      <c r="Q305" s="91"/>
      <c r="R305" s="91" t="s">
        <v>613</v>
      </c>
      <c r="S305" s="97" t="s">
        <v>238</v>
      </c>
      <c r="T305" s="110"/>
      <c r="U305" s="53" t="s">
        <v>52</v>
      </c>
      <c r="V305" s="49"/>
      <c r="W305" s="50" t="s">
        <v>53</v>
      </c>
      <c r="X305" s="51" t="s">
        <v>551</v>
      </c>
      <c r="Y305" s="50" t="s">
        <v>53</v>
      </c>
      <c r="Z305" s="52"/>
      <c r="AA305" s="53" t="s">
        <v>52</v>
      </c>
      <c r="AB305" s="54"/>
      <c r="AC305" s="50" t="s">
        <v>53</v>
      </c>
      <c r="AD305" s="51"/>
      <c r="AE305" s="50" t="s">
        <v>53</v>
      </c>
      <c r="AF305" s="52"/>
      <c r="AG305" s="53" t="s">
        <v>52</v>
      </c>
      <c r="AH305" s="54"/>
      <c r="AI305" s="50" t="s">
        <v>53</v>
      </c>
      <c r="AJ305" s="51"/>
      <c r="AK305" s="50" t="s">
        <v>53</v>
      </c>
      <c r="AL305" s="52"/>
      <c r="AM305" s="55"/>
      <c r="AN305" s="88"/>
      <c r="AO305" s="89"/>
      <c r="AP305" s="89"/>
      <c r="AQ305" s="90"/>
      <c r="AR305" s="5"/>
      <c r="AS305" s="5"/>
      <c r="AT305" s="5"/>
      <c r="AU305" s="5"/>
      <c r="AV305" s="5"/>
      <c r="AW305" s="5"/>
      <c r="AX305" s="5"/>
      <c r="AY305" s="5"/>
      <c r="AZ305" s="5"/>
      <c r="BA305" s="5"/>
      <c r="BB305" s="5"/>
      <c r="BC305" s="5"/>
      <c r="BD305" s="5"/>
      <c r="BE305" s="5"/>
      <c r="BF305" s="5"/>
      <c r="BG305" s="5"/>
      <c r="BH305" s="5"/>
      <c r="BI305" s="5"/>
      <c r="BJ305" s="5"/>
      <c r="BK305" s="5"/>
      <c r="BL305" s="5"/>
      <c r="BM305" s="5"/>
      <c r="BN305" s="5"/>
      <c r="BO305" s="5"/>
      <c r="BP305" s="5"/>
      <c r="BQ305" s="5"/>
      <c r="BR305" s="5"/>
      <c r="BS305" s="5"/>
      <c r="BT305" s="5"/>
      <c r="BU305" s="5"/>
      <c r="BV305" s="5"/>
      <c r="BW305" s="5"/>
      <c r="BX305" s="5"/>
      <c r="BY305" s="5"/>
      <c r="BZ305" s="5"/>
      <c r="CA305" s="5"/>
      <c r="CB305" s="5"/>
      <c r="CC305" s="5"/>
      <c r="CD305" s="5"/>
      <c r="CE305" s="5"/>
      <c r="CF305" s="5"/>
      <c r="CG305" s="5"/>
      <c r="CH305" s="5"/>
      <c r="CI305" s="5"/>
      <c r="CJ305" s="5"/>
      <c r="CK305" s="5"/>
      <c r="CL305" s="5"/>
      <c r="CM305" s="5"/>
      <c r="CN305" s="5"/>
      <c r="CO305" s="5"/>
      <c r="CP305" s="5"/>
      <c r="CQ305" s="5"/>
      <c r="CR305" s="5"/>
      <c r="CS305" s="5"/>
      <c r="CT305" s="5"/>
      <c r="CU305" s="5"/>
      <c r="CV305" s="5"/>
      <c r="CW305" s="5"/>
      <c r="CX305" s="5"/>
      <c r="CY305" s="5"/>
      <c r="CZ305" s="5"/>
      <c r="DA305" s="5"/>
      <c r="DB305" s="5"/>
      <c r="DC305" s="5"/>
      <c r="DD305" s="5"/>
      <c r="DE305" s="5"/>
      <c r="DF305" s="5"/>
      <c r="DG305" s="5"/>
      <c r="DH305" s="5"/>
      <c r="DI305" s="5"/>
      <c r="DJ305" s="5"/>
      <c r="DK305" s="5"/>
      <c r="DL305" s="5"/>
      <c r="DM305" s="5"/>
      <c r="DN305" s="5"/>
      <c r="DO305" s="5"/>
      <c r="DP305" s="5"/>
      <c r="DQ305" s="5"/>
      <c r="DR305" s="5"/>
      <c r="DS305" s="5"/>
      <c r="DT305" s="5"/>
      <c r="DU305" s="5"/>
      <c r="DV305" s="5"/>
      <c r="DW305" s="5"/>
      <c r="DX305" s="5"/>
      <c r="DY305" s="5"/>
      <c r="DZ305" s="5"/>
      <c r="EA305" s="5"/>
      <c r="EB305" s="5"/>
      <c r="EC305" s="5"/>
      <c r="ED305" s="5"/>
      <c r="EE305" s="5"/>
      <c r="EF305" s="5"/>
      <c r="EG305" s="5"/>
      <c r="EH305" s="5"/>
      <c r="EI305" s="5"/>
      <c r="EJ305" s="5"/>
      <c r="EK305" s="5"/>
      <c r="EL305" s="5"/>
      <c r="EM305" s="5"/>
      <c r="EN305" s="5"/>
      <c r="EO305" s="5"/>
      <c r="EP305" s="5"/>
      <c r="EQ305" s="5"/>
      <c r="ER305" s="5"/>
      <c r="ES305" s="5"/>
      <c r="ET305" s="5"/>
      <c r="EU305" s="5"/>
      <c r="EV305" s="5"/>
      <c r="EW305" s="5"/>
      <c r="EX305" s="5"/>
      <c r="EY305" s="5"/>
      <c r="EZ305" s="5"/>
      <c r="FA305" s="5"/>
      <c r="FB305" s="5"/>
      <c r="FC305" s="5"/>
      <c r="FD305" s="5"/>
      <c r="FE305" s="5"/>
      <c r="FF305" s="5"/>
      <c r="FG305" s="5"/>
      <c r="FH305" s="5"/>
      <c r="FI305" s="5"/>
      <c r="FJ305" s="5"/>
      <c r="FK305" s="5"/>
      <c r="FL305" s="5"/>
      <c r="FM305" s="5"/>
      <c r="FN305" s="5"/>
      <c r="FO305" s="5"/>
      <c r="FP305" s="5"/>
      <c r="FQ305" s="5"/>
      <c r="FR305" s="5"/>
      <c r="FS305" s="5"/>
      <c r="FT305" s="5"/>
      <c r="FU305" s="5"/>
      <c r="FV305" s="5"/>
      <c r="FW305" s="5"/>
      <c r="FX305" s="5"/>
      <c r="FY305" s="5"/>
      <c r="FZ305" s="5"/>
      <c r="GA305" s="5"/>
      <c r="GB305" s="5"/>
      <c r="GC305" s="5"/>
      <c r="GD305" s="5"/>
      <c r="GE305" s="5"/>
      <c r="GF305" s="5"/>
      <c r="GG305" s="5"/>
      <c r="GH305" s="5"/>
      <c r="GI305" s="5"/>
      <c r="GJ305" s="5"/>
      <c r="GK305" s="5"/>
      <c r="GL305" s="5"/>
      <c r="GM305" s="5"/>
      <c r="GN305" s="5"/>
      <c r="GO305" s="5"/>
      <c r="GP305" s="5"/>
      <c r="GQ305" s="5"/>
      <c r="GR305" s="5"/>
      <c r="GS305" s="5"/>
      <c r="GT305" s="5"/>
      <c r="GU305" s="5"/>
      <c r="GV305" s="5"/>
      <c r="GW305" s="5"/>
      <c r="GX305" s="5"/>
      <c r="GY305" s="5"/>
      <c r="GZ305" s="5"/>
      <c r="HA305" s="5"/>
      <c r="HB305" s="5"/>
      <c r="HC305" s="5"/>
      <c r="HD305" s="5"/>
      <c r="HE305" s="5"/>
      <c r="HF305" s="5"/>
      <c r="HG305" s="5"/>
      <c r="HH305" s="5"/>
      <c r="HI305" s="5"/>
    </row>
    <row r="306" spans="1:217" x14ac:dyDescent="0.15">
      <c r="A306" s="61"/>
      <c r="B306" s="62" t="s">
        <v>862</v>
      </c>
      <c r="C306" s="63"/>
      <c r="D306" s="63"/>
      <c r="E306" s="64"/>
      <c r="F306" s="65"/>
      <c r="G306" s="64"/>
      <c r="H306" s="64"/>
      <c r="I306" s="66"/>
      <c r="J306" s="67"/>
      <c r="K306" s="68"/>
      <c r="L306" s="64"/>
      <c r="M306" s="69"/>
      <c r="N306" s="64"/>
      <c r="O306" s="70"/>
      <c r="P306" s="71"/>
      <c r="Q306" s="71"/>
      <c r="R306" s="72"/>
      <c r="S306" s="73"/>
      <c r="T306" s="74"/>
      <c r="U306" s="75"/>
      <c r="V306" s="75"/>
      <c r="W306" s="75"/>
      <c r="X306" s="76"/>
      <c r="Y306" s="75"/>
      <c r="Z306" s="75"/>
      <c r="AA306" s="75"/>
      <c r="AB306" s="76"/>
      <c r="AC306" s="75"/>
      <c r="AD306" s="76"/>
      <c r="AE306" s="75"/>
      <c r="AF306" s="75"/>
      <c r="AG306" s="75"/>
      <c r="AH306" s="76"/>
      <c r="AI306" s="75"/>
      <c r="AJ306" s="76"/>
      <c r="AK306" s="75"/>
      <c r="AL306" s="75"/>
      <c r="AM306" s="75"/>
      <c r="AN306" s="77"/>
      <c r="AO306" s="78"/>
      <c r="AP306" s="78"/>
      <c r="AQ306" s="79"/>
      <c r="DV306" s="5"/>
      <c r="DW306" s="5"/>
      <c r="DX306" s="5"/>
      <c r="DY306" s="5"/>
      <c r="DZ306" s="5"/>
      <c r="EA306" s="5"/>
      <c r="EB306" s="5"/>
      <c r="EC306" s="5"/>
      <c r="ED306" s="5"/>
      <c r="EE306" s="5"/>
      <c r="EF306" s="5"/>
      <c r="EG306" s="5"/>
      <c r="EH306" s="5"/>
      <c r="EI306" s="5"/>
      <c r="EJ306" s="5"/>
      <c r="EK306" s="5"/>
      <c r="EL306" s="5"/>
      <c r="EM306" s="5"/>
      <c r="EN306" s="5"/>
      <c r="EO306" s="5"/>
      <c r="EP306" s="5"/>
      <c r="EQ306" s="5"/>
      <c r="ER306" s="5"/>
      <c r="ES306" s="5"/>
      <c r="ET306" s="5"/>
      <c r="EU306" s="5"/>
      <c r="EV306" s="5"/>
      <c r="EW306" s="5"/>
      <c r="EX306" s="5"/>
      <c r="EY306" s="5"/>
      <c r="EZ306" s="5"/>
      <c r="FA306" s="5"/>
      <c r="FB306" s="5"/>
      <c r="FC306" s="5"/>
      <c r="FD306" s="5"/>
      <c r="FE306" s="5"/>
      <c r="FF306" s="5"/>
      <c r="FG306" s="5"/>
      <c r="FH306" s="5"/>
      <c r="FI306" s="5"/>
      <c r="FJ306" s="5"/>
      <c r="FK306" s="5"/>
      <c r="FL306" s="5"/>
      <c r="FM306" s="5"/>
      <c r="FN306" s="5"/>
      <c r="FO306" s="5"/>
      <c r="FP306" s="5"/>
      <c r="FQ306" s="5"/>
      <c r="FR306" s="5"/>
      <c r="FS306" s="5"/>
      <c r="FT306" s="5"/>
      <c r="FU306" s="5"/>
      <c r="FV306" s="5"/>
      <c r="FW306" s="5"/>
      <c r="FX306" s="5"/>
      <c r="FY306" s="5"/>
      <c r="FZ306" s="5"/>
      <c r="GA306" s="5"/>
      <c r="GB306" s="5"/>
      <c r="GC306" s="5"/>
      <c r="GD306" s="5"/>
      <c r="GE306" s="5"/>
      <c r="GF306" s="5"/>
      <c r="GG306" s="5"/>
      <c r="GH306" s="5"/>
      <c r="GI306" s="5"/>
      <c r="GJ306" s="5"/>
      <c r="GK306" s="5"/>
      <c r="GL306" s="5"/>
      <c r="GM306" s="5"/>
      <c r="GN306" s="5"/>
      <c r="GO306" s="5"/>
      <c r="GP306" s="5"/>
      <c r="GQ306" s="5"/>
      <c r="GR306" s="5"/>
      <c r="GS306" s="5"/>
      <c r="GT306" s="5"/>
      <c r="GU306" s="5"/>
      <c r="GV306" s="5"/>
      <c r="GW306" s="5"/>
      <c r="GX306" s="5"/>
      <c r="GY306" s="5"/>
      <c r="GZ306" s="5"/>
      <c r="HA306" s="5"/>
      <c r="HB306" s="5"/>
      <c r="HC306" s="5"/>
      <c r="HD306" s="5"/>
      <c r="HE306" s="5"/>
      <c r="HF306" s="5"/>
      <c r="HG306" s="5"/>
      <c r="HH306" s="5"/>
      <c r="HI306" s="5"/>
    </row>
    <row r="307" spans="1:217" s="9" customFormat="1" ht="100.5" customHeight="1" x14ac:dyDescent="0.15">
      <c r="A307" s="60">
        <v>242</v>
      </c>
      <c r="B307" s="39" t="s">
        <v>863</v>
      </c>
      <c r="C307" s="40" t="s">
        <v>204</v>
      </c>
      <c r="D307" s="40" t="s">
        <v>62</v>
      </c>
      <c r="E307" s="41">
        <v>54.6</v>
      </c>
      <c r="F307" s="42">
        <v>54.6</v>
      </c>
      <c r="G307" s="43">
        <v>44.4</v>
      </c>
      <c r="H307" s="44" t="s">
        <v>43</v>
      </c>
      <c r="I307" s="44" t="s">
        <v>116</v>
      </c>
      <c r="J307" s="44" t="s">
        <v>803</v>
      </c>
      <c r="K307" s="41">
        <v>54.4</v>
      </c>
      <c r="L307" s="43">
        <v>54.4</v>
      </c>
      <c r="M307" s="45">
        <f t="shared" si="4"/>
        <v>0</v>
      </c>
      <c r="N307" s="41">
        <v>0</v>
      </c>
      <c r="O307" s="44" t="s">
        <v>116</v>
      </c>
      <c r="P307" s="44" t="s">
        <v>53</v>
      </c>
      <c r="Q307" s="39"/>
      <c r="R307" s="39" t="s">
        <v>539</v>
      </c>
      <c r="S307" s="46" t="s">
        <v>50</v>
      </c>
      <c r="T307" s="47" t="s">
        <v>864</v>
      </c>
      <c r="U307" s="48" t="s">
        <v>52</v>
      </c>
      <c r="V307" s="48"/>
      <c r="W307" s="99" t="s">
        <v>53</v>
      </c>
      <c r="X307" s="51">
        <v>248</v>
      </c>
      <c r="Y307" s="99" t="s">
        <v>53</v>
      </c>
      <c r="Z307" s="52"/>
      <c r="AA307" s="53" t="s">
        <v>52</v>
      </c>
      <c r="AB307" s="100"/>
      <c r="AC307" s="99" t="s">
        <v>53</v>
      </c>
      <c r="AD307" s="51"/>
      <c r="AE307" s="99" t="s">
        <v>53</v>
      </c>
      <c r="AF307" s="52"/>
      <c r="AG307" s="53" t="s">
        <v>52</v>
      </c>
      <c r="AH307" s="100"/>
      <c r="AI307" s="99" t="s">
        <v>53</v>
      </c>
      <c r="AJ307" s="51"/>
      <c r="AK307" s="99" t="s">
        <v>53</v>
      </c>
      <c r="AL307" s="52"/>
      <c r="AM307" s="101"/>
      <c r="AN307" s="46" t="s">
        <v>83</v>
      </c>
      <c r="AO307" s="56"/>
      <c r="AP307" s="56"/>
      <c r="AQ307" s="57"/>
    </row>
    <row r="308" spans="1:217" s="9" customFormat="1" ht="183.75" customHeight="1" x14ac:dyDescent="0.15">
      <c r="A308" s="60">
        <v>243</v>
      </c>
      <c r="B308" s="39" t="s">
        <v>865</v>
      </c>
      <c r="C308" s="40" t="s">
        <v>133</v>
      </c>
      <c r="D308" s="40" t="s">
        <v>502</v>
      </c>
      <c r="E308" s="41">
        <v>53092.5</v>
      </c>
      <c r="F308" s="42">
        <v>59941.8</v>
      </c>
      <c r="G308" s="43">
        <v>59941.8</v>
      </c>
      <c r="H308" s="44" t="s">
        <v>866</v>
      </c>
      <c r="I308" s="44" t="s">
        <v>44</v>
      </c>
      <c r="J308" s="44" t="s">
        <v>45</v>
      </c>
      <c r="K308" s="41">
        <v>53063.3</v>
      </c>
      <c r="L308" s="43">
        <v>65039.3</v>
      </c>
      <c r="M308" s="45">
        <f t="shared" si="4"/>
        <v>11976</v>
      </c>
      <c r="N308" s="41">
        <v>0</v>
      </c>
      <c r="O308" s="44" t="s">
        <v>46</v>
      </c>
      <c r="P308" s="44" t="s">
        <v>867</v>
      </c>
      <c r="Q308" s="39" t="s">
        <v>868</v>
      </c>
      <c r="R308" s="39" t="s">
        <v>539</v>
      </c>
      <c r="S308" s="46" t="s">
        <v>50</v>
      </c>
      <c r="T308" s="47" t="s">
        <v>864</v>
      </c>
      <c r="U308" s="48" t="s">
        <v>52</v>
      </c>
      <c r="V308" s="49"/>
      <c r="W308" s="50" t="s">
        <v>53</v>
      </c>
      <c r="X308" s="51">
        <v>249</v>
      </c>
      <c r="Y308" s="50" t="s">
        <v>53</v>
      </c>
      <c r="Z308" s="52"/>
      <c r="AA308" s="53" t="s">
        <v>52</v>
      </c>
      <c r="AB308" s="54"/>
      <c r="AC308" s="50" t="s">
        <v>53</v>
      </c>
      <c r="AD308" s="51"/>
      <c r="AE308" s="50" t="s">
        <v>53</v>
      </c>
      <c r="AF308" s="52"/>
      <c r="AG308" s="53" t="s">
        <v>52</v>
      </c>
      <c r="AH308" s="54"/>
      <c r="AI308" s="50" t="s">
        <v>53</v>
      </c>
      <c r="AJ308" s="51"/>
      <c r="AK308" s="50" t="s">
        <v>53</v>
      </c>
      <c r="AL308" s="52"/>
      <c r="AM308" s="55"/>
      <c r="AN308" s="46" t="s">
        <v>341</v>
      </c>
      <c r="AO308" s="56" t="s">
        <v>328</v>
      </c>
      <c r="AP308" s="56" t="s">
        <v>80</v>
      </c>
      <c r="AQ308" s="57"/>
    </row>
    <row r="309" spans="1:217" s="9" customFormat="1" ht="63" customHeight="1" x14ac:dyDescent="0.15">
      <c r="A309" s="60">
        <v>244</v>
      </c>
      <c r="B309" s="39" t="s">
        <v>869</v>
      </c>
      <c r="C309" s="40" t="s">
        <v>133</v>
      </c>
      <c r="D309" s="40" t="s">
        <v>502</v>
      </c>
      <c r="E309" s="41">
        <v>5663.4</v>
      </c>
      <c r="F309" s="42">
        <v>5663.4</v>
      </c>
      <c r="G309" s="43">
        <v>5663.4</v>
      </c>
      <c r="H309" s="44" t="s">
        <v>43</v>
      </c>
      <c r="I309" s="44" t="s">
        <v>44</v>
      </c>
      <c r="J309" s="44" t="s">
        <v>68</v>
      </c>
      <c r="K309" s="41">
        <v>6139</v>
      </c>
      <c r="L309" s="43">
        <v>6003.5</v>
      </c>
      <c r="M309" s="45">
        <f t="shared" si="4"/>
        <v>-135.5</v>
      </c>
      <c r="N309" s="41">
        <v>0</v>
      </c>
      <c r="O309" s="44" t="s">
        <v>69</v>
      </c>
      <c r="P309" s="44" t="s">
        <v>870</v>
      </c>
      <c r="Q309" s="91" t="s">
        <v>871</v>
      </c>
      <c r="R309" s="39" t="s">
        <v>539</v>
      </c>
      <c r="S309" s="46" t="s">
        <v>50</v>
      </c>
      <c r="T309" s="47" t="s">
        <v>872</v>
      </c>
      <c r="U309" s="48" t="s">
        <v>52</v>
      </c>
      <c r="V309" s="49"/>
      <c r="W309" s="50" t="s">
        <v>53</v>
      </c>
      <c r="X309" s="51">
        <v>250</v>
      </c>
      <c r="Y309" s="50" t="s">
        <v>53</v>
      </c>
      <c r="Z309" s="52"/>
      <c r="AA309" s="53" t="s">
        <v>52</v>
      </c>
      <c r="AB309" s="54"/>
      <c r="AC309" s="50" t="s">
        <v>53</v>
      </c>
      <c r="AD309" s="51"/>
      <c r="AE309" s="50" t="s">
        <v>53</v>
      </c>
      <c r="AF309" s="52"/>
      <c r="AG309" s="53" t="s">
        <v>52</v>
      </c>
      <c r="AH309" s="54"/>
      <c r="AI309" s="50" t="s">
        <v>53</v>
      </c>
      <c r="AJ309" s="51"/>
      <c r="AK309" s="50" t="s">
        <v>53</v>
      </c>
      <c r="AL309" s="52"/>
      <c r="AM309" s="55"/>
      <c r="AN309" s="46" t="s">
        <v>83</v>
      </c>
      <c r="AO309" s="56" t="s">
        <v>328</v>
      </c>
      <c r="AP309" s="56"/>
      <c r="AQ309" s="57"/>
    </row>
    <row r="310" spans="1:217" ht="27" x14ac:dyDescent="0.15">
      <c r="A310" s="107" t="s">
        <v>551</v>
      </c>
      <c r="B310" s="39" t="s">
        <v>668</v>
      </c>
      <c r="C310" s="115"/>
      <c r="D310" s="115"/>
      <c r="E310" s="41">
        <v>0</v>
      </c>
      <c r="F310" s="42">
        <v>0</v>
      </c>
      <c r="G310" s="43">
        <v>0</v>
      </c>
      <c r="H310" s="116"/>
      <c r="I310" s="117"/>
      <c r="J310" s="118"/>
      <c r="K310" s="41">
        <v>0</v>
      </c>
      <c r="L310" s="43">
        <v>0</v>
      </c>
      <c r="M310" s="45">
        <f t="shared" si="4"/>
        <v>0</v>
      </c>
      <c r="N310" s="41"/>
      <c r="O310" s="40"/>
      <c r="P310" s="85"/>
      <c r="Q310" s="91"/>
      <c r="R310" s="91" t="s">
        <v>613</v>
      </c>
      <c r="S310" s="97" t="s">
        <v>238</v>
      </c>
      <c r="T310" s="110"/>
      <c r="U310" s="53" t="s">
        <v>52</v>
      </c>
      <c r="V310" s="49"/>
      <c r="W310" s="50" t="s">
        <v>53</v>
      </c>
      <c r="X310" s="51" t="s">
        <v>551</v>
      </c>
      <c r="Y310" s="50" t="s">
        <v>53</v>
      </c>
      <c r="Z310" s="52"/>
      <c r="AA310" s="53" t="s">
        <v>52</v>
      </c>
      <c r="AB310" s="54"/>
      <c r="AC310" s="50" t="s">
        <v>53</v>
      </c>
      <c r="AD310" s="51"/>
      <c r="AE310" s="50" t="s">
        <v>53</v>
      </c>
      <c r="AF310" s="52"/>
      <c r="AG310" s="53" t="s">
        <v>52</v>
      </c>
      <c r="AH310" s="54"/>
      <c r="AI310" s="50" t="s">
        <v>53</v>
      </c>
      <c r="AJ310" s="51"/>
      <c r="AK310" s="50" t="s">
        <v>53</v>
      </c>
      <c r="AL310" s="52"/>
      <c r="AM310" s="55"/>
      <c r="AN310" s="88"/>
      <c r="AO310" s="89"/>
      <c r="AP310" s="89"/>
      <c r="AQ310" s="90"/>
      <c r="AR310" s="5"/>
      <c r="AS310" s="5"/>
      <c r="AT310" s="5"/>
      <c r="AU310" s="5"/>
      <c r="AV310" s="5"/>
      <c r="AW310" s="5"/>
      <c r="AX310" s="5"/>
      <c r="AY310" s="5"/>
      <c r="AZ310" s="5"/>
      <c r="BA310" s="5"/>
      <c r="BB310" s="5"/>
      <c r="BC310" s="5"/>
      <c r="BD310" s="5"/>
      <c r="BE310" s="5"/>
      <c r="BF310" s="5"/>
      <c r="BG310" s="5"/>
      <c r="BH310" s="5"/>
      <c r="BI310" s="5"/>
      <c r="BJ310" s="5"/>
      <c r="BK310" s="5"/>
      <c r="BL310" s="5"/>
      <c r="BM310" s="5"/>
      <c r="BN310" s="5"/>
      <c r="BO310" s="5"/>
      <c r="BP310" s="5"/>
      <c r="BQ310" s="5"/>
      <c r="BR310" s="5"/>
      <c r="BS310" s="5"/>
      <c r="BT310" s="5"/>
      <c r="BU310" s="5"/>
      <c r="BV310" s="5"/>
      <c r="BW310" s="5"/>
      <c r="BX310" s="5"/>
      <c r="BY310" s="5"/>
      <c r="BZ310" s="5"/>
      <c r="CA310" s="5"/>
      <c r="CB310" s="5"/>
      <c r="CC310" s="5"/>
      <c r="CD310" s="5"/>
      <c r="CE310" s="5"/>
      <c r="CF310" s="5"/>
      <c r="CG310" s="5"/>
      <c r="CH310" s="5"/>
      <c r="CI310" s="5"/>
      <c r="CJ310" s="5"/>
      <c r="CK310" s="5"/>
      <c r="CL310" s="5"/>
      <c r="CM310" s="5"/>
      <c r="CN310" s="5"/>
      <c r="CO310" s="5"/>
      <c r="CP310" s="5"/>
      <c r="CQ310" s="5"/>
      <c r="CR310" s="5"/>
      <c r="CS310" s="5"/>
      <c r="CT310" s="5"/>
      <c r="CU310" s="5"/>
      <c r="CV310" s="5"/>
      <c r="CW310" s="5"/>
      <c r="CX310" s="5"/>
      <c r="CY310" s="5"/>
      <c r="CZ310" s="5"/>
      <c r="DA310" s="5"/>
      <c r="DB310" s="5"/>
      <c r="DC310" s="5"/>
      <c r="DD310" s="5"/>
      <c r="DE310" s="5"/>
      <c r="DF310" s="5"/>
      <c r="DG310" s="5"/>
      <c r="DH310" s="5"/>
      <c r="DI310" s="5"/>
      <c r="DJ310" s="5"/>
      <c r="DK310" s="5"/>
      <c r="DL310" s="5"/>
      <c r="DM310" s="5"/>
      <c r="DN310" s="5"/>
      <c r="DO310" s="5"/>
      <c r="DP310" s="5"/>
      <c r="DQ310" s="5"/>
      <c r="DR310" s="5"/>
      <c r="DS310" s="5"/>
      <c r="DT310" s="5"/>
      <c r="DU310" s="5"/>
      <c r="DV310" s="5"/>
      <c r="DW310" s="5"/>
      <c r="DX310" s="5"/>
      <c r="DY310" s="5"/>
      <c r="DZ310" s="5"/>
      <c r="EA310" s="5"/>
      <c r="EB310" s="5"/>
      <c r="EC310" s="5"/>
      <c r="ED310" s="5"/>
      <c r="EE310" s="5"/>
      <c r="EF310" s="5"/>
      <c r="EG310" s="5"/>
      <c r="EH310" s="5"/>
      <c r="EI310" s="5"/>
      <c r="EJ310" s="5"/>
      <c r="EK310" s="5"/>
      <c r="EL310" s="5"/>
      <c r="EM310" s="5"/>
      <c r="EN310" s="5"/>
      <c r="EO310" s="5"/>
      <c r="EP310" s="5"/>
      <c r="EQ310" s="5"/>
      <c r="ER310" s="5"/>
      <c r="ES310" s="5"/>
      <c r="ET310" s="5"/>
      <c r="EU310" s="5"/>
      <c r="EV310" s="5"/>
      <c r="EW310" s="5"/>
      <c r="EX310" s="5"/>
      <c r="EY310" s="5"/>
      <c r="EZ310" s="5"/>
      <c r="FA310" s="5"/>
      <c r="FB310" s="5"/>
      <c r="FC310" s="5"/>
      <c r="FD310" s="5"/>
      <c r="FE310" s="5"/>
      <c r="FF310" s="5"/>
      <c r="FG310" s="5"/>
      <c r="FH310" s="5"/>
      <c r="FI310" s="5"/>
      <c r="FJ310" s="5"/>
      <c r="FK310" s="5"/>
      <c r="FL310" s="5"/>
      <c r="FM310" s="5"/>
      <c r="FN310" s="5"/>
      <c r="FO310" s="5"/>
      <c r="FP310" s="5"/>
      <c r="FQ310" s="5"/>
      <c r="FR310" s="5"/>
      <c r="FS310" s="5"/>
      <c r="FT310" s="5"/>
      <c r="FU310" s="5"/>
      <c r="FV310" s="5"/>
      <c r="FW310" s="5"/>
      <c r="FX310" s="5"/>
      <c r="FY310" s="5"/>
      <c r="FZ310" s="5"/>
      <c r="GA310" s="5"/>
      <c r="GB310" s="5"/>
      <c r="GC310" s="5"/>
      <c r="GD310" s="5"/>
      <c r="GE310" s="5"/>
      <c r="GF310" s="5"/>
      <c r="GG310" s="5"/>
      <c r="GH310" s="5"/>
      <c r="GI310" s="5"/>
      <c r="GJ310" s="5"/>
      <c r="GK310" s="5"/>
      <c r="GL310" s="5"/>
      <c r="GM310" s="5"/>
      <c r="GN310" s="5"/>
      <c r="GO310" s="5"/>
      <c r="GP310" s="5"/>
      <c r="GQ310" s="5"/>
      <c r="GR310" s="5"/>
      <c r="GS310" s="5"/>
      <c r="GT310" s="5"/>
      <c r="GU310" s="5"/>
      <c r="GV310" s="5"/>
      <c r="GW310" s="5"/>
      <c r="GX310" s="5"/>
      <c r="GY310" s="5"/>
      <c r="GZ310" s="5"/>
      <c r="HA310" s="5"/>
      <c r="HB310" s="5"/>
      <c r="HC310" s="5"/>
      <c r="HD310" s="5"/>
      <c r="HE310" s="5"/>
      <c r="HF310" s="5"/>
      <c r="HG310" s="5"/>
      <c r="HH310" s="5"/>
      <c r="HI310" s="5"/>
    </row>
    <row r="311" spans="1:217" ht="27" x14ac:dyDescent="0.15">
      <c r="A311" s="107" t="s">
        <v>551</v>
      </c>
      <c r="B311" s="39" t="s">
        <v>669</v>
      </c>
      <c r="C311" s="115"/>
      <c r="D311" s="115"/>
      <c r="E311" s="41">
        <v>0</v>
      </c>
      <c r="F311" s="42">
        <v>0</v>
      </c>
      <c r="G311" s="43">
        <v>0</v>
      </c>
      <c r="H311" s="116"/>
      <c r="I311" s="117"/>
      <c r="J311" s="118"/>
      <c r="K311" s="41">
        <v>0</v>
      </c>
      <c r="L311" s="43">
        <v>0</v>
      </c>
      <c r="M311" s="45">
        <f t="shared" si="4"/>
        <v>0</v>
      </c>
      <c r="N311" s="41"/>
      <c r="O311" s="40"/>
      <c r="P311" s="85"/>
      <c r="Q311" s="91"/>
      <c r="R311" s="91" t="s">
        <v>613</v>
      </c>
      <c r="S311" s="97" t="s">
        <v>238</v>
      </c>
      <c r="T311" s="110"/>
      <c r="U311" s="53" t="s">
        <v>52</v>
      </c>
      <c r="V311" s="49"/>
      <c r="W311" s="50" t="s">
        <v>53</v>
      </c>
      <c r="X311" s="51" t="s">
        <v>551</v>
      </c>
      <c r="Y311" s="50" t="s">
        <v>53</v>
      </c>
      <c r="Z311" s="52"/>
      <c r="AA311" s="53" t="s">
        <v>52</v>
      </c>
      <c r="AB311" s="54"/>
      <c r="AC311" s="50" t="s">
        <v>53</v>
      </c>
      <c r="AD311" s="51"/>
      <c r="AE311" s="50" t="s">
        <v>53</v>
      </c>
      <c r="AF311" s="52"/>
      <c r="AG311" s="53" t="s">
        <v>52</v>
      </c>
      <c r="AH311" s="54"/>
      <c r="AI311" s="50" t="s">
        <v>53</v>
      </c>
      <c r="AJ311" s="51"/>
      <c r="AK311" s="50" t="s">
        <v>53</v>
      </c>
      <c r="AL311" s="52"/>
      <c r="AM311" s="55"/>
      <c r="AN311" s="88"/>
      <c r="AO311" s="89"/>
      <c r="AP311" s="89"/>
      <c r="AQ311" s="90"/>
      <c r="AR311" s="5"/>
      <c r="AS311" s="5"/>
      <c r="AT311" s="5"/>
      <c r="AU311" s="5"/>
      <c r="AV311" s="5"/>
      <c r="AW311" s="5"/>
      <c r="AX311" s="5"/>
      <c r="AY311" s="5"/>
      <c r="AZ311" s="5"/>
      <c r="BA311" s="5"/>
      <c r="BB311" s="5"/>
      <c r="BC311" s="5"/>
      <c r="BD311" s="5"/>
      <c r="BE311" s="5"/>
      <c r="BF311" s="5"/>
      <c r="BG311" s="5"/>
      <c r="BH311" s="5"/>
      <c r="BI311" s="5"/>
      <c r="BJ311" s="5"/>
      <c r="BK311" s="5"/>
      <c r="BL311" s="5"/>
      <c r="BM311" s="5"/>
      <c r="BN311" s="5"/>
      <c r="BO311" s="5"/>
      <c r="BP311" s="5"/>
      <c r="BQ311" s="5"/>
      <c r="BR311" s="5"/>
      <c r="BS311" s="5"/>
      <c r="BT311" s="5"/>
      <c r="BU311" s="5"/>
      <c r="BV311" s="5"/>
      <c r="BW311" s="5"/>
      <c r="BX311" s="5"/>
      <c r="BY311" s="5"/>
      <c r="BZ311" s="5"/>
      <c r="CA311" s="5"/>
      <c r="CB311" s="5"/>
      <c r="CC311" s="5"/>
      <c r="CD311" s="5"/>
      <c r="CE311" s="5"/>
      <c r="CF311" s="5"/>
      <c r="CG311" s="5"/>
      <c r="CH311" s="5"/>
      <c r="CI311" s="5"/>
      <c r="CJ311" s="5"/>
      <c r="CK311" s="5"/>
      <c r="CL311" s="5"/>
      <c r="CM311" s="5"/>
      <c r="CN311" s="5"/>
      <c r="CO311" s="5"/>
      <c r="CP311" s="5"/>
      <c r="CQ311" s="5"/>
      <c r="CR311" s="5"/>
      <c r="CS311" s="5"/>
      <c r="CT311" s="5"/>
      <c r="CU311" s="5"/>
      <c r="CV311" s="5"/>
      <c r="CW311" s="5"/>
      <c r="CX311" s="5"/>
      <c r="CY311" s="5"/>
      <c r="CZ311" s="5"/>
      <c r="DA311" s="5"/>
      <c r="DB311" s="5"/>
      <c r="DC311" s="5"/>
      <c r="DD311" s="5"/>
      <c r="DE311" s="5"/>
      <c r="DF311" s="5"/>
      <c r="DG311" s="5"/>
      <c r="DH311" s="5"/>
      <c r="DI311" s="5"/>
      <c r="DJ311" s="5"/>
      <c r="DK311" s="5"/>
      <c r="DL311" s="5"/>
      <c r="DM311" s="5"/>
      <c r="DN311" s="5"/>
      <c r="DO311" s="5"/>
      <c r="DP311" s="5"/>
      <c r="DQ311" s="5"/>
      <c r="DR311" s="5"/>
      <c r="DS311" s="5"/>
      <c r="DT311" s="5"/>
      <c r="DU311" s="5"/>
      <c r="DV311" s="5"/>
      <c r="DW311" s="5"/>
      <c r="DX311" s="5"/>
      <c r="DY311" s="5"/>
      <c r="DZ311" s="5"/>
      <c r="EA311" s="5"/>
      <c r="EB311" s="5"/>
      <c r="EC311" s="5"/>
      <c r="ED311" s="5"/>
      <c r="EE311" s="5"/>
      <c r="EF311" s="5"/>
      <c r="EG311" s="5"/>
      <c r="EH311" s="5"/>
      <c r="EI311" s="5"/>
      <c r="EJ311" s="5"/>
      <c r="EK311" s="5"/>
      <c r="EL311" s="5"/>
      <c r="EM311" s="5"/>
      <c r="EN311" s="5"/>
      <c r="EO311" s="5"/>
      <c r="EP311" s="5"/>
      <c r="EQ311" s="5"/>
      <c r="ER311" s="5"/>
      <c r="ES311" s="5"/>
      <c r="ET311" s="5"/>
      <c r="EU311" s="5"/>
      <c r="EV311" s="5"/>
      <c r="EW311" s="5"/>
      <c r="EX311" s="5"/>
      <c r="EY311" s="5"/>
      <c r="EZ311" s="5"/>
      <c r="FA311" s="5"/>
      <c r="FB311" s="5"/>
      <c r="FC311" s="5"/>
      <c r="FD311" s="5"/>
      <c r="FE311" s="5"/>
      <c r="FF311" s="5"/>
      <c r="FG311" s="5"/>
      <c r="FH311" s="5"/>
      <c r="FI311" s="5"/>
      <c r="FJ311" s="5"/>
      <c r="FK311" s="5"/>
      <c r="FL311" s="5"/>
      <c r="FM311" s="5"/>
      <c r="FN311" s="5"/>
      <c r="FO311" s="5"/>
      <c r="FP311" s="5"/>
      <c r="FQ311" s="5"/>
      <c r="FR311" s="5"/>
      <c r="FS311" s="5"/>
      <c r="FT311" s="5"/>
      <c r="FU311" s="5"/>
      <c r="FV311" s="5"/>
      <c r="FW311" s="5"/>
      <c r="FX311" s="5"/>
      <c r="FY311" s="5"/>
      <c r="FZ311" s="5"/>
      <c r="GA311" s="5"/>
      <c r="GB311" s="5"/>
      <c r="GC311" s="5"/>
      <c r="GD311" s="5"/>
      <c r="GE311" s="5"/>
      <c r="GF311" s="5"/>
      <c r="GG311" s="5"/>
      <c r="GH311" s="5"/>
      <c r="GI311" s="5"/>
      <c r="GJ311" s="5"/>
      <c r="GK311" s="5"/>
      <c r="GL311" s="5"/>
      <c r="GM311" s="5"/>
      <c r="GN311" s="5"/>
      <c r="GO311" s="5"/>
      <c r="GP311" s="5"/>
      <c r="GQ311" s="5"/>
      <c r="GR311" s="5"/>
      <c r="GS311" s="5"/>
      <c r="GT311" s="5"/>
      <c r="GU311" s="5"/>
      <c r="GV311" s="5"/>
      <c r="GW311" s="5"/>
      <c r="GX311" s="5"/>
      <c r="GY311" s="5"/>
      <c r="GZ311" s="5"/>
      <c r="HA311" s="5"/>
      <c r="HB311" s="5"/>
      <c r="HC311" s="5"/>
      <c r="HD311" s="5"/>
      <c r="HE311" s="5"/>
      <c r="HF311" s="5"/>
      <c r="HG311" s="5"/>
      <c r="HH311" s="5"/>
      <c r="HI311" s="5"/>
    </row>
    <row r="312" spans="1:217" s="9" customFormat="1" ht="27" x14ac:dyDescent="0.15">
      <c r="A312" s="121" t="s">
        <v>551</v>
      </c>
      <c r="B312" s="91" t="s">
        <v>772</v>
      </c>
      <c r="C312" s="40"/>
      <c r="D312" s="40"/>
      <c r="E312" s="41">
        <v>0</v>
      </c>
      <c r="F312" s="42">
        <v>0</v>
      </c>
      <c r="G312" s="43">
        <v>0</v>
      </c>
      <c r="H312" s="41"/>
      <c r="I312" s="108"/>
      <c r="J312" s="109"/>
      <c r="K312" s="41">
        <v>0</v>
      </c>
      <c r="L312" s="43">
        <v>0</v>
      </c>
      <c r="M312" s="45">
        <f t="shared" si="4"/>
        <v>0</v>
      </c>
      <c r="N312" s="41"/>
      <c r="O312" s="40"/>
      <c r="P312" s="85"/>
      <c r="Q312" s="39"/>
      <c r="R312" s="39" t="s">
        <v>539</v>
      </c>
      <c r="S312" s="46" t="s">
        <v>238</v>
      </c>
      <c r="T312" s="122"/>
      <c r="U312" s="53" t="s">
        <v>52</v>
      </c>
      <c r="V312" s="49"/>
      <c r="W312" s="50" t="s">
        <v>53</v>
      </c>
      <c r="X312" s="51" t="s">
        <v>551</v>
      </c>
      <c r="Y312" s="50" t="s">
        <v>53</v>
      </c>
      <c r="Z312" s="52"/>
      <c r="AA312" s="53" t="s">
        <v>52</v>
      </c>
      <c r="AB312" s="54"/>
      <c r="AC312" s="50" t="s">
        <v>53</v>
      </c>
      <c r="AD312" s="51"/>
      <c r="AE312" s="50" t="s">
        <v>53</v>
      </c>
      <c r="AF312" s="52"/>
      <c r="AG312" s="53" t="s">
        <v>52</v>
      </c>
      <c r="AH312" s="54"/>
      <c r="AI312" s="50" t="s">
        <v>53</v>
      </c>
      <c r="AJ312" s="51"/>
      <c r="AK312" s="50" t="s">
        <v>53</v>
      </c>
      <c r="AL312" s="52"/>
      <c r="AM312" s="55"/>
      <c r="AN312" s="46"/>
      <c r="AO312" s="56"/>
      <c r="AP312" s="56"/>
      <c r="AQ312" s="57"/>
    </row>
    <row r="313" spans="1:217" ht="27" x14ac:dyDescent="0.15">
      <c r="A313" s="107" t="s">
        <v>551</v>
      </c>
      <c r="B313" s="91" t="s">
        <v>773</v>
      </c>
      <c r="C313" s="115"/>
      <c r="D313" s="115"/>
      <c r="E313" s="41">
        <v>0</v>
      </c>
      <c r="F313" s="42">
        <v>0</v>
      </c>
      <c r="G313" s="43">
        <v>0</v>
      </c>
      <c r="H313" s="116"/>
      <c r="I313" s="117"/>
      <c r="J313" s="118"/>
      <c r="K313" s="41">
        <v>0</v>
      </c>
      <c r="L313" s="43">
        <v>0</v>
      </c>
      <c r="M313" s="45">
        <f t="shared" si="4"/>
        <v>0</v>
      </c>
      <c r="N313" s="41"/>
      <c r="O313" s="40"/>
      <c r="P313" s="85"/>
      <c r="Q313" s="91"/>
      <c r="R313" s="91" t="s">
        <v>539</v>
      </c>
      <c r="S313" s="97" t="s">
        <v>238</v>
      </c>
      <c r="T313" s="110"/>
      <c r="U313" s="53" t="s">
        <v>52</v>
      </c>
      <c r="V313" s="49"/>
      <c r="W313" s="50" t="s">
        <v>53</v>
      </c>
      <c r="X313" s="51" t="s">
        <v>551</v>
      </c>
      <c r="Y313" s="50" t="s">
        <v>53</v>
      </c>
      <c r="Z313" s="52"/>
      <c r="AA313" s="53" t="s">
        <v>52</v>
      </c>
      <c r="AB313" s="54"/>
      <c r="AC313" s="50" t="s">
        <v>53</v>
      </c>
      <c r="AD313" s="51"/>
      <c r="AE313" s="50" t="s">
        <v>53</v>
      </c>
      <c r="AF313" s="52"/>
      <c r="AG313" s="53" t="s">
        <v>52</v>
      </c>
      <c r="AH313" s="54"/>
      <c r="AI313" s="50" t="s">
        <v>53</v>
      </c>
      <c r="AJ313" s="51"/>
      <c r="AK313" s="50" t="s">
        <v>53</v>
      </c>
      <c r="AL313" s="52"/>
      <c r="AM313" s="55"/>
      <c r="AN313" s="88"/>
      <c r="AO313" s="89"/>
      <c r="AP313" s="89"/>
      <c r="AQ313" s="90"/>
      <c r="AR313" s="5"/>
      <c r="AS313" s="5"/>
      <c r="AT313" s="5"/>
      <c r="AU313" s="5"/>
      <c r="AV313" s="5"/>
      <c r="AW313" s="5"/>
      <c r="AX313" s="5"/>
      <c r="AY313" s="5"/>
      <c r="AZ313" s="5"/>
      <c r="BA313" s="5"/>
      <c r="BB313" s="5"/>
      <c r="BC313" s="5"/>
      <c r="BD313" s="5"/>
      <c r="BE313" s="5"/>
      <c r="BF313" s="5"/>
      <c r="BG313" s="5"/>
      <c r="BH313" s="5"/>
      <c r="BI313" s="5"/>
      <c r="BJ313" s="5"/>
      <c r="BK313" s="5"/>
      <c r="BL313" s="5"/>
      <c r="BM313" s="5"/>
      <c r="BN313" s="5"/>
      <c r="BO313" s="5"/>
      <c r="BP313" s="5"/>
      <c r="BQ313" s="5"/>
      <c r="BR313" s="5"/>
      <c r="BS313" s="5"/>
      <c r="BT313" s="5"/>
      <c r="BU313" s="5"/>
      <c r="BV313" s="5"/>
      <c r="BW313" s="5"/>
      <c r="BX313" s="5"/>
      <c r="BY313" s="5"/>
      <c r="BZ313" s="5"/>
      <c r="CA313" s="5"/>
      <c r="CB313" s="5"/>
      <c r="CC313" s="5"/>
      <c r="CD313" s="5"/>
      <c r="CE313" s="5"/>
      <c r="CF313" s="5"/>
      <c r="CG313" s="5"/>
      <c r="CH313" s="5"/>
      <c r="CI313" s="5"/>
      <c r="CJ313" s="5"/>
      <c r="CK313" s="5"/>
      <c r="CL313" s="5"/>
      <c r="CM313" s="5"/>
      <c r="CN313" s="5"/>
      <c r="CO313" s="5"/>
      <c r="CP313" s="5"/>
      <c r="CQ313" s="5"/>
      <c r="CR313" s="5"/>
      <c r="CS313" s="5"/>
      <c r="CT313" s="5"/>
      <c r="CU313" s="5"/>
      <c r="CV313" s="5"/>
      <c r="CW313" s="5"/>
      <c r="CX313" s="5"/>
      <c r="CY313" s="5"/>
      <c r="CZ313" s="5"/>
      <c r="DA313" s="5"/>
      <c r="DB313" s="5"/>
      <c r="DC313" s="5"/>
      <c r="DD313" s="5"/>
      <c r="DE313" s="5"/>
      <c r="DF313" s="5"/>
      <c r="DG313" s="5"/>
      <c r="DH313" s="5"/>
      <c r="DI313" s="5"/>
      <c r="DJ313" s="5"/>
      <c r="DK313" s="5"/>
      <c r="DL313" s="5"/>
      <c r="DM313" s="5"/>
      <c r="DN313" s="5"/>
      <c r="DO313" s="5"/>
      <c r="DP313" s="5"/>
      <c r="DQ313" s="5"/>
      <c r="DR313" s="5"/>
      <c r="DS313" s="5"/>
      <c r="DT313" s="5"/>
      <c r="DU313" s="5"/>
      <c r="DV313" s="5"/>
      <c r="DW313" s="5"/>
      <c r="DX313" s="5"/>
      <c r="DY313" s="5"/>
      <c r="DZ313" s="5"/>
      <c r="EA313" s="5"/>
      <c r="EB313" s="5"/>
      <c r="EC313" s="5"/>
      <c r="ED313" s="5"/>
      <c r="EE313" s="5"/>
      <c r="EF313" s="5"/>
      <c r="EG313" s="5"/>
      <c r="EH313" s="5"/>
      <c r="EI313" s="5"/>
      <c r="EJ313" s="5"/>
      <c r="EK313" s="5"/>
      <c r="EL313" s="5"/>
      <c r="EM313" s="5"/>
      <c r="EN313" s="5"/>
      <c r="EO313" s="5"/>
      <c r="EP313" s="5"/>
      <c r="EQ313" s="5"/>
      <c r="ER313" s="5"/>
      <c r="ES313" s="5"/>
      <c r="ET313" s="5"/>
      <c r="EU313" s="5"/>
      <c r="EV313" s="5"/>
      <c r="EW313" s="5"/>
      <c r="EX313" s="5"/>
      <c r="EY313" s="5"/>
      <c r="EZ313" s="5"/>
      <c r="FA313" s="5"/>
      <c r="FB313" s="5"/>
      <c r="FC313" s="5"/>
      <c r="FD313" s="5"/>
      <c r="FE313" s="5"/>
      <c r="FF313" s="5"/>
      <c r="FG313" s="5"/>
      <c r="FH313" s="5"/>
      <c r="FI313" s="5"/>
      <c r="FJ313" s="5"/>
      <c r="FK313" s="5"/>
      <c r="FL313" s="5"/>
      <c r="FM313" s="5"/>
      <c r="FN313" s="5"/>
      <c r="FO313" s="5"/>
      <c r="FP313" s="5"/>
      <c r="FQ313" s="5"/>
      <c r="FR313" s="5"/>
      <c r="FS313" s="5"/>
      <c r="FT313" s="5"/>
      <c r="FU313" s="5"/>
      <c r="FV313" s="5"/>
      <c r="FW313" s="5"/>
      <c r="FX313" s="5"/>
      <c r="FY313" s="5"/>
      <c r="FZ313" s="5"/>
      <c r="GA313" s="5"/>
      <c r="GB313" s="5"/>
      <c r="GC313" s="5"/>
      <c r="GD313" s="5"/>
      <c r="GE313" s="5"/>
      <c r="GF313" s="5"/>
      <c r="GG313" s="5"/>
      <c r="GH313" s="5"/>
      <c r="GI313" s="5"/>
      <c r="GJ313" s="5"/>
      <c r="GK313" s="5"/>
      <c r="GL313" s="5"/>
      <c r="GM313" s="5"/>
      <c r="GN313" s="5"/>
      <c r="GO313" s="5"/>
      <c r="GP313" s="5"/>
      <c r="GQ313" s="5"/>
      <c r="GR313" s="5"/>
      <c r="GS313" s="5"/>
      <c r="GT313" s="5"/>
      <c r="GU313" s="5"/>
      <c r="GV313" s="5"/>
      <c r="GW313" s="5"/>
      <c r="GX313" s="5"/>
      <c r="GY313" s="5"/>
      <c r="GZ313" s="5"/>
      <c r="HA313" s="5"/>
      <c r="HB313" s="5"/>
      <c r="HC313" s="5"/>
      <c r="HD313" s="5"/>
      <c r="HE313" s="5"/>
      <c r="HF313" s="5"/>
      <c r="HG313" s="5"/>
      <c r="HH313" s="5"/>
      <c r="HI313" s="5"/>
    </row>
    <row r="314" spans="1:217" ht="37.5" customHeight="1" x14ac:dyDescent="0.15">
      <c r="A314" s="107" t="s">
        <v>551</v>
      </c>
      <c r="B314" s="91" t="s">
        <v>860</v>
      </c>
      <c r="C314" s="115"/>
      <c r="D314" s="115"/>
      <c r="E314" s="41">
        <v>0</v>
      </c>
      <c r="F314" s="42">
        <v>0</v>
      </c>
      <c r="G314" s="43">
        <v>0</v>
      </c>
      <c r="H314" s="116"/>
      <c r="I314" s="117"/>
      <c r="J314" s="118"/>
      <c r="K314" s="41">
        <v>0</v>
      </c>
      <c r="L314" s="43">
        <v>0</v>
      </c>
      <c r="M314" s="45">
        <f t="shared" si="4"/>
        <v>0</v>
      </c>
      <c r="N314" s="41"/>
      <c r="O314" s="40"/>
      <c r="P314" s="85"/>
      <c r="Q314" s="91"/>
      <c r="R314" s="91" t="s">
        <v>613</v>
      </c>
      <c r="S314" s="97" t="s">
        <v>238</v>
      </c>
      <c r="T314" s="110"/>
      <c r="U314" s="53" t="s">
        <v>52</v>
      </c>
      <c r="V314" s="49"/>
      <c r="W314" s="50" t="s">
        <v>53</v>
      </c>
      <c r="X314" s="51" t="s">
        <v>551</v>
      </c>
      <c r="Y314" s="50" t="s">
        <v>53</v>
      </c>
      <c r="Z314" s="52"/>
      <c r="AA314" s="53" t="s">
        <v>52</v>
      </c>
      <c r="AB314" s="54"/>
      <c r="AC314" s="50" t="s">
        <v>53</v>
      </c>
      <c r="AD314" s="51"/>
      <c r="AE314" s="50" t="s">
        <v>53</v>
      </c>
      <c r="AF314" s="52"/>
      <c r="AG314" s="53" t="s">
        <v>52</v>
      </c>
      <c r="AH314" s="54"/>
      <c r="AI314" s="50" t="s">
        <v>53</v>
      </c>
      <c r="AJ314" s="51"/>
      <c r="AK314" s="50" t="s">
        <v>53</v>
      </c>
      <c r="AL314" s="52"/>
      <c r="AM314" s="55"/>
      <c r="AN314" s="88"/>
      <c r="AO314" s="89"/>
      <c r="AP314" s="89"/>
      <c r="AQ314" s="90"/>
      <c r="AR314" s="5"/>
      <c r="AS314" s="5"/>
      <c r="AT314" s="5"/>
      <c r="AU314" s="5"/>
      <c r="AV314" s="5"/>
      <c r="AW314" s="5"/>
      <c r="AX314" s="5"/>
      <c r="AY314" s="5"/>
      <c r="AZ314" s="5"/>
      <c r="BA314" s="5"/>
      <c r="BB314" s="5"/>
      <c r="BC314" s="5"/>
      <c r="BD314" s="5"/>
      <c r="BE314" s="5"/>
      <c r="BF314" s="5"/>
      <c r="BG314" s="5"/>
      <c r="BH314" s="5"/>
      <c r="BI314" s="5"/>
      <c r="BJ314" s="5"/>
      <c r="BK314" s="5"/>
      <c r="BL314" s="5"/>
      <c r="BM314" s="5"/>
      <c r="BN314" s="5"/>
      <c r="BO314" s="5"/>
      <c r="BP314" s="5"/>
      <c r="BQ314" s="5"/>
      <c r="BR314" s="5"/>
      <c r="BS314" s="5"/>
      <c r="BT314" s="5"/>
      <c r="BU314" s="5"/>
      <c r="BV314" s="5"/>
      <c r="BW314" s="5"/>
      <c r="BX314" s="5"/>
      <c r="BY314" s="5"/>
      <c r="BZ314" s="5"/>
      <c r="CA314" s="5"/>
      <c r="CB314" s="5"/>
      <c r="CC314" s="5"/>
      <c r="CD314" s="5"/>
      <c r="CE314" s="5"/>
      <c r="CF314" s="5"/>
      <c r="CG314" s="5"/>
      <c r="CH314" s="5"/>
      <c r="CI314" s="5"/>
      <c r="CJ314" s="5"/>
      <c r="CK314" s="5"/>
      <c r="CL314" s="5"/>
      <c r="CM314" s="5"/>
      <c r="CN314" s="5"/>
      <c r="CO314" s="5"/>
      <c r="CP314" s="5"/>
      <c r="CQ314" s="5"/>
      <c r="CR314" s="5"/>
      <c r="CS314" s="5"/>
      <c r="CT314" s="5"/>
      <c r="CU314" s="5"/>
      <c r="CV314" s="5"/>
      <c r="CW314" s="5"/>
      <c r="CX314" s="5"/>
      <c r="CY314" s="5"/>
      <c r="CZ314" s="5"/>
      <c r="DA314" s="5"/>
      <c r="DB314" s="5"/>
      <c r="DC314" s="5"/>
      <c r="DD314" s="5"/>
      <c r="DE314" s="5"/>
      <c r="DF314" s="5"/>
      <c r="DG314" s="5"/>
      <c r="DH314" s="5"/>
      <c r="DI314" s="5"/>
      <c r="DJ314" s="5"/>
      <c r="DK314" s="5"/>
      <c r="DL314" s="5"/>
      <c r="DM314" s="5"/>
      <c r="DN314" s="5"/>
      <c r="DO314" s="5"/>
      <c r="DP314" s="5"/>
      <c r="DQ314" s="5"/>
      <c r="DR314" s="5"/>
      <c r="DS314" s="5"/>
      <c r="DT314" s="5"/>
      <c r="DU314" s="5"/>
      <c r="DV314" s="5"/>
      <c r="DW314" s="5"/>
      <c r="DX314" s="5"/>
      <c r="DY314" s="5"/>
      <c r="DZ314" s="5"/>
      <c r="EA314" s="5"/>
      <c r="EB314" s="5"/>
      <c r="EC314" s="5"/>
      <c r="ED314" s="5"/>
      <c r="EE314" s="5"/>
      <c r="EF314" s="5"/>
      <c r="EG314" s="5"/>
      <c r="EH314" s="5"/>
      <c r="EI314" s="5"/>
      <c r="EJ314" s="5"/>
      <c r="EK314" s="5"/>
      <c r="EL314" s="5"/>
      <c r="EM314" s="5"/>
      <c r="EN314" s="5"/>
      <c r="EO314" s="5"/>
      <c r="EP314" s="5"/>
      <c r="EQ314" s="5"/>
      <c r="ER314" s="5"/>
      <c r="ES314" s="5"/>
      <c r="ET314" s="5"/>
      <c r="EU314" s="5"/>
      <c r="EV314" s="5"/>
      <c r="EW314" s="5"/>
      <c r="EX314" s="5"/>
      <c r="EY314" s="5"/>
      <c r="EZ314" s="5"/>
      <c r="FA314" s="5"/>
      <c r="FB314" s="5"/>
      <c r="FC314" s="5"/>
      <c r="FD314" s="5"/>
      <c r="FE314" s="5"/>
      <c r="FF314" s="5"/>
      <c r="FG314" s="5"/>
      <c r="FH314" s="5"/>
      <c r="FI314" s="5"/>
      <c r="FJ314" s="5"/>
      <c r="FK314" s="5"/>
      <c r="FL314" s="5"/>
      <c r="FM314" s="5"/>
      <c r="FN314" s="5"/>
      <c r="FO314" s="5"/>
      <c r="FP314" s="5"/>
      <c r="FQ314" s="5"/>
      <c r="FR314" s="5"/>
      <c r="FS314" s="5"/>
      <c r="FT314" s="5"/>
      <c r="FU314" s="5"/>
      <c r="FV314" s="5"/>
      <c r="FW314" s="5"/>
      <c r="FX314" s="5"/>
      <c r="FY314" s="5"/>
      <c r="FZ314" s="5"/>
      <c r="GA314" s="5"/>
      <c r="GB314" s="5"/>
      <c r="GC314" s="5"/>
      <c r="GD314" s="5"/>
      <c r="GE314" s="5"/>
      <c r="GF314" s="5"/>
      <c r="GG314" s="5"/>
      <c r="GH314" s="5"/>
      <c r="GI314" s="5"/>
      <c r="GJ314" s="5"/>
      <c r="GK314" s="5"/>
      <c r="GL314" s="5"/>
      <c r="GM314" s="5"/>
      <c r="GN314" s="5"/>
      <c r="GO314" s="5"/>
      <c r="GP314" s="5"/>
      <c r="GQ314" s="5"/>
      <c r="GR314" s="5"/>
      <c r="GS314" s="5"/>
      <c r="GT314" s="5"/>
      <c r="GU314" s="5"/>
      <c r="GV314" s="5"/>
      <c r="GW314" s="5"/>
      <c r="GX314" s="5"/>
      <c r="GY314" s="5"/>
      <c r="GZ314" s="5"/>
      <c r="HA314" s="5"/>
      <c r="HB314" s="5"/>
      <c r="HC314" s="5"/>
      <c r="HD314" s="5"/>
      <c r="HE314" s="5"/>
      <c r="HF314" s="5"/>
      <c r="HG314" s="5"/>
      <c r="HH314" s="5"/>
      <c r="HI314" s="5"/>
    </row>
    <row r="315" spans="1:217" ht="37.5" customHeight="1" x14ac:dyDescent="0.15">
      <c r="A315" s="107" t="s">
        <v>551</v>
      </c>
      <c r="B315" s="91" t="s">
        <v>861</v>
      </c>
      <c r="C315" s="115"/>
      <c r="D315" s="115"/>
      <c r="E315" s="41">
        <v>0</v>
      </c>
      <c r="F315" s="42">
        <v>0</v>
      </c>
      <c r="G315" s="43">
        <v>0</v>
      </c>
      <c r="H315" s="116"/>
      <c r="I315" s="117"/>
      <c r="J315" s="118"/>
      <c r="K315" s="41">
        <v>0</v>
      </c>
      <c r="L315" s="43">
        <v>0</v>
      </c>
      <c r="M315" s="45">
        <f t="shared" si="4"/>
        <v>0</v>
      </c>
      <c r="N315" s="41"/>
      <c r="O315" s="40"/>
      <c r="P315" s="85"/>
      <c r="Q315" s="91"/>
      <c r="R315" s="91" t="s">
        <v>613</v>
      </c>
      <c r="S315" s="97" t="s">
        <v>238</v>
      </c>
      <c r="T315" s="110"/>
      <c r="U315" s="53" t="s">
        <v>52</v>
      </c>
      <c r="V315" s="49"/>
      <c r="W315" s="50" t="s">
        <v>53</v>
      </c>
      <c r="X315" s="51" t="s">
        <v>551</v>
      </c>
      <c r="Y315" s="50" t="s">
        <v>53</v>
      </c>
      <c r="Z315" s="52"/>
      <c r="AA315" s="53" t="s">
        <v>52</v>
      </c>
      <c r="AB315" s="54"/>
      <c r="AC315" s="50" t="s">
        <v>53</v>
      </c>
      <c r="AD315" s="51"/>
      <c r="AE315" s="50" t="s">
        <v>53</v>
      </c>
      <c r="AF315" s="52"/>
      <c r="AG315" s="53" t="s">
        <v>52</v>
      </c>
      <c r="AH315" s="54"/>
      <c r="AI315" s="50" t="s">
        <v>53</v>
      </c>
      <c r="AJ315" s="51"/>
      <c r="AK315" s="50" t="s">
        <v>53</v>
      </c>
      <c r="AL315" s="52"/>
      <c r="AM315" s="55"/>
      <c r="AN315" s="88"/>
      <c r="AO315" s="89"/>
      <c r="AP315" s="89"/>
      <c r="AQ315" s="90"/>
      <c r="AR315" s="5"/>
      <c r="AS315" s="5"/>
      <c r="AT315" s="5"/>
      <c r="AU315" s="5"/>
      <c r="AV315" s="5"/>
      <c r="AW315" s="5"/>
      <c r="AX315" s="5"/>
      <c r="AY315" s="5"/>
      <c r="AZ315" s="5"/>
      <c r="BA315" s="5"/>
      <c r="BB315" s="5"/>
      <c r="BC315" s="5"/>
      <c r="BD315" s="5"/>
      <c r="BE315" s="5"/>
      <c r="BF315" s="5"/>
      <c r="BG315" s="5"/>
      <c r="BH315" s="5"/>
      <c r="BI315" s="5"/>
      <c r="BJ315" s="5"/>
      <c r="BK315" s="5"/>
      <c r="BL315" s="5"/>
      <c r="BM315" s="5"/>
      <c r="BN315" s="5"/>
      <c r="BO315" s="5"/>
      <c r="BP315" s="5"/>
      <c r="BQ315" s="5"/>
      <c r="BR315" s="5"/>
      <c r="BS315" s="5"/>
      <c r="BT315" s="5"/>
      <c r="BU315" s="5"/>
      <c r="BV315" s="5"/>
      <c r="BW315" s="5"/>
      <c r="BX315" s="5"/>
      <c r="BY315" s="5"/>
      <c r="BZ315" s="5"/>
      <c r="CA315" s="5"/>
      <c r="CB315" s="5"/>
      <c r="CC315" s="5"/>
      <c r="CD315" s="5"/>
      <c r="CE315" s="5"/>
      <c r="CF315" s="5"/>
      <c r="CG315" s="5"/>
      <c r="CH315" s="5"/>
      <c r="CI315" s="5"/>
      <c r="CJ315" s="5"/>
      <c r="CK315" s="5"/>
      <c r="CL315" s="5"/>
      <c r="CM315" s="5"/>
      <c r="CN315" s="5"/>
      <c r="CO315" s="5"/>
      <c r="CP315" s="5"/>
      <c r="CQ315" s="5"/>
      <c r="CR315" s="5"/>
      <c r="CS315" s="5"/>
      <c r="CT315" s="5"/>
      <c r="CU315" s="5"/>
      <c r="CV315" s="5"/>
      <c r="CW315" s="5"/>
      <c r="CX315" s="5"/>
      <c r="CY315" s="5"/>
      <c r="CZ315" s="5"/>
      <c r="DA315" s="5"/>
      <c r="DB315" s="5"/>
      <c r="DC315" s="5"/>
      <c r="DD315" s="5"/>
      <c r="DE315" s="5"/>
      <c r="DF315" s="5"/>
      <c r="DG315" s="5"/>
      <c r="DH315" s="5"/>
      <c r="DI315" s="5"/>
      <c r="DJ315" s="5"/>
      <c r="DK315" s="5"/>
      <c r="DL315" s="5"/>
      <c r="DM315" s="5"/>
      <c r="DN315" s="5"/>
      <c r="DO315" s="5"/>
      <c r="DP315" s="5"/>
      <c r="DQ315" s="5"/>
      <c r="DR315" s="5"/>
      <c r="DS315" s="5"/>
      <c r="DT315" s="5"/>
      <c r="DU315" s="5"/>
      <c r="DV315" s="5"/>
      <c r="DW315" s="5"/>
      <c r="DX315" s="5"/>
      <c r="DY315" s="5"/>
      <c r="DZ315" s="5"/>
      <c r="EA315" s="5"/>
      <c r="EB315" s="5"/>
      <c r="EC315" s="5"/>
      <c r="ED315" s="5"/>
      <c r="EE315" s="5"/>
      <c r="EF315" s="5"/>
      <c r="EG315" s="5"/>
      <c r="EH315" s="5"/>
      <c r="EI315" s="5"/>
      <c r="EJ315" s="5"/>
      <c r="EK315" s="5"/>
      <c r="EL315" s="5"/>
      <c r="EM315" s="5"/>
      <c r="EN315" s="5"/>
      <c r="EO315" s="5"/>
      <c r="EP315" s="5"/>
      <c r="EQ315" s="5"/>
      <c r="ER315" s="5"/>
      <c r="ES315" s="5"/>
      <c r="ET315" s="5"/>
      <c r="EU315" s="5"/>
      <c r="EV315" s="5"/>
      <c r="EW315" s="5"/>
      <c r="EX315" s="5"/>
      <c r="EY315" s="5"/>
      <c r="EZ315" s="5"/>
      <c r="FA315" s="5"/>
      <c r="FB315" s="5"/>
      <c r="FC315" s="5"/>
      <c r="FD315" s="5"/>
      <c r="FE315" s="5"/>
      <c r="FF315" s="5"/>
      <c r="FG315" s="5"/>
      <c r="FH315" s="5"/>
      <c r="FI315" s="5"/>
      <c r="FJ315" s="5"/>
      <c r="FK315" s="5"/>
      <c r="FL315" s="5"/>
      <c r="FM315" s="5"/>
      <c r="FN315" s="5"/>
      <c r="FO315" s="5"/>
      <c r="FP315" s="5"/>
      <c r="FQ315" s="5"/>
      <c r="FR315" s="5"/>
      <c r="FS315" s="5"/>
      <c r="FT315" s="5"/>
      <c r="FU315" s="5"/>
      <c r="FV315" s="5"/>
      <c r="FW315" s="5"/>
      <c r="FX315" s="5"/>
      <c r="FY315" s="5"/>
      <c r="FZ315" s="5"/>
      <c r="GA315" s="5"/>
      <c r="GB315" s="5"/>
      <c r="GC315" s="5"/>
      <c r="GD315" s="5"/>
      <c r="GE315" s="5"/>
      <c r="GF315" s="5"/>
      <c r="GG315" s="5"/>
      <c r="GH315" s="5"/>
      <c r="GI315" s="5"/>
      <c r="GJ315" s="5"/>
      <c r="GK315" s="5"/>
      <c r="GL315" s="5"/>
      <c r="GM315" s="5"/>
      <c r="GN315" s="5"/>
      <c r="GO315" s="5"/>
      <c r="GP315" s="5"/>
      <c r="GQ315" s="5"/>
      <c r="GR315" s="5"/>
      <c r="GS315" s="5"/>
      <c r="GT315" s="5"/>
      <c r="GU315" s="5"/>
      <c r="GV315" s="5"/>
      <c r="GW315" s="5"/>
      <c r="GX315" s="5"/>
      <c r="GY315" s="5"/>
      <c r="GZ315" s="5"/>
      <c r="HA315" s="5"/>
      <c r="HB315" s="5"/>
      <c r="HC315" s="5"/>
      <c r="HD315" s="5"/>
      <c r="HE315" s="5"/>
      <c r="HF315" s="5"/>
      <c r="HG315" s="5"/>
      <c r="HH315" s="5"/>
      <c r="HI315" s="5"/>
    </row>
    <row r="316" spans="1:217" x14ac:dyDescent="0.15">
      <c r="A316" s="61"/>
      <c r="B316" s="62" t="s">
        <v>873</v>
      </c>
      <c r="C316" s="63"/>
      <c r="D316" s="63"/>
      <c r="E316" s="64"/>
      <c r="F316" s="65"/>
      <c r="G316" s="64"/>
      <c r="H316" s="64"/>
      <c r="I316" s="66"/>
      <c r="J316" s="67"/>
      <c r="K316" s="68"/>
      <c r="L316" s="64"/>
      <c r="M316" s="69"/>
      <c r="N316" s="64"/>
      <c r="O316" s="70"/>
      <c r="P316" s="71"/>
      <c r="Q316" s="71"/>
      <c r="R316" s="72"/>
      <c r="S316" s="73"/>
      <c r="T316" s="74"/>
      <c r="U316" s="75"/>
      <c r="V316" s="75"/>
      <c r="W316" s="75"/>
      <c r="X316" s="76"/>
      <c r="Y316" s="75"/>
      <c r="Z316" s="75"/>
      <c r="AA316" s="75"/>
      <c r="AB316" s="76"/>
      <c r="AC316" s="75"/>
      <c r="AD316" s="76"/>
      <c r="AE316" s="75"/>
      <c r="AF316" s="75"/>
      <c r="AG316" s="75"/>
      <c r="AH316" s="76"/>
      <c r="AI316" s="75"/>
      <c r="AJ316" s="76"/>
      <c r="AK316" s="75"/>
      <c r="AL316" s="75"/>
      <c r="AM316" s="75"/>
      <c r="AN316" s="77"/>
      <c r="AO316" s="78"/>
      <c r="AP316" s="78"/>
      <c r="AQ316" s="79"/>
      <c r="DV316" s="5"/>
      <c r="DW316" s="5"/>
      <c r="DX316" s="5"/>
      <c r="DY316" s="5"/>
      <c r="DZ316" s="5"/>
      <c r="EA316" s="5"/>
      <c r="EB316" s="5"/>
      <c r="EC316" s="5"/>
      <c r="ED316" s="5"/>
      <c r="EE316" s="5"/>
      <c r="EF316" s="5"/>
      <c r="EG316" s="5"/>
      <c r="EH316" s="5"/>
      <c r="EI316" s="5"/>
      <c r="EJ316" s="5"/>
      <c r="EK316" s="5"/>
      <c r="EL316" s="5"/>
      <c r="EM316" s="5"/>
      <c r="EN316" s="5"/>
      <c r="EO316" s="5"/>
      <c r="EP316" s="5"/>
      <c r="EQ316" s="5"/>
      <c r="ER316" s="5"/>
      <c r="ES316" s="5"/>
      <c r="ET316" s="5"/>
      <c r="EU316" s="5"/>
      <c r="EV316" s="5"/>
      <c r="EW316" s="5"/>
      <c r="EX316" s="5"/>
      <c r="EY316" s="5"/>
      <c r="EZ316" s="5"/>
      <c r="FA316" s="5"/>
      <c r="FB316" s="5"/>
      <c r="FC316" s="5"/>
      <c r="FD316" s="5"/>
      <c r="FE316" s="5"/>
      <c r="FF316" s="5"/>
      <c r="FG316" s="5"/>
      <c r="FH316" s="5"/>
      <c r="FI316" s="5"/>
      <c r="FJ316" s="5"/>
      <c r="FK316" s="5"/>
      <c r="FL316" s="5"/>
      <c r="FM316" s="5"/>
      <c r="FN316" s="5"/>
      <c r="FO316" s="5"/>
      <c r="FP316" s="5"/>
      <c r="FQ316" s="5"/>
      <c r="FR316" s="5"/>
      <c r="FS316" s="5"/>
      <c r="FT316" s="5"/>
      <c r="FU316" s="5"/>
      <c r="FV316" s="5"/>
      <c r="FW316" s="5"/>
      <c r="FX316" s="5"/>
      <c r="FY316" s="5"/>
      <c r="FZ316" s="5"/>
      <c r="GA316" s="5"/>
      <c r="GB316" s="5"/>
      <c r="GC316" s="5"/>
      <c r="GD316" s="5"/>
      <c r="GE316" s="5"/>
      <c r="GF316" s="5"/>
      <c r="GG316" s="5"/>
      <c r="GH316" s="5"/>
      <c r="GI316" s="5"/>
      <c r="GJ316" s="5"/>
      <c r="GK316" s="5"/>
      <c r="GL316" s="5"/>
      <c r="GM316" s="5"/>
      <c r="GN316" s="5"/>
      <c r="GO316" s="5"/>
      <c r="GP316" s="5"/>
      <c r="GQ316" s="5"/>
      <c r="GR316" s="5"/>
      <c r="GS316" s="5"/>
      <c r="GT316" s="5"/>
      <c r="GU316" s="5"/>
      <c r="GV316" s="5"/>
      <c r="GW316" s="5"/>
      <c r="GX316" s="5"/>
      <c r="GY316" s="5"/>
      <c r="GZ316" s="5"/>
      <c r="HA316" s="5"/>
      <c r="HB316" s="5"/>
      <c r="HC316" s="5"/>
      <c r="HD316" s="5"/>
      <c r="HE316" s="5"/>
      <c r="HF316" s="5"/>
      <c r="HG316" s="5"/>
      <c r="HH316" s="5"/>
      <c r="HI316" s="5"/>
    </row>
    <row r="317" spans="1:217" s="9" customFormat="1" ht="102" customHeight="1" x14ac:dyDescent="0.15">
      <c r="A317" s="60">
        <v>245</v>
      </c>
      <c r="B317" s="39" t="s">
        <v>874</v>
      </c>
      <c r="C317" s="40" t="s">
        <v>204</v>
      </c>
      <c r="D317" s="40" t="s">
        <v>875</v>
      </c>
      <c r="E317" s="41">
        <v>653.1</v>
      </c>
      <c r="F317" s="42">
        <v>652.20000000000005</v>
      </c>
      <c r="G317" s="43">
        <v>650.29999999999995</v>
      </c>
      <c r="H317" s="44" t="s">
        <v>43</v>
      </c>
      <c r="I317" s="44" t="s">
        <v>44</v>
      </c>
      <c r="J317" s="44" t="s">
        <v>876</v>
      </c>
      <c r="K317" s="41">
        <v>556.1</v>
      </c>
      <c r="L317" s="43">
        <v>767.5</v>
      </c>
      <c r="M317" s="45">
        <f t="shared" si="4"/>
        <v>211.39999999999998</v>
      </c>
      <c r="N317" s="41">
        <v>0</v>
      </c>
      <c r="O317" s="44" t="s">
        <v>46</v>
      </c>
      <c r="P317" s="44" t="s">
        <v>877</v>
      </c>
      <c r="Q317" s="91" t="s">
        <v>878</v>
      </c>
      <c r="R317" s="39" t="s">
        <v>829</v>
      </c>
      <c r="S317" s="46" t="s">
        <v>50</v>
      </c>
      <c r="T317" s="47" t="s">
        <v>879</v>
      </c>
      <c r="U317" s="48" t="s">
        <v>52</v>
      </c>
      <c r="V317" s="49"/>
      <c r="W317" s="50" t="s">
        <v>53</v>
      </c>
      <c r="X317" s="51">
        <v>251</v>
      </c>
      <c r="Y317" s="50" t="s">
        <v>53</v>
      </c>
      <c r="Z317" s="52"/>
      <c r="AA317" s="53" t="s">
        <v>52</v>
      </c>
      <c r="AB317" s="54"/>
      <c r="AC317" s="50" t="s">
        <v>53</v>
      </c>
      <c r="AD317" s="51"/>
      <c r="AE317" s="50" t="s">
        <v>53</v>
      </c>
      <c r="AF317" s="52"/>
      <c r="AG317" s="53" t="s">
        <v>52</v>
      </c>
      <c r="AH317" s="54"/>
      <c r="AI317" s="50" t="s">
        <v>53</v>
      </c>
      <c r="AJ317" s="51"/>
      <c r="AK317" s="50" t="s">
        <v>53</v>
      </c>
      <c r="AL317" s="52"/>
      <c r="AM317" s="55"/>
      <c r="AN317" s="46" t="s">
        <v>54</v>
      </c>
      <c r="AO317" s="56"/>
      <c r="AP317" s="56"/>
      <c r="AQ317" s="57"/>
    </row>
    <row r="318" spans="1:217" s="9" customFormat="1" ht="88.5" customHeight="1" x14ac:dyDescent="0.15">
      <c r="A318" s="60">
        <v>246</v>
      </c>
      <c r="B318" s="39" t="s">
        <v>880</v>
      </c>
      <c r="C318" s="40" t="s">
        <v>881</v>
      </c>
      <c r="D318" s="40" t="s">
        <v>502</v>
      </c>
      <c r="E318" s="41">
        <v>953.2</v>
      </c>
      <c r="F318" s="42">
        <v>951.3</v>
      </c>
      <c r="G318" s="43">
        <v>931.1</v>
      </c>
      <c r="H318" s="44" t="s">
        <v>43</v>
      </c>
      <c r="I318" s="44" t="s">
        <v>44</v>
      </c>
      <c r="J318" s="44" t="s">
        <v>68</v>
      </c>
      <c r="K318" s="41">
        <v>992.3</v>
      </c>
      <c r="L318" s="43">
        <v>928.9</v>
      </c>
      <c r="M318" s="45">
        <f t="shared" si="4"/>
        <v>-63.399999999999977</v>
      </c>
      <c r="N318" s="41">
        <v>0</v>
      </c>
      <c r="O318" s="44" t="s">
        <v>69</v>
      </c>
      <c r="P318" s="44" t="s">
        <v>882</v>
      </c>
      <c r="Q318" s="91" t="s">
        <v>883</v>
      </c>
      <c r="R318" s="39" t="s">
        <v>829</v>
      </c>
      <c r="S318" s="46" t="s">
        <v>50</v>
      </c>
      <c r="T318" s="47" t="s">
        <v>879</v>
      </c>
      <c r="U318" s="48" t="s">
        <v>52</v>
      </c>
      <c r="V318" s="49"/>
      <c r="W318" s="50" t="s">
        <v>53</v>
      </c>
      <c r="X318" s="51">
        <v>252</v>
      </c>
      <c r="Y318" s="50" t="s">
        <v>53</v>
      </c>
      <c r="Z318" s="52"/>
      <c r="AA318" s="53" t="s">
        <v>52</v>
      </c>
      <c r="AB318" s="54"/>
      <c r="AC318" s="50" t="s">
        <v>53</v>
      </c>
      <c r="AD318" s="51"/>
      <c r="AE318" s="50" t="s">
        <v>53</v>
      </c>
      <c r="AF318" s="52"/>
      <c r="AG318" s="53" t="s">
        <v>52</v>
      </c>
      <c r="AH318" s="54"/>
      <c r="AI318" s="50" t="s">
        <v>53</v>
      </c>
      <c r="AJ318" s="51"/>
      <c r="AK318" s="50" t="s">
        <v>53</v>
      </c>
      <c r="AL318" s="52"/>
      <c r="AM318" s="55"/>
      <c r="AN318" s="46" t="s">
        <v>150</v>
      </c>
      <c r="AO318" s="56"/>
      <c r="AP318" s="56"/>
      <c r="AQ318" s="57"/>
    </row>
    <row r="319" spans="1:217" ht="88.5" customHeight="1" x14ac:dyDescent="0.15">
      <c r="A319" s="60">
        <v>247</v>
      </c>
      <c r="B319" s="39" t="s">
        <v>884</v>
      </c>
      <c r="C319" s="40" t="s">
        <v>85</v>
      </c>
      <c r="D319" s="40" t="s">
        <v>802</v>
      </c>
      <c r="E319" s="41">
        <v>650.29999999999995</v>
      </c>
      <c r="F319" s="42">
        <v>650.29999999999995</v>
      </c>
      <c r="G319" s="43">
        <v>649.4</v>
      </c>
      <c r="H319" s="44" t="s">
        <v>43</v>
      </c>
      <c r="I319" s="44" t="s">
        <v>44</v>
      </c>
      <c r="J319" s="44" t="s">
        <v>68</v>
      </c>
      <c r="K319" s="41">
        <v>650.29999999999995</v>
      </c>
      <c r="L319" s="43">
        <v>700</v>
      </c>
      <c r="M319" s="45">
        <f t="shared" si="4"/>
        <v>49.700000000000045</v>
      </c>
      <c r="N319" s="41">
        <v>0</v>
      </c>
      <c r="O319" s="44" t="s">
        <v>69</v>
      </c>
      <c r="P319" s="44" t="s">
        <v>882</v>
      </c>
      <c r="Q319" s="91" t="s">
        <v>885</v>
      </c>
      <c r="R319" s="91" t="s">
        <v>886</v>
      </c>
      <c r="S319" s="97" t="s">
        <v>89</v>
      </c>
      <c r="T319" s="47" t="s">
        <v>879</v>
      </c>
      <c r="U319" s="48" t="s">
        <v>52</v>
      </c>
      <c r="V319" s="49"/>
      <c r="W319" s="50" t="s">
        <v>53</v>
      </c>
      <c r="X319" s="51">
        <v>253</v>
      </c>
      <c r="Y319" s="50" t="s">
        <v>53</v>
      </c>
      <c r="Z319" s="52"/>
      <c r="AA319" s="53" t="s">
        <v>52</v>
      </c>
      <c r="AB319" s="54"/>
      <c r="AC319" s="50" t="s">
        <v>53</v>
      </c>
      <c r="AD319" s="51"/>
      <c r="AE319" s="50" t="s">
        <v>53</v>
      </c>
      <c r="AF319" s="52"/>
      <c r="AG319" s="53" t="s">
        <v>52</v>
      </c>
      <c r="AH319" s="54"/>
      <c r="AI319" s="50" t="s">
        <v>53</v>
      </c>
      <c r="AJ319" s="51"/>
      <c r="AK319" s="50" t="s">
        <v>53</v>
      </c>
      <c r="AL319" s="52"/>
      <c r="AM319" s="55"/>
      <c r="AN319" s="46" t="s">
        <v>54</v>
      </c>
      <c r="AO319" s="94"/>
      <c r="AP319" s="89"/>
      <c r="AQ319" s="90"/>
    </row>
    <row r="320" spans="1:217" s="9" customFormat="1" ht="44.25" customHeight="1" x14ac:dyDescent="0.15">
      <c r="A320" s="60">
        <v>248</v>
      </c>
      <c r="B320" s="39" t="s">
        <v>887</v>
      </c>
      <c r="C320" s="40" t="s">
        <v>56</v>
      </c>
      <c r="D320" s="40" t="s">
        <v>502</v>
      </c>
      <c r="E320" s="41">
        <v>7205</v>
      </c>
      <c r="F320" s="42">
        <v>7341</v>
      </c>
      <c r="G320" s="43">
        <v>7341</v>
      </c>
      <c r="H320" s="44" t="s">
        <v>43</v>
      </c>
      <c r="I320" s="44" t="s">
        <v>44</v>
      </c>
      <c r="J320" s="44" t="s">
        <v>68</v>
      </c>
      <c r="K320" s="41">
        <v>7606.6</v>
      </c>
      <c r="L320" s="43">
        <v>8893.4</v>
      </c>
      <c r="M320" s="45">
        <f t="shared" si="4"/>
        <v>1286.7999999999993</v>
      </c>
      <c r="N320" s="41">
        <v>0</v>
      </c>
      <c r="O320" s="44" t="s">
        <v>69</v>
      </c>
      <c r="P320" s="44" t="s">
        <v>888</v>
      </c>
      <c r="Q320" s="39" t="s">
        <v>889</v>
      </c>
      <c r="R320" s="39" t="s">
        <v>829</v>
      </c>
      <c r="S320" s="46" t="s">
        <v>50</v>
      </c>
      <c r="T320" s="47" t="s">
        <v>890</v>
      </c>
      <c r="U320" s="48" t="s">
        <v>52</v>
      </c>
      <c r="V320" s="49"/>
      <c r="W320" s="50" t="s">
        <v>53</v>
      </c>
      <c r="X320" s="51">
        <v>254</v>
      </c>
      <c r="Y320" s="50" t="s">
        <v>53</v>
      </c>
      <c r="Z320" s="52"/>
      <c r="AA320" s="53" t="s">
        <v>52</v>
      </c>
      <c r="AB320" s="54"/>
      <c r="AC320" s="50" t="s">
        <v>53</v>
      </c>
      <c r="AD320" s="51"/>
      <c r="AE320" s="50" t="s">
        <v>53</v>
      </c>
      <c r="AF320" s="52"/>
      <c r="AG320" s="53" t="s">
        <v>52</v>
      </c>
      <c r="AH320" s="54"/>
      <c r="AI320" s="50" t="s">
        <v>53</v>
      </c>
      <c r="AJ320" s="51"/>
      <c r="AK320" s="50" t="s">
        <v>53</v>
      </c>
      <c r="AL320" s="52"/>
      <c r="AM320" s="55"/>
      <c r="AN320" s="46" t="s">
        <v>150</v>
      </c>
      <c r="AO320" s="56"/>
      <c r="AP320" s="56"/>
      <c r="AQ320" s="57"/>
    </row>
    <row r="321" spans="1:217" s="9" customFormat="1" ht="44.25" customHeight="1" x14ac:dyDescent="0.15">
      <c r="A321" s="60">
        <v>249</v>
      </c>
      <c r="B321" s="39" t="s">
        <v>891</v>
      </c>
      <c r="C321" s="40" t="s">
        <v>56</v>
      </c>
      <c r="D321" s="40" t="s">
        <v>62</v>
      </c>
      <c r="E321" s="41">
        <v>1374.2</v>
      </c>
      <c r="F321" s="42">
        <v>1100.4000000000001</v>
      </c>
      <c r="G321" s="43">
        <v>1100.4000000000001</v>
      </c>
      <c r="H321" s="44" t="s">
        <v>43</v>
      </c>
      <c r="I321" s="44" t="s">
        <v>44</v>
      </c>
      <c r="J321" s="44" t="s">
        <v>68</v>
      </c>
      <c r="K321" s="41">
        <v>1582</v>
      </c>
      <c r="L321" s="43">
        <v>1567.9</v>
      </c>
      <c r="M321" s="45">
        <f t="shared" si="4"/>
        <v>-14.099999999999909</v>
      </c>
      <c r="N321" s="41">
        <v>0</v>
      </c>
      <c r="O321" s="44" t="s">
        <v>69</v>
      </c>
      <c r="P321" s="44" t="s">
        <v>888</v>
      </c>
      <c r="Q321" s="91" t="s">
        <v>892</v>
      </c>
      <c r="R321" s="39" t="s">
        <v>829</v>
      </c>
      <c r="S321" s="46" t="s">
        <v>50</v>
      </c>
      <c r="T321" s="47" t="s">
        <v>893</v>
      </c>
      <c r="U321" s="48" t="s">
        <v>52</v>
      </c>
      <c r="V321" s="49"/>
      <c r="W321" s="50" t="s">
        <v>53</v>
      </c>
      <c r="X321" s="51">
        <v>255</v>
      </c>
      <c r="Y321" s="50" t="s">
        <v>53</v>
      </c>
      <c r="Z321" s="52"/>
      <c r="AA321" s="53" t="s">
        <v>52</v>
      </c>
      <c r="AB321" s="54"/>
      <c r="AC321" s="50" t="s">
        <v>53</v>
      </c>
      <c r="AD321" s="51"/>
      <c r="AE321" s="50" t="s">
        <v>53</v>
      </c>
      <c r="AF321" s="52"/>
      <c r="AG321" s="53" t="s">
        <v>52</v>
      </c>
      <c r="AH321" s="54"/>
      <c r="AI321" s="50" t="s">
        <v>53</v>
      </c>
      <c r="AJ321" s="51"/>
      <c r="AK321" s="50" t="s">
        <v>53</v>
      </c>
      <c r="AL321" s="52"/>
      <c r="AM321" s="55"/>
      <c r="AN321" s="46" t="s">
        <v>190</v>
      </c>
      <c r="AO321" s="56"/>
      <c r="AP321" s="56" t="s">
        <v>80</v>
      </c>
      <c r="AQ321" s="57"/>
    </row>
    <row r="322" spans="1:217" ht="44.25" customHeight="1" x14ac:dyDescent="0.15">
      <c r="A322" s="60">
        <v>250</v>
      </c>
      <c r="B322" s="39" t="s">
        <v>894</v>
      </c>
      <c r="C322" s="40" t="s">
        <v>148</v>
      </c>
      <c r="D322" s="40" t="s">
        <v>86</v>
      </c>
      <c r="E322" s="41">
        <v>0</v>
      </c>
      <c r="F322" s="42">
        <v>224.5</v>
      </c>
      <c r="G322" s="43">
        <v>224.5</v>
      </c>
      <c r="H322" s="44" t="s">
        <v>43</v>
      </c>
      <c r="I322" s="44" t="s">
        <v>44</v>
      </c>
      <c r="J322" s="44" t="s">
        <v>68</v>
      </c>
      <c r="K322" s="41">
        <v>0</v>
      </c>
      <c r="L322" s="43">
        <v>0</v>
      </c>
      <c r="M322" s="45">
        <f t="shared" ref="M322:M385" si="5">L322-K322</f>
        <v>0</v>
      </c>
      <c r="N322" s="41">
        <v>0</v>
      </c>
      <c r="O322" s="44" t="s">
        <v>69</v>
      </c>
      <c r="P322" s="44" t="s">
        <v>888</v>
      </c>
      <c r="Q322" s="39"/>
      <c r="R322" s="39" t="s">
        <v>886</v>
      </c>
      <c r="S322" s="46" t="s">
        <v>89</v>
      </c>
      <c r="T322" s="47" t="s">
        <v>895</v>
      </c>
      <c r="U322" s="48" t="s">
        <v>52</v>
      </c>
      <c r="V322" s="49"/>
      <c r="W322" s="50" t="s">
        <v>53</v>
      </c>
      <c r="X322" s="51">
        <v>256</v>
      </c>
      <c r="Y322" s="50" t="s">
        <v>53</v>
      </c>
      <c r="Z322" s="52"/>
      <c r="AA322" s="53" t="s">
        <v>52</v>
      </c>
      <c r="AB322" s="54"/>
      <c r="AC322" s="50" t="s">
        <v>53</v>
      </c>
      <c r="AD322" s="51"/>
      <c r="AE322" s="50" t="s">
        <v>53</v>
      </c>
      <c r="AF322" s="52"/>
      <c r="AG322" s="53" t="s">
        <v>52</v>
      </c>
      <c r="AH322" s="54"/>
      <c r="AI322" s="50" t="s">
        <v>53</v>
      </c>
      <c r="AJ322" s="51"/>
      <c r="AK322" s="50" t="s">
        <v>53</v>
      </c>
      <c r="AL322" s="52"/>
      <c r="AM322" s="55"/>
      <c r="AN322" s="46" t="s">
        <v>150</v>
      </c>
      <c r="AO322" s="56"/>
      <c r="AP322" s="56" t="s">
        <v>80</v>
      </c>
      <c r="AQ322" s="57"/>
    </row>
    <row r="323" spans="1:217" x14ac:dyDescent="0.15">
      <c r="A323" s="61"/>
      <c r="B323" s="62" t="s">
        <v>896</v>
      </c>
      <c r="C323" s="63"/>
      <c r="D323" s="63"/>
      <c r="E323" s="64"/>
      <c r="F323" s="65"/>
      <c r="G323" s="64"/>
      <c r="H323" s="64"/>
      <c r="I323" s="66"/>
      <c r="J323" s="67"/>
      <c r="K323" s="68"/>
      <c r="L323" s="64"/>
      <c r="M323" s="69"/>
      <c r="N323" s="64"/>
      <c r="O323" s="70"/>
      <c r="P323" s="71"/>
      <c r="Q323" s="71"/>
      <c r="R323" s="72"/>
      <c r="S323" s="73"/>
      <c r="T323" s="74"/>
      <c r="U323" s="75"/>
      <c r="V323" s="75"/>
      <c r="W323" s="75"/>
      <c r="X323" s="76"/>
      <c r="Y323" s="75"/>
      <c r="Z323" s="75"/>
      <c r="AA323" s="75"/>
      <c r="AB323" s="76"/>
      <c r="AC323" s="75"/>
      <c r="AD323" s="76"/>
      <c r="AE323" s="75"/>
      <c r="AF323" s="75"/>
      <c r="AG323" s="75"/>
      <c r="AH323" s="76"/>
      <c r="AI323" s="75"/>
      <c r="AJ323" s="76"/>
      <c r="AK323" s="75"/>
      <c r="AL323" s="75"/>
      <c r="AM323" s="75"/>
      <c r="AN323" s="77"/>
      <c r="AO323" s="78"/>
      <c r="AP323" s="78"/>
      <c r="AQ323" s="79"/>
      <c r="DV323" s="5"/>
      <c r="DW323" s="5"/>
      <c r="DX323" s="5"/>
      <c r="DY323" s="5"/>
      <c r="DZ323" s="5"/>
      <c r="EA323" s="5"/>
      <c r="EB323" s="5"/>
      <c r="EC323" s="5"/>
      <c r="ED323" s="5"/>
      <c r="EE323" s="5"/>
      <c r="EF323" s="5"/>
      <c r="EG323" s="5"/>
      <c r="EH323" s="5"/>
      <c r="EI323" s="5"/>
      <c r="EJ323" s="5"/>
      <c r="EK323" s="5"/>
      <c r="EL323" s="5"/>
      <c r="EM323" s="5"/>
      <c r="EN323" s="5"/>
      <c r="EO323" s="5"/>
      <c r="EP323" s="5"/>
      <c r="EQ323" s="5"/>
      <c r="ER323" s="5"/>
      <c r="ES323" s="5"/>
      <c r="ET323" s="5"/>
      <c r="EU323" s="5"/>
      <c r="EV323" s="5"/>
      <c r="EW323" s="5"/>
      <c r="EX323" s="5"/>
      <c r="EY323" s="5"/>
      <c r="EZ323" s="5"/>
      <c r="FA323" s="5"/>
      <c r="FB323" s="5"/>
      <c r="FC323" s="5"/>
      <c r="FD323" s="5"/>
      <c r="FE323" s="5"/>
      <c r="FF323" s="5"/>
      <c r="FG323" s="5"/>
      <c r="FH323" s="5"/>
      <c r="FI323" s="5"/>
      <c r="FJ323" s="5"/>
      <c r="FK323" s="5"/>
      <c r="FL323" s="5"/>
      <c r="FM323" s="5"/>
      <c r="FN323" s="5"/>
      <c r="FO323" s="5"/>
      <c r="FP323" s="5"/>
      <c r="FQ323" s="5"/>
      <c r="FR323" s="5"/>
      <c r="FS323" s="5"/>
      <c r="FT323" s="5"/>
      <c r="FU323" s="5"/>
      <c r="FV323" s="5"/>
      <c r="FW323" s="5"/>
      <c r="FX323" s="5"/>
      <c r="FY323" s="5"/>
      <c r="FZ323" s="5"/>
      <c r="GA323" s="5"/>
      <c r="GB323" s="5"/>
      <c r="GC323" s="5"/>
      <c r="GD323" s="5"/>
      <c r="GE323" s="5"/>
      <c r="GF323" s="5"/>
      <c r="GG323" s="5"/>
      <c r="GH323" s="5"/>
      <c r="GI323" s="5"/>
      <c r="GJ323" s="5"/>
      <c r="GK323" s="5"/>
      <c r="GL323" s="5"/>
      <c r="GM323" s="5"/>
      <c r="GN323" s="5"/>
      <c r="GO323" s="5"/>
      <c r="GP323" s="5"/>
      <c r="GQ323" s="5"/>
      <c r="GR323" s="5"/>
      <c r="GS323" s="5"/>
      <c r="GT323" s="5"/>
      <c r="GU323" s="5"/>
      <c r="GV323" s="5"/>
      <c r="GW323" s="5"/>
      <c r="GX323" s="5"/>
      <c r="GY323" s="5"/>
      <c r="GZ323" s="5"/>
      <c r="HA323" s="5"/>
      <c r="HB323" s="5"/>
      <c r="HC323" s="5"/>
      <c r="HD323" s="5"/>
      <c r="HE323" s="5"/>
      <c r="HF323" s="5"/>
      <c r="HG323" s="5"/>
      <c r="HH323" s="5"/>
      <c r="HI323" s="5"/>
    </row>
    <row r="324" spans="1:217" s="9" customFormat="1" ht="147" customHeight="1" x14ac:dyDescent="0.15">
      <c r="A324" s="60">
        <v>251</v>
      </c>
      <c r="B324" s="39" t="s">
        <v>897</v>
      </c>
      <c r="C324" s="40" t="s">
        <v>133</v>
      </c>
      <c r="D324" s="40" t="s">
        <v>468</v>
      </c>
      <c r="E324" s="41">
        <v>823.7</v>
      </c>
      <c r="F324" s="42">
        <v>828.3</v>
      </c>
      <c r="G324" s="43">
        <v>828.1</v>
      </c>
      <c r="H324" s="44" t="s">
        <v>898</v>
      </c>
      <c r="I324" s="44" t="s">
        <v>44</v>
      </c>
      <c r="J324" s="44" t="s">
        <v>45</v>
      </c>
      <c r="K324" s="41">
        <v>758.1</v>
      </c>
      <c r="L324" s="43">
        <v>1747.2</v>
      </c>
      <c r="M324" s="45">
        <f t="shared" si="5"/>
        <v>989.1</v>
      </c>
      <c r="N324" s="41">
        <v>0</v>
      </c>
      <c r="O324" s="44" t="s">
        <v>69</v>
      </c>
      <c r="P324" s="44" t="s">
        <v>899</v>
      </c>
      <c r="Q324" s="91" t="s">
        <v>900</v>
      </c>
      <c r="R324" s="39" t="s">
        <v>829</v>
      </c>
      <c r="S324" s="46" t="s">
        <v>50</v>
      </c>
      <c r="T324" s="47" t="s">
        <v>901</v>
      </c>
      <c r="U324" s="48" t="s">
        <v>52</v>
      </c>
      <c r="V324" s="49"/>
      <c r="W324" s="50" t="s">
        <v>53</v>
      </c>
      <c r="X324" s="51">
        <v>257</v>
      </c>
      <c r="Y324" s="50" t="s">
        <v>53</v>
      </c>
      <c r="Z324" s="52"/>
      <c r="AA324" s="53" t="s">
        <v>52</v>
      </c>
      <c r="AB324" s="54"/>
      <c r="AC324" s="50" t="s">
        <v>53</v>
      </c>
      <c r="AD324" s="51"/>
      <c r="AE324" s="50" t="s">
        <v>53</v>
      </c>
      <c r="AF324" s="52"/>
      <c r="AG324" s="53" t="s">
        <v>52</v>
      </c>
      <c r="AH324" s="54"/>
      <c r="AI324" s="50" t="s">
        <v>53</v>
      </c>
      <c r="AJ324" s="51"/>
      <c r="AK324" s="50" t="s">
        <v>53</v>
      </c>
      <c r="AL324" s="52"/>
      <c r="AM324" s="55"/>
      <c r="AN324" s="46" t="s">
        <v>461</v>
      </c>
      <c r="AO324" s="56"/>
      <c r="AP324" s="56" t="s">
        <v>80</v>
      </c>
      <c r="AQ324" s="57"/>
    </row>
    <row r="325" spans="1:217" s="9" customFormat="1" ht="89.25" customHeight="1" x14ac:dyDescent="0.15">
      <c r="A325" s="60">
        <v>252</v>
      </c>
      <c r="B325" s="39" t="s">
        <v>902</v>
      </c>
      <c r="C325" s="40" t="s">
        <v>204</v>
      </c>
      <c r="D325" s="40" t="s">
        <v>875</v>
      </c>
      <c r="E325" s="41">
        <v>71.3</v>
      </c>
      <c r="F325" s="42">
        <v>71.099999999999994</v>
      </c>
      <c r="G325" s="43">
        <v>70.400000000000006</v>
      </c>
      <c r="H325" s="44" t="s">
        <v>43</v>
      </c>
      <c r="I325" s="44" t="s">
        <v>44</v>
      </c>
      <c r="J325" s="44" t="s">
        <v>227</v>
      </c>
      <c r="K325" s="41">
        <v>66</v>
      </c>
      <c r="L325" s="43">
        <v>67.3</v>
      </c>
      <c r="M325" s="45">
        <f t="shared" si="5"/>
        <v>1.2999999999999972</v>
      </c>
      <c r="N325" s="41">
        <v>0</v>
      </c>
      <c r="O325" s="44" t="s">
        <v>69</v>
      </c>
      <c r="P325" s="44" t="s">
        <v>903</v>
      </c>
      <c r="Q325" s="39" t="s">
        <v>904</v>
      </c>
      <c r="R325" s="39" t="s">
        <v>829</v>
      </c>
      <c r="S325" s="46" t="s">
        <v>50</v>
      </c>
      <c r="T325" s="47" t="s">
        <v>901</v>
      </c>
      <c r="U325" s="48" t="s">
        <v>52</v>
      </c>
      <c r="V325" s="49"/>
      <c r="W325" s="50" t="s">
        <v>53</v>
      </c>
      <c r="X325" s="51">
        <v>258</v>
      </c>
      <c r="Y325" s="50" t="s">
        <v>53</v>
      </c>
      <c r="Z325" s="52"/>
      <c r="AA325" s="53" t="s">
        <v>52</v>
      </c>
      <c r="AB325" s="54"/>
      <c r="AC325" s="50" t="s">
        <v>53</v>
      </c>
      <c r="AD325" s="51"/>
      <c r="AE325" s="50" t="s">
        <v>53</v>
      </c>
      <c r="AF325" s="52"/>
      <c r="AG325" s="53" t="s">
        <v>52</v>
      </c>
      <c r="AH325" s="54"/>
      <c r="AI325" s="50" t="s">
        <v>53</v>
      </c>
      <c r="AJ325" s="51"/>
      <c r="AK325" s="50" t="s">
        <v>53</v>
      </c>
      <c r="AL325" s="52"/>
      <c r="AM325" s="55"/>
      <c r="AN325" s="46" t="s">
        <v>54</v>
      </c>
      <c r="AO325" s="56"/>
      <c r="AP325" s="56"/>
      <c r="AQ325" s="57"/>
    </row>
    <row r="326" spans="1:217" s="9" customFormat="1" ht="89.25" customHeight="1" x14ac:dyDescent="0.15">
      <c r="A326" s="60">
        <v>253</v>
      </c>
      <c r="B326" s="39" t="s">
        <v>905</v>
      </c>
      <c r="C326" s="40" t="s">
        <v>204</v>
      </c>
      <c r="D326" s="40" t="s">
        <v>62</v>
      </c>
      <c r="E326" s="41">
        <v>9.4</v>
      </c>
      <c r="F326" s="42">
        <v>5.9</v>
      </c>
      <c r="G326" s="43">
        <v>5.4</v>
      </c>
      <c r="H326" s="44" t="s">
        <v>43</v>
      </c>
      <c r="I326" s="44" t="s">
        <v>44</v>
      </c>
      <c r="J326" s="44" t="s">
        <v>227</v>
      </c>
      <c r="K326" s="41">
        <v>9.4</v>
      </c>
      <c r="L326" s="43">
        <v>9.4</v>
      </c>
      <c r="M326" s="45">
        <f t="shared" si="5"/>
        <v>0</v>
      </c>
      <c r="N326" s="41">
        <v>0</v>
      </c>
      <c r="O326" s="44" t="s">
        <v>69</v>
      </c>
      <c r="P326" s="44" t="s">
        <v>903</v>
      </c>
      <c r="Q326" s="39"/>
      <c r="R326" s="39" t="s">
        <v>829</v>
      </c>
      <c r="S326" s="46" t="s">
        <v>50</v>
      </c>
      <c r="T326" s="47" t="s">
        <v>901</v>
      </c>
      <c r="U326" s="48" t="s">
        <v>52</v>
      </c>
      <c r="V326" s="49"/>
      <c r="W326" s="50" t="s">
        <v>53</v>
      </c>
      <c r="X326" s="51">
        <v>260</v>
      </c>
      <c r="Y326" s="50" t="s">
        <v>53</v>
      </c>
      <c r="Z326" s="52"/>
      <c r="AA326" s="53" t="s">
        <v>52</v>
      </c>
      <c r="AB326" s="54"/>
      <c r="AC326" s="50" t="s">
        <v>53</v>
      </c>
      <c r="AD326" s="51"/>
      <c r="AE326" s="50" t="s">
        <v>53</v>
      </c>
      <c r="AF326" s="52"/>
      <c r="AG326" s="53" t="s">
        <v>52</v>
      </c>
      <c r="AH326" s="54"/>
      <c r="AI326" s="50" t="s">
        <v>53</v>
      </c>
      <c r="AJ326" s="51"/>
      <c r="AK326" s="50" t="s">
        <v>53</v>
      </c>
      <c r="AL326" s="52"/>
      <c r="AM326" s="55"/>
      <c r="AN326" s="46" t="s">
        <v>54</v>
      </c>
      <c r="AO326" s="56"/>
      <c r="AP326" s="56"/>
      <c r="AQ326" s="57"/>
    </row>
    <row r="327" spans="1:217" s="9" customFormat="1" ht="140.25" customHeight="1" x14ac:dyDescent="0.15">
      <c r="A327" s="60">
        <v>254</v>
      </c>
      <c r="B327" s="39" t="s">
        <v>906</v>
      </c>
      <c r="C327" s="40" t="s">
        <v>73</v>
      </c>
      <c r="D327" s="40" t="s">
        <v>481</v>
      </c>
      <c r="E327" s="41">
        <v>98.9</v>
      </c>
      <c r="F327" s="42">
        <v>98.9</v>
      </c>
      <c r="G327" s="43">
        <v>98.6</v>
      </c>
      <c r="H327" s="44" t="s">
        <v>907</v>
      </c>
      <c r="I327" s="44" t="s">
        <v>44</v>
      </c>
      <c r="J327" s="44" t="s">
        <v>227</v>
      </c>
      <c r="K327" s="41">
        <v>107.8</v>
      </c>
      <c r="L327" s="43">
        <v>117.2</v>
      </c>
      <c r="M327" s="45">
        <f t="shared" si="5"/>
        <v>9.4000000000000057</v>
      </c>
      <c r="N327" s="41">
        <v>0</v>
      </c>
      <c r="O327" s="44" t="s">
        <v>69</v>
      </c>
      <c r="P327" s="44" t="s">
        <v>903</v>
      </c>
      <c r="Q327" s="39" t="s">
        <v>908</v>
      </c>
      <c r="R327" s="39" t="s">
        <v>909</v>
      </c>
      <c r="S327" s="46" t="s">
        <v>50</v>
      </c>
      <c r="T327" s="47" t="s">
        <v>910</v>
      </c>
      <c r="U327" s="48" t="s">
        <v>52</v>
      </c>
      <c r="V327" s="49" t="s">
        <v>473</v>
      </c>
      <c r="W327" s="50" t="s">
        <v>118</v>
      </c>
      <c r="X327" s="51">
        <v>12</v>
      </c>
      <c r="Y327" s="50" t="s">
        <v>118</v>
      </c>
      <c r="Z327" s="52"/>
      <c r="AA327" s="53" t="s">
        <v>52</v>
      </c>
      <c r="AB327" s="54"/>
      <c r="AC327" s="50" t="s">
        <v>53</v>
      </c>
      <c r="AD327" s="51"/>
      <c r="AE327" s="50" t="s">
        <v>53</v>
      </c>
      <c r="AF327" s="52"/>
      <c r="AG327" s="53" t="s">
        <v>52</v>
      </c>
      <c r="AH327" s="54"/>
      <c r="AI327" s="50" t="s">
        <v>53</v>
      </c>
      <c r="AJ327" s="51"/>
      <c r="AK327" s="50" t="s">
        <v>53</v>
      </c>
      <c r="AL327" s="52"/>
      <c r="AM327" s="55"/>
      <c r="AN327" s="46" t="s">
        <v>474</v>
      </c>
      <c r="AO327" s="56"/>
      <c r="AP327" s="56"/>
      <c r="AQ327" s="57"/>
    </row>
    <row r="328" spans="1:217" s="9" customFormat="1" ht="93" customHeight="1" x14ac:dyDescent="0.15">
      <c r="A328" s="60">
        <v>255</v>
      </c>
      <c r="B328" s="39" t="s">
        <v>911</v>
      </c>
      <c r="C328" s="40" t="s">
        <v>128</v>
      </c>
      <c r="D328" s="40" t="s">
        <v>912</v>
      </c>
      <c r="E328" s="41">
        <v>27006.9</v>
      </c>
      <c r="F328" s="42">
        <v>32172.9</v>
      </c>
      <c r="G328" s="43">
        <v>32172.9</v>
      </c>
      <c r="H328" s="44" t="s">
        <v>43</v>
      </c>
      <c r="I328" s="44" t="s">
        <v>116</v>
      </c>
      <c r="J328" s="44" t="s">
        <v>803</v>
      </c>
      <c r="K328" s="41">
        <v>28580</v>
      </c>
      <c r="L328" s="43">
        <v>34960.9</v>
      </c>
      <c r="M328" s="45">
        <f t="shared" si="5"/>
        <v>6380.9000000000015</v>
      </c>
      <c r="N328" s="41">
        <v>0</v>
      </c>
      <c r="O328" s="44" t="s">
        <v>116</v>
      </c>
      <c r="P328" s="44" t="s">
        <v>53</v>
      </c>
      <c r="Q328" s="91" t="s">
        <v>913</v>
      </c>
      <c r="R328" s="39" t="s">
        <v>829</v>
      </c>
      <c r="S328" s="46" t="s">
        <v>50</v>
      </c>
      <c r="T328" s="47" t="s">
        <v>914</v>
      </c>
      <c r="U328" s="48" t="s">
        <v>52</v>
      </c>
      <c r="V328" s="49"/>
      <c r="W328" s="50" t="s">
        <v>53</v>
      </c>
      <c r="X328" s="51">
        <v>261</v>
      </c>
      <c r="Y328" s="50" t="s">
        <v>53</v>
      </c>
      <c r="Z328" s="52"/>
      <c r="AA328" s="53" t="s">
        <v>52</v>
      </c>
      <c r="AB328" s="54"/>
      <c r="AC328" s="50" t="s">
        <v>53</v>
      </c>
      <c r="AD328" s="51"/>
      <c r="AE328" s="50" t="s">
        <v>53</v>
      </c>
      <c r="AF328" s="52"/>
      <c r="AG328" s="53" t="s">
        <v>52</v>
      </c>
      <c r="AH328" s="54"/>
      <c r="AI328" s="50" t="s">
        <v>53</v>
      </c>
      <c r="AJ328" s="51"/>
      <c r="AK328" s="50" t="s">
        <v>53</v>
      </c>
      <c r="AL328" s="52"/>
      <c r="AM328" s="55"/>
      <c r="AN328" s="46" t="s">
        <v>83</v>
      </c>
      <c r="AO328" s="56"/>
      <c r="AP328" s="56" t="s">
        <v>80</v>
      </c>
      <c r="AQ328" s="57"/>
    </row>
    <row r="329" spans="1:217" ht="93" customHeight="1" x14ac:dyDescent="0.15">
      <c r="A329" s="60">
        <v>256</v>
      </c>
      <c r="B329" s="91" t="s">
        <v>915</v>
      </c>
      <c r="C329" s="40" t="s">
        <v>98</v>
      </c>
      <c r="D329" s="40" t="s">
        <v>62</v>
      </c>
      <c r="E329" s="41">
        <v>387.7</v>
      </c>
      <c r="F329" s="42">
        <v>387.7</v>
      </c>
      <c r="G329" s="43">
        <v>378.5</v>
      </c>
      <c r="H329" s="44" t="s">
        <v>43</v>
      </c>
      <c r="I329" s="44" t="s">
        <v>44</v>
      </c>
      <c r="J329" s="44" t="s">
        <v>45</v>
      </c>
      <c r="K329" s="41">
        <v>362.6</v>
      </c>
      <c r="L329" s="43">
        <v>499</v>
      </c>
      <c r="M329" s="45">
        <f t="shared" si="5"/>
        <v>136.39999999999998</v>
      </c>
      <c r="N329" s="41">
        <v>0</v>
      </c>
      <c r="O329" s="44" t="s">
        <v>69</v>
      </c>
      <c r="P329" s="44" t="s">
        <v>916</v>
      </c>
      <c r="Q329" s="91" t="s">
        <v>917</v>
      </c>
      <c r="R329" s="91" t="s">
        <v>829</v>
      </c>
      <c r="S329" s="88" t="s">
        <v>50</v>
      </c>
      <c r="T329" s="47" t="s">
        <v>914</v>
      </c>
      <c r="U329" s="48" t="s">
        <v>52</v>
      </c>
      <c r="V329" s="49"/>
      <c r="W329" s="50" t="s">
        <v>53</v>
      </c>
      <c r="X329" s="51">
        <v>262</v>
      </c>
      <c r="Y329" s="50" t="s">
        <v>53</v>
      </c>
      <c r="Z329" s="52"/>
      <c r="AA329" s="53" t="s">
        <v>52</v>
      </c>
      <c r="AB329" s="54"/>
      <c r="AC329" s="50" t="s">
        <v>53</v>
      </c>
      <c r="AD329" s="51"/>
      <c r="AE329" s="50" t="s">
        <v>53</v>
      </c>
      <c r="AF329" s="52"/>
      <c r="AG329" s="53" t="s">
        <v>52</v>
      </c>
      <c r="AH329" s="54"/>
      <c r="AI329" s="50" t="s">
        <v>53</v>
      </c>
      <c r="AJ329" s="51"/>
      <c r="AK329" s="50" t="s">
        <v>53</v>
      </c>
      <c r="AL329" s="52"/>
      <c r="AM329" s="55"/>
      <c r="AN329" s="88" t="s">
        <v>150</v>
      </c>
      <c r="AO329" s="89"/>
      <c r="AP329" s="89"/>
      <c r="AQ329" s="90"/>
      <c r="AR329" s="5"/>
      <c r="AS329" s="5"/>
      <c r="AT329" s="5"/>
      <c r="AU329" s="5"/>
      <c r="AV329" s="5"/>
      <c r="AW329" s="5"/>
      <c r="AX329" s="5"/>
      <c r="AY329" s="5"/>
      <c r="AZ329" s="5"/>
      <c r="BA329" s="5"/>
      <c r="BB329" s="5"/>
      <c r="BC329" s="5"/>
      <c r="BD329" s="5"/>
      <c r="BE329" s="5"/>
      <c r="BF329" s="5"/>
      <c r="BG329" s="5"/>
      <c r="BH329" s="5"/>
      <c r="BI329" s="5"/>
      <c r="BJ329" s="5"/>
      <c r="BK329" s="5"/>
      <c r="BL329" s="5"/>
      <c r="BM329" s="5"/>
      <c r="BN329" s="5"/>
      <c r="BO329" s="5"/>
      <c r="BP329" s="5"/>
      <c r="BQ329" s="5"/>
      <c r="BR329" s="5"/>
      <c r="BS329" s="5"/>
      <c r="BT329" s="5"/>
      <c r="BU329" s="5"/>
      <c r="BV329" s="5"/>
      <c r="BW329" s="5"/>
      <c r="BX329" s="5"/>
      <c r="BY329" s="5"/>
      <c r="BZ329" s="5"/>
      <c r="CA329" s="5"/>
      <c r="CB329" s="5"/>
      <c r="CC329" s="5"/>
      <c r="CD329" s="5"/>
      <c r="CE329" s="5"/>
      <c r="CF329" s="5"/>
      <c r="CG329" s="5"/>
      <c r="CH329" s="5"/>
      <c r="CI329" s="5"/>
      <c r="CJ329" s="5"/>
      <c r="CK329" s="5"/>
      <c r="CL329" s="5"/>
      <c r="CM329" s="5"/>
      <c r="CN329" s="5"/>
      <c r="CO329" s="5"/>
      <c r="CP329" s="5"/>
      <c r="CQ329" s="5"/>
      <c r="CR329" s="5"/>
      <c r="CS329" s="5"/>
      <c r="CT329" s="5"/>
      <c r="CU329" s="5"/>
      <c r="CV329" s="5"/>
      <c r="CW329" s="5"/>
      <c r="CX329" s="5"/>
      <c r="CY329" s="5"/>
      <c r="CZ329" s="5"/>
      <c r="DA329" s="5"/>
      <c r="DB329" s="5"/>
      <c r="DC329" s="5"/>
      <c r="DD329" s="5"/>
      <c r="DE329" s="5"/>
      <c r="DF329" s="5"/>
      <c r="DG329" s="5"/>
      <c r="DH329" s="5"/>
      <c r="DI329" s="5"/>
      <c r="DJ329" s="5"/>
      <c r="DK329" s="5"/>
      <c r="DL329" s="5"/>
      <c r="DM329" s="5"/>
      <c r="DN329" s="5"/>
      <c r="DO329" s="5"/>
      <c r="DP329" s="5"/>
      <c r="DQ329" s="5"/>
      <c r="DR329" s="5"/>
      <c r="DS329" s="5"/>
      <c r="DT329" s="5"/>
      <c r="DU329" s="5"/>
      <c r="DV329" s="5"/>
      <c r="DW329" s="5"/>
      <c r="DX329" s="5"/>
      <c r="DY329" s="5"/>
      <c r="DZ329" s="5"/>
      <c r="EA329" s="5"/>
      <c r="EB329" s="5"/>
      <c r="EC329" s="5"/>
      <c r="ED329" s="5"/>
      <c r="EE329" s="5"/>
      <c r="EF329" s="5"/>
      <c r="EG329" s="5"/>
      <c r="EH329" s="5"/>
      <c r="EI329" s="5"/>
      <c r="EJ329" s="5"/>
      <c r="EK329" s="5"/>
      <c r="EL329" s="5"/>
      <c r="EM329" s="5"/>
      <c r="EN329" s="5"/>
      <c r="EO329" s="5"/>
      <c r="EP329" s="5"/>
      <c r="EQ329" s="5"/>
      <c r="ER329" s="5"/>
      <c r="ES329" s="5"/>
      <c r="ET329" s="5"/>
      <c r="EU329" s="5"/>
      <c r="EV329" s="5"/>
      <c r="EW329" s="5"/>
      <c r="EX329" s="5"/>
      <c r="EY329" s="5"/>
      <c r="EZ329" s="5"/>
      <c r="FA329" s="5"/>
      <c r="FB329" s="5"/>
      <c r="FC329" s="5"/>
      <c r="FD329" s="5"/>
      <c r="FE329" s="5"/>
      <c r="FF329" s="5"/>
      <c r="FG329" s="5"/>
      <c r="FH329" s="5"/>
      <c r="FI329" s="5"/>
      <c r="FJ329" s="5"/>
      <c r="FK329" s="5"/>
      <c r="FL329" s="5"/>
      <c r="FM329" s="5"/>
      <c r="FN329" s="5"/>
      <c r="FO329" s="5"/>
      <c r="FP329" s="5"/>
      <c r="FQ329" s="5"/>
      <c r="FR329" s="5"/>
      <c r="FS329" s="5"/>
      <c r="FT329" s="5"/>
      <c r="FU329" s="5"/>
      <c r="FV329" s="5"/>
      <c r="FW329" s="5"/>
      <c r="FX329" s="5"/>
      <c r="FY329" s="5"/>
      <c r="FZ329" s="5"/>
      <c r="GA329" s="5"/>
      <c r="GB329" s="5"/>
      <c r="GC329" s="5"/>
      <c r="GD329" s="5"/>
      <c r="GE329" s="5"/>
      <c r="GF329" s="5"/>
      <c r="GG329" s="5"/>
      <c r="GH329" s="5"/>
      <c r="GI329" s="5"/>
      <c r="GJ329" s="5"/>
      <c r="GK329" s="5"/>
      <c r="GL329" s="5"/>
      <c r="GM329" s="5"/>
      <c r="GN329" s="5"/>
      <c r="GO329" s="5"/>
      <c r="GP329" s="5"/>
      <c r="GQ329" s="5"/>
      <c r="GR329" s="5"/>
      <c r="GS329" s="5"/>
      <c r="GT329" s="5"/>
      <c r="GU329" s="5"/>
      <c r="GV329" s="5"/>
      <c r="GW329" s="5"/>
      <c r="GX329" s="5"/>
      <c r="GY329" s="5"/>
      <c r="GZ329" s="5"/>
      <c r="HA329" s="5"/>
      <c r="HB329" s="5"/>
      <c r="HC329" s="5"/>
      <c r="HD329" s="5"/>
      <c r="HE329" s="5"/>
      <c r="HF329" s="5"/>
      <c r="HG329" s="5"/>
      <c r="HH329" s="5"/>
      <c r="HI329" s="5"/>
    </row>
    <row r="330" spans="1:217" ht="93" customHeight="1" x14ac:dyDescent="0.15">
      <c r="A330" s="60">
        <v>257</v>
      </c>
      <c r="B330" s="91" t="s">
        <v>918</v>
      </c>
      <c r="C330" s="40" t="s">
        <v>204</v>
      </c>
      <c r="D330" s="40" t="s">
        <v>62</v>
      </c>
      <c r="E330" s="41">
        <v>90.7</v>
      </c>
      <c r="F330" s="42">
        <v>89.2</v>
      </c>
      <c r="G330" s="43">
        <v>71.099999999999994</v>
      </c>
      <c r="H330" s="44" t="s">
        <v>43</v>
      </c>
      <c r="I330" s="44" t="s">
        <v>44</v>
      </c>
      <c r="J330" s="44" t="s">
        <v>68</v>
      </c>
      <c r="K330" s="41">
        <v>89</v>
      </c>
      <c r="L330" s="43">
        <v>89</v>
      </c>
      <c r="M330" s="45">
        <f t="shared" si="5"/>
        <v>0</v>
      </c>
      <c r="N330" s="41">
        <v>0</v>
      </c>
      <c r="O330" s="44" t="s">
        <v>69</v>
      </c>
      <c r="P330" s="44" t="s">
        <v>832</v>
      </c>
      <c r="Q330" s="91"/>
      <c r="R330" s="91" t="s">
        <v>829</v>
      </c>
      <c r="S330" s="88" t="s">
        <v>50</v>
      </c>
      <c r="T330" s="47" t="s">
        <v>914</v>
      </c>
      <c r="U330" s="48" t="s">
        <v>52</v>
      </c>
      <c r="V330" s="49"/>
      <c r="W330" s="50" t="s">
        <v>53</v>
      </c>
      <c r="X330" s="51">
        <v>263</v>
      </c>
      <c r="Y330" s="50" t="s">
        <v>53</v>
      </c>
      <c r="Z330" s="52"/>
      <c r="AA330" s="53" t="s">
        <v>52</v>
      </c>
      <c r="AB330" s="54"/>
      <c r="AC330" s="50" t="s">
        <v>53</v>
      </c>
      <c r="AD330" s="51"/>
      <c r="AE330" s="50" t="s">
        <v>53</v>
      </c>
      <c r="AF330" s="52"/>
      <c r="AG330" s="53" t="s">
        <v>52</v>
      </c>
      <c r="AH330" s="54"/>
      <c r="AI330" s="50" t="s">
        <v>53</v>
      </c>
      <c r="AJ330" s="51"/>
      <c r="AK330" s="50" t="s">
        <v>53</v>
      </c>
      <c r="AL330" s="52"/>
      <c r="AM330" s="55"/>
      <c r="AN330" s="88" t="s">
        <v>190</v>
      </c>
      <c r="AO330" s="89"/>
      <c r="AP330" s="89"/>
      <c r="AQ330" s="90"/>
      <c r="AR330" s="5"/>
      <c r="AS330" s="5"/>
      <c r="AT330" s="5"/>
      <c r="AU330" s="5"/>
      <c r="AV330" s="5"/>
      <c r="AW330" s="5"/>
      <c r="AX330" s="5"/>
      <c r="AY330" s="5"/>
      <c r="AZ330" s="5"/>
      <c r="BA330" s="5"/>
      <c r="BB330" s="5"/>
      <c r="BC330" s="5"/>
      <c r="BD330" s="5"/>
      <c r="BE330" s="5"/>
      <c r="BF330" s="5"/>
      <c r="BG330" s="5"/>
      <c r="BH330" s="5"/>
      <c r="BI330" s="5"/>
      <c r="BJ330" s="5"/>
      <c r="BK330" s="5"/>
      <c r="BL330" s="5"/>
      <c r="BM330" s="5"/>
      <c r="BN330" s="5"/>
      <c r="BO330" s="5"/>
      <c r="BP330" s="5"/>
      <c r="BQ330" s="5"/>
      <c r="BR330" s="5"/>
      <c r="BS330" s="5"/>
      <c r="BT330" s="5"/>
      <c r="BU330" s="5"/>
      <c r="BV330" s="5"/>
      <c r="BW330" s="5"/>
      <c r="BX330" s="5"/>
      <c r="BY330" s="5"/>
      <c r="BZ330" s="5"/>
      <c r="CA330" s="5"/>
      <c r="CB330" s="5"/>
      <c r="CC330" s="5"/>
      <c r="CD330" s="5"/>
      <c r="CE330" s="5"/>
      <c r="CF330" s="5"/>
      <c r="CG330" s="5"/>
      <c r="CH330" s="5"/>
      <c r="CI330" s="5"/>
      <c r="CJ330" s="5"/>
      <c r="CK330" s="5"/>
      <c r="CL330" s="5"/>
      <c r="CM330" s="5"/>
      <c r="CN330" s="5"/>
      <c r="CO330" s="5"/>
      <c r="CP330" s="5"/>
      <c r="CQ330" s="5"/>
      <c r="CR330" s="5"/>
      <c r="CS330" s="5"/>
      <c r="CT330" s="5"/>
      <c r="CU330" s="5"/>
      <c r="CV330" s="5"/>
      <c r="CW330" s="5"/>
      <c r="CX330" s="5"/>
      <c r="CY330" s="5"/>
      <c r="CZ330" s="5"/>
      <c r="DA330" s="5"/>
      <c r="DB330" s="5"/>
      <c r="DC330" s="5"/>
      <c r="DD330" s="5"/>
      <c r="DE330" s="5"/>
      <c r="DF330" s="5"/>
      <c r="DG330" s="5"/>
      <c r="DH330" s="5"/>
      <c r="DI330" s="5"/>
      <c r="DJ330" s="5"/>
      <c r="DK330" s="5"/>
      <c r="DL330" s="5"/>
      <c r="DM330" s="5"/>
      <c r="DN330" s="5"/>
      <c r="DO330" s="5"/>
      <c r="DP330" s="5"/>
      <c r="DQ330" s="5"/>
      <c r="DR330" s="5"/>
      <c r="DS330" s="5"/>
      <c r="DT330" s="5"/>
      <c r="DU330" s="5"/>
      <c r="DV330" s="5"/>
      <c r="DW330" s="5"/>
      <c r="DX330" s="5"/>
      <c r="DY330" s="5"/>
      <c r="DZ330" s="5"/>
      <c r="EA330" s="5"/>
      <c r="EB330" s="5"/>
      <c r="EC330" s="5"/>
      <c r="ED330" s="5"/>
      <c r="EE330" s="5"/>
      <c r="EF330" s="5"/>
      <c r="EG330" s="5"/>
      <c r="EH330" s="5"/>
      <c r="EI330" s="5"/>
      <c r="EJ330" s="5"/>
      <c r="EK330" s="5"/>
      <c r="EL330" s="5"/>
      <c r="EM330" s="5"/>
      <c r="EN330" s="5"/>
      <c r="EO330" s="5"/>
      <c r="EP330" s="5"/>
      <c r="EQ330" s="5"/>
      <c r="ER330" s="5"/>
      <c r="ES330" s="5"/>
      <c r="ET330" s="5"/>
      <c r="EU330" s="5"/>
      <c r="EV330" s="5"/>
      <c r="EW330" s="5"/>
      <c r="EX330" s="5"/>
      <c r="EY330" s="5"/>
      <c r="EZ330" s="5"/>
      <c r="FA330" s="5"/>
      <c r="FB330" s="5"/>
      <c r="FC330" s="5"/>
      <c r="FD330" s="5"/>
      <c r="FE330" s="5"/>
      <c r="FF330" s="5"/>
      <c r="FG330" s="5"/>
      <c r="FH330" s="5"/>
      <c r="FI330" s="5"/>
      <c r="FJ330" s="5"/>
      <c r="FK330" s="5"/>
      <c r="FL330" s="5"/>
      <c r="FM330" s="5"/>
      <c r="FN330" s="5"/>
      <c r="FO330" s="5"/>
      <c r="FP330" s="5"/>
      <c r="FQ330" s="5"/>
      <c r="FR330" s="5"/>
      <c r="FS330" s="5"/>
      <c r="FT330" s="5"/>
      <c r="FU330" s="5"/>
      <c r="FV330" s="5"/>
      <c r="FW330" s="5"/>
      <c r="FX330" s="5"/>
      <c r="FY330" s="5"/>
      <c r="FZ330" s="5"/>
      <c r="GA330" s="5"/>
      <c r="GB330" s="5"/>
      <c r="GC330" s="5"/>
      <c r="GD330" s="5"/>
      <c r="GE330" s="5"/>
      <c r="GF330" s="5"/>
      <c r="GG330" s="5"/>
      <c r="GH330" s="5"/>
      <c r="GI330" s="5"/>
      <c r="GJ330" s="5"/>
      <c r="GK330" s="5"/>
      <c r="GL330" s="5"/>
      <c r="GM330" s="5"/>
      <c r="GN330" s="5"/>
      <c r="GO330" s="5"/>
      <c r="GP330" s="5"/>
      <c r="GQ330" s="5"/>
      <c r="GR330" s="5"/>
      <c r="GS330" s="5"/>
      <c r="GT330" s="5"/>
      <c r="GU330" s="5"/>
      <c r="GV330" s="5"/>
      <c r="GW330" s="5"/>
      <c r="GX330" s="5"/>
      <c r="GY330" s="5"/>
      <c r="GZ330" s="5"/>
      <c r="HA330" s="5"/>
      <c r="HB330" s="5"/>
      <c r="HC330" s="5"/>
      <c r="HD330" s="5"/>
      <c r="HE330" s="5"/>
      <c r="HF330" s="5"/>
      <c r="HG330" s="5"/>
      <c r="HH330" s="5"/>
      <c r="HI330" s="5"/>
    </row>
    <row r="331" spans="1:217" ht="115.5" customHeight="1" x14ac:dyDescent="0.15">
      <c r="A331" s="60">
        <v>258</v>
      </c>
      <c r="B331" s="39" t="s">
        <v>919</v>
      </c>
      <c r="C331" s="40" t="s">
        <v>72</v>
      </c>
      <c r="D331" s="40" t="s">
        <v>502</v>
      </c>
      <c r="E331" s="41">
        <v>7453.3</v>
      </c>
      <c r="F331" s="42">
        <v>8434.7999999999993</v>
      </c>
      <c r="G331" s="43">
        <v>8434.7999999999993</v>
      </c>
      <c r="H331" s="44" t="s">
        <v>920</v>
      </c>
      <c r="I331" s="44" t="s">
        <v>44</v>
      </c>
      <c r="J331" s="44" t="s">
        <v>68</v>
      </c>
      <c r="K331" s="41">
        <v>4048.2</v>
      </c>
      <c r="L331" s="43">
        <v>6223</v>
      </c>
      <c r="M331" s="45">
        <f t="shared" si="5"/>
        <v>2174.8000000000002</v>
      </c>
      <c r="N331" s="41">
        <v>0</v>
      </c>
      <c r="O331" s="44" t="s">
        <v>69</v>
      </c>
      <c r="P331" s="44" t="s">
        <v>921</v>
      </c>
      <c r="Q331" s="39"/>
      <c r="R331" s="39" t="s">
        <v>829</v>
      </c>
      <c r="S331" s="46" t="s">
        <v>50</v>
      </c>
      <c r="T331" s="47" t="s">
        <v>914</v>
      </c>
      <c r="U331" s="48" t="s">
        <v>52</v>
      </c>
      <c r="V331" s="49"/>
      <c r="W331" s="50" t="s">
        <v>53</v>
      </c>
      <c r="X331" s="51">
        <v>264</v>
      </c>
      <c r="Y331" s="50" t="s">
        <v>53</v>
      </c>
      <c r="Z331" s="52"/>
      <c r="AA331" s="53" t="s">
        <v>52</v>
      </c>
      <c r="AB331" s="54"/>
      <c r="AC331" s="50" t="s">
        <v>53</v>
      </c>
      <c r="AD331" s="51"/>
      <c r="AE331" s="50" t="s">
        <v>53</v>
      </c>
      <c r="AF331" s="52"/>
      <c r="AG331" s="53" t="s">
        <v>52</v>
      </c>
      <c r="AH331" s="54"/>
      <c r="AI331" s="50" t="s">
        <v>53</v>
      </c>
      <c r="AJ331" s="51"/>
      <c r="AK331" s="50" t="s">
        <v>53</v>
      </c>
      <c r="AL331" s="52"/>
      <c r="AM331" s="55"/>
      <c r="AN331" s="46" t="s">
        <v>79</v>
      </c>
      <c r="AO331" s="56"/>
      <c r="AP331" s="56"/>
      <c r="AQ331" s="57"/>
      <c r="AR331" s="5"/>
      <c r="AS331" s="5"/>
      <c r="AT331" s="5"/>
      <c r="AU331" s="5"/>
      <c r="AV331" s="5"/>
      <c r="AW331" s="5"/>
      <c r="AX331" s="5"/>
      <c r="AY331" s="5"/>
      <c r="AZ331" s="5"/>
      <c r="BA331" s="5"/>
      <c r="BB331" s="5"/>
      <c r="BC331" s="5"/>
      <c r="BD331" s="5"/>
      <c r="BE331" s="5"/>
      <c r="BF331" s="5"/>
      <c r="BG331" s="5"/>
      <c r="BH331" s="5"/>
      <c r="BI331" s="5"/>
      <c r="BJ331" s="5"/>
      <c r="BK331" s="5"/>
      <c r="BL331" s="5"/>
      <c r="BM331" s="5"/>
      <c r="BN331" s="5"/>
      <c r="BO331" s="5"/>
      <c r="BP331" s="5"/>
      <c r="BQ331" s="5"/>
      <c r="BR331" s="5"/>
      <c r="BS331" s="5"/>
      <c r="BT331" s="5"/>
      <c r="BU331" s="5"/>
      <c r="BV331" s="5"/>
      <c r="BW331" s="5"/>
      <c r="BX331" s="5"/>
      <c r="BY331" s="5"/>
      <c r="BZ331" s="5"/>
      <c r="CA331" s="5"/>
      <c r="CB331" s="5"/>
      <c r="CC331" s="5"/>
      <c r="CD331" s="5"/>
      <c r="CE331" s="5"/>
      <c r="CF331" s="5"/>
      <c r="CG331" s="5"/>
      <c r="CH331" s="5"/>
      <c r="CI331" s="5"/>
      <c r="CJ331" s="5"/>
      <c r="CK331" s="5"/>
      <c r="CL331" s="5"/>
      <c r="CM331" s="5"/>
      <c r="CN331" s="5"/>
      <c r="CO331" s="5"/>
      <c r="CP331" s="5"/>
      <c r="CQ331" s="5"/>
      <c r="CR331" s="5"/>
      <c r="CS331" s="5"/>
      <c r="CT331" s="5"/>
      <c r="CU331" s="5"/>
      <c r="CV331" s="5"/>
      <c r="CW331" s="5"/>
      <c r="CX331" s="5"/>
      <c r="CY331" s="5"/>
      <c r="CZ331" s="5"/>
      <c r="DA331" s="5"/>
      <c r="DB331" s="5"/>
      <c r="DC331" s="5"/>
      <c r="DD331" s="5"/>
      <c r="DE331" s="5"/>
      <c r="DF331" s="5"/>
      <c r="DG331" s="5"/>
      <c r="DH331" s="5"/>
      <c r="DI331" s="5"/>
      <c r="DJ331" s="5"/>
      <c r="DK331" s="5"/>
      <c r="DL331" s="5"/>
      <c r="DM331" s="5"/>
      <c r="DN331" s="5"/>
      <c r="DO331" s="5"/>
      <c r="DP331" s="5"/>
      <c r="DQ331" s="5"/>
      <c r="DR331" s="5"/>
      <c r="DS331" s="5"/>
      <c r="DT331" s="5"/>
      <c r="DU331" s="5"/>
      <c r="DV331" s="5"/>
      <c r="DW331" s="5"/>
      <c r="DX331" s="5"/>
      <c r="DY331" s="5"/>
      <c r="DZ331" s="5"/>
      <c r="EA331" s="5"/>
      <c r="EB331" s="5"/>
      <c r="EC331" s="5"/>
      <c r="ED331" s="5"/>
      <c r="EE331" s="5"/>
      <c r="EF331" s="5"/>
      <c r="EG331" s="5"/>
      <c r="EH331" s="5"/>
      <c r="EI331" s="5"/>
      <c r="EJ331" s="5"/>
      <c r="EK331" s="5"/>
      <c r="EL331" s="5"/>
      <c r="EM331" s="5"/>
      <c r="EN331" s="5"/>
      <c r="EO331" s="5"/>
      <c r="EP331" s="5"/>
      <c r="EQ331" s="5"/>
      <c r="ER331" s="5"/>
      <c r="ES331" s="5"/>
      <c r="ET331" s="5"/>
      <c r="EU331" s="5"/>
      <c r="EV331" s="5"/>
      <c r="EW331" s="5"/>
      <c r="EX331" s="5"/>
      <c r="EY331" s="5"/>
      <c r="EZ331" s="5"/>
      <c r="FA331" s="5"/>
      <c r="FB331" s="5"/>
      <c r="FC331" s="5"/>
      <c r="FD331" s="5"/>
      <c r="FE331" s="5"/>
      <c r="FF331" s="5"/>
      <c r="FG331" s="5"/>
      <c r="FH331" s="5"/>
      <c r="FI331" s="5"/>
      <c r="FJ331" s="5"/>
      <c r="FK331" s="5"/>
      <c r="FL331" s="5"/>
      <c r="FM331" s="5"/>
      <c r="FN331" s="5"/>
      <c r="FO331" s="5"/>
      <c r="FP331" s="5"/>
      <c r="FQ331" s="5"/>
      <c r="FR331" s="5"/>
      <c r="FS331" s="5"/>
      <c r="FT331" s="5"/>
      <c r="FU331" s="5"/>
      <c r="FV331" s="5"/>
      <c r="FW331" s="5"/>
      <c r="FX331" s="5"/>
      <c r="FY331" s="5"/>
      <c r="FZ331" s="5"/>
      <c r="GA331" s="5"/>
      <c r="GB331" s="5"/>
      <c r="GC331" s="5"/>
      <c r="GD331" s="5"/>
      <c r="GE331" s="5"/>
      <c r="GF331" s="5"/>
      <c r="GG331" s="5"/>
      <c r="GH331" s="5"/>
      <c r="GI331" s="5"/>
      <c r="GJ331" s="5"/>
      <c r="GK331" s="5"/>
      <c r="GL331" s="5"/>
      <c r="GM331" s="5"/>
      <c r="GN331" s="5"/>
      <c r="GO331" s="5"/>
      <c r="GP331" s="5"/>
      <c r="GQ331" s="5"/>
      <c r="GR331" s="5"/>
      <c r="GS331" s="5"/>
      <c r="GT331" s="5"/>
      <c r="GU331" s="5"/>
      <c r="GV331" s="5"/>
      <c r="GW331" s="5"/>
      <c r="GX331" s="5"/>
      <c r="GY331" s="5"/>
      <c r="GZ331" s="5"/>
      <c r="HA331" s="5"/>
      <c r="HB331" s="5"/>
      <c r="HC331" s="5"/>
      <c r="HD331" s="5"/>
      <c r="HE331" s="5"/>
      <c r="HF331" s="5"/>
      <c r="HG331" s="5"/>
      <c r="HH331" s="5"/>
      <c r="HI331" s="5"/>
    </row>
    <row r="332" spans="1:217" s="9" customFormat="1" ht="93" customHeight="1" x14ac:dyDescent="0.15">
      <c r="A332" s="60">
        <v>259</v>
      </c>
      <c r="B332" s="39" t="s">
        <v>922</v>
      </c>
      <c r="C332" s="40" t="s">
        <v>204</v>
      </c>
      <c r="D332" s="40" t="s">
        <v>62</v>
      </c>
      <c r="E332" s="41">
        <v>97.9</v>
      </c>
      <c r="F332" s="42">
        <v>103.7</v>
      </c>
      <c r="G332" s="43">
        <v>101</v>
      </c>
      <c r="H332" s="44" t="s">
        <v>43</v>
      </c>
      <c r="I332" s="44" t="s">
        <v>44</v>
      </c>
      <c r="J332" s="44" t="s">
        <v>101</v>
      </c>
      <c r="K332" s="41">
        <v>97.8</v>
      </c>
      <c r="L332" s="43">
        <v>99.9</v>
      </c>
      <c r="M332" s="45">
        <f t="shared" si="5"/>
        <v>2.1000000000000085</v>
      </c>
      <c r="N332" s="41">
        <v>0</v>
      </c>
      <c r="O332" s="44" t="s">
        <v>69</v>
      </c>
      <c r="P332" s="44" t="s">
        <v>923</v>
      </c>
      <c r="Q332" s="39"/>
      <c r="R332" s="39" t="s">
        <v>924</v>
      </c>
      <c r="S332" s="46" t="s">
        <v>50</v>
      </c>
      <c r="T332" s="47" t="s">
        <v>925</v>
      </c>
      <c r="U332" s="48" t="s">
        <v>52</v>
      </c>
      <c r="V332" s="49"/>
      <c r="W332" s="50" t="s">
        <v>53</v>
      </c>
      <c r="X332" s="51">
        <v>265</v>
      </c>
      <c r="Y332" s="50" t="s">
        <v>53</v>
      </c>
      <c r="Z332" s="52"/>
      <c r="AA332" s="53" t="s">
        <v>52</v>
      </c>
      <c r="AB332" s="54"/>
      <c r="AC332" s="50" t="s">
        <v>53</v>
      </c>
      <c r="AD332" s="51"/>
      <c r="AE332" s="50" t="s">
        <v>53</v>
      </c>
      <c r="AF332" s="52"/>
      <c r="AG332" s="53" t="s">
        <v>52</v>
      </c>
      <c r="AH332" s="54"/>
      <c r="AI332" s="50" t="s">
        <v>53</v>
      </c>
      <c r="AJ332" s="51"/>
      <c r="AK332" s="50" t="s">
        <v>53</v>
      </c>
      <c r="AL332" s="52"/>
      <c r="AM332" s="55"/>
      <c r="AN332" s="46" t="s">
        <v>54</v>
      </c>
      <c r="AO332" s="56"/>
      <c r="AP332" s="56"/>
      <c r="AQ332" s="57"/>
    </row>
    <row r="333" spans="1:217" ht="93" customHeight="1" x14ac:dyDescent="0.15">
      <c r="A333" s="60">
        <v>260</v>
      </c>
      <c r="B333" s="91" t="s">
        <v>926</v>
      </c>
      <c r="C333" s="40" t="s">
        <v>927</v>
      </c>
      <c r="D333" s="40" t="s">
        <v>62</v>
      </c>
      <c r="E333" s="41">
        <v>73.599999999999994</v>
      </c>
      <c r="F333" s="42">
        <v>73.599999999999994</v>
      </c>
      <c r="G333" s="43">
        <v>73.599999999999994</v>
      </c>
      <c r="H333" s="44" t="s">
        <v>928</v>
      </c>
      <c r="I333" s="44" t="s">
        <v>44</v>
      </c>
      <c r="J333" s="44" t="s">
        <v>45</v>
      </c>
      <c r="K333" s="41">
        <v>85.5</v>
      </c>
      <c r="L333" s="43">
        <v>87.5</v>
      </c>
      <c r="M333" s="45">
        <f t="shared" si="5"/>
        <v>2</v>
      </c>
      <c r="N333" s="41">
        <v>0</v>
      </c>
      <c r="O333" s="44" t="s">
        <v>69</v>
      </c>
      <c r="P333" s="44" t="s">
        <v>929</v>
      </c>
      <c r="Q333" s="39"/>
      <c r="R333" s="39" t="s">
        <v>829</v>
      </c>
      <c r="S333" s="46" t="s">
        <v>50</v>
      </c>
      <c r="T333" s="47" t="s">
        <v>925</v>
      </c>
      <c r="U333" s="48" t="s">
        <v>52</v>
      </c>
      <c r="V333" s="49"/>
      <c r="W333" s="50" t="s">
        <v>53</v>
      </c>
      <c r="X333" s="51">
        <v>266</v>
      </c>
      <c r="Y333" s="50" t="s">
        <v>53</v>
      </c>
      <c r="Z333" s="52"/>
      <c r="AA333" s="53" t="s">
        <v>52</v>
      </c>
      <c r="AB333" s="54"/>
      <c r="AC333" s="50" t="s">
        <v>53</v>
      </c>
      <c r="AD333" s="51"/>
      <c r="AE333" s="50" t="s">
        <v>53</v>
      </c>
      <c r="AF333" s="52"/>
      <c r="AG333" s="53" t="s">
        <v>52</v>
      </c>
      <c r="AH333" s="54"/>
      <c r="AI333" s="50" t="s">
        <v>53</v>
      </c>
      <c r="AJ333" s="51"/>
      <c r="AK333" s="50" t="s">
        <v>53</v>
      </c>
      <c r="AL333" s="52"/>
      <c r="AM333" s="55"/>
      <c r="AN333" s="46" t="s">
        <v>79</v>
      </c>
      <c r="AO333" s="56"/>
      <c r="AP333" s="56"/>
      <c r="AQ333" s="57"/>
      <c r="AR333" s="5"/>
      <c r="AS333" s="5"/>
      <c r="AT333" s="5"/>
      <c r="AU333" s="5"/>
      <c r="AV333" s="5"/>
      <c r="AW333" s="5"/>
      <c r="AX333" s="5"/>
      <c r="AY333" s="5"/>
      <c r="AZ333" s="5"/>
      <c r="BA333" s="5"/>
      <c r="BB333" s="5"/>
      <c r="BC333" s="5"/>
      <c r="BD333" s="5"/>
      <c r="BE333" s="5"/>
      <c r="BF333" s="5"/>
      <c r="BG333" s="5"/>
      <c r="BH333" s="5"/>
      <c r="BI333" s="5"/>
      <c r="BJ333" s="5"/>
      <c r="BK333" s="5"/>
      <c r="BL333" s="5"/>
      <c r="BM333" s="5"/>
      <c r="BN333" s="5"/>
      <c r="BO333" s="5"/>
      <c r="BP333" s="5"/>
      <c r="BQ333" s="5"/>
      <c r="BR333" s="5"/>
      <c r="BS333" s="5"/>
      <c r="BT333" s="5"/>
      <c r="BU333" s="5"/>
      <c r="BV333" s="5"/>
      <c r="BW333" s="5"/>
      <c r="BX333" s="5"/>
      <c r="BY333" s="5"/>
      <c r="BZ333" s="5"/>
      <c r="CA333" s="5"/>
      <c r="CB333" s="5"/>
      <c r="CC333" s="5"/>
      <c r="CD333" s="5"/>
      <c r="CE333" s="5"/>
      <c r="CF333" s="5"/>
      <c r="CG333" s="5"/>
      <c r="CH333" s="5"/>
      <c r="CI333" s="5"/>
      <c r="CJ333" s="5"/>
      <c r="CK333" s="5"/>
      <c r="CL333" s="5"/>
      <c r="CM333" s="5"/>
      <c r="CN333" s="5"/>
      <c r="CO333" s="5"/>
      <c r="CP333" s="5"/>
      <c r="CQ333" s="5"/>
      <c r="CR333" s="5"/>
      <c r="CS333" s="5"/>
      <c r="CT333" s="5"/>
      <c r="CU333" s="5"/>
      <c r="CV333" s="5"/>
      <c r="CW333" s="5"/>
      <c r="CX333" s="5"/>
      <c r="CY333" s="5"/>
      <c r="CZ333" s="5"/>
      <c r="DA333" s="5"/>
      <c r="DB333" s="5"/>
      <c r="DC333" s="5"/>
      <c r="DD333" s="5"/>
      <c r="DE333" s="5"/>
      <c r="DF333" s="5"/>
      <c r="DG333" s="5"/>
      <c r="DH333" s="5"/>
      <c r="DI333" s="5"/>
      <c r="DJ333" s="5"/>
      <c r="DK333" s="5"/>
      <c r="DL333" s="5"/>
      <c r="DM333" s="5"/>
      <c r="DN333" s="5"/>
      <c r="DO333" s="5"/>
      <c r="DP333" s="5"/>
      <c r="DQ333" s="5"/>
      <c r="DR333" s="5"/>
      <c r="DS333" s="5"/>
      <c r="DT333" s="5"/>
      <c r="DU333" s="5"/>
      <c r="DV333" s="5"/>
      <c r="DW333" s="5"/>
      <c r="DX333" s="5"/>
      <c r="DY333" s="5"/>
      <c r="DZ333" s="5"/>
      <c r="EA333" s="5"/>
      <c r="EB333" s="5"/>
      <c r="EC333" s="5"/>
      <c r="ED333" s="5"/>
      <c r="EE333" s="5"/>
      <c r="EF333" s="5"/>
      <c r="EG333" s="5"/>
      <c r="EH333" s="5"/>
      <c r="EI333" s="5"/>
      <c r="EJ333" s="5"/>
      <c r="EK333" s="5"/>
      <c r="EL333" s="5"/>
      <c r="EM333" s="5"/>
      <c r="EN333" s="5"/>
      <c r="EO333" s="5"/>
      <c r="EP333" s="5"/>
      <c r="EQ333" s="5"/>
      <c r="ER333" s="5"/>
      <c r="ES333" s="5"/>
      <c r="ET333" s="5"/>
      <c r="EU333" s="5"/>
      <c r="EV333" s="5"/>
      <c r="EW333" s="5"/>
      <c r="EX333" s="5"/>
      <c r="EY333" s="5"/>
      <c r="EZ333" s="5"/>
      <c r="FA333" s="5"/>
      <c r="FB333" s="5"/>
      <c r="FC333" s="5"/>
      <c r="FD333" s="5"/>
      <c r="FE333" s="5"/>
      <c r="FF333" s="5"/>
      <c r="FG333" s="5"/>
      <c r="FH333" s="5"/>
      <c r="FI333" s="5"/>
      <c r="FJ333" s="5"/>
      <c r="FK333" s="5"/>
      <c r="FL333" s="5"/>
      <c r="FM333" s="5"/>
      <c r="FN333" s="5"/>
      <c r="FO333" s="5"/>
      <c r="FP333" s="5"/>
      <c r="FQ333" s="5"/>
      <c r="FR333" s="5"/>
      <c r="FS333" s="5"/>
      <c r="FT333" s="5"/>
      <c r="FU333" s="5"/>
      <c r="FV333" s="5"/>
      <c r="FW333" s="5"/>
      <c r="FX333" s="5"/>
      <c r="FY333" s="5"/>
      <c r="FZ333" s="5"/>
      <c r="GA333" s="5"/>
      <c r="GB333" s="5"/>
      <c r="GC333" s="5"/>
      <c r="GD333" s="5"/>
      <c r="GE333" s="5"/>
      <c r="GF333" s="5"/>
      <c r="GG333" s="5"/>
      <c r="GH333" s="5"/>
      <c r="GI333" s="5"/>
      <c r="GJ333" s="5"/>
      <c r="GK333" s="5"/>
      <c r="GL333" s="5"/>
      <c r="GM333" s="5"/>
      <c r="GN333" s="5"/>
      <c r="GO333" s="5"/>
      <c r="GP333" s="5"/>
      <c r="GQ333" s="5"/>
      <c r="GR333" s="5"/>
      <c r="GS333" s="5"/>
      <c r="GT333" s="5"/>
      <c r="GU333" s="5"/>
      <c r="GV333" s="5"/>
      <c r="GW333" s="5"/>
      <c r="GX333" s="5"/>
      <c r="GY333" s="5"/>
      <c r="GZ333" s="5"/>
      <c r="HA333" s="5"/>
      <c r="HB333" s="5"/>
      <c r="HC333" s="5"/>
      <c r="HD333" s="5"/>
      <c r="HE333" s="5"/>
      <c r="HF333" s="5"/>
      <c r="HG333" s="5"/>
      <c r="HH333" s="5"/>
      <c r="HI333" s="5"/>
    </row>
    <row r="334" spans="1:217" s="9" customFormat="1" ht="93" customHeight="1" x14ac:dyDescent="0.15">
      <c r="A334" s="60">
        <v>261</v>
      </c>
      <c r="B334" s="39" t="s">
        <v>930</v>
      </c>
      <c r="C334" s="40" t="s">
        <v>282</v>
      </c>
      <c r="D334" s="40" t="s">
        <v>62</v>
      </c>
      <c r="E334" s="41">
        <v>170.4</v>
      </c>
      <c r="F334" s="42">
        <v>170.4</v>
      </c>
      <c r="G334" s="43">
        <v>170.4</v>
      </c>
      <c r="H334" s="44" t="s">
        <v>43</v>
      </c>
      <c r="I334" s="44" t="s">
        <v>44</v>
      </c>
      <c r="J334" s="44" t="s">
        <v>68</v>
      </c>
      <c r="K334" s="41">
        <v>170.4</v>
      </c>
      <c r="L334" s="43">
        <v>244.1</v>
      </c>
      <c r="M334" s="45">
        <f t="shared" si="5"/>
        <v>73.699999999999989</v>
      </c>
      <c r="N334" s="41">
        <v>0</v>
      </c>
      <c r="O334" s="44" t="s">
        <v>69</v>
      </c>
      <c r="P334" s="44" t="s">
        <v>931</v>
      </c>
      <c r="Q334" s="91" t="s">
        <v>932</v>
      </c>
      <c r="R334" s="39" t="s">
        <v>829</v>
      </c>
      <c r="S334" s="46" t="s">
        <v>50</v>
      </c>
      <c r="T334" s="47" t="s">
        <v>925</v>
      </c>
      <c r="U334" s="48" t="s">
        <v>52</v>
      </c>
      <c r="V334" s="49"/>
      <c r="W334" s="50" t="s">
        <v>53</v>
      </c>
      <c r="X334" s="51">
        <v>267</v>
      </c>
      <c r="Y334" s="50" t="s">
        <v>53</v>
      </c>
      <c r="Z334" s="52"/>
      <c r="AA334" s="53" t="s">
        <v>52</v>
      </c>
      <c r="AB334" s="54"/>
      <c r="AC334" s="50" t="s">
        <v>53</v>
      </c>
      <c r="AD334" s="51"/>
      <c r="AE334" s="50" t="s">
        <v>53</v>
      </c>
      <c r="AF334" s="52"/>
      <c r="AG334" s="53" t="s">
        <v>52</v>
      </c>
      <c r="AH334" s="54"/>
      <c r="AI334" s="50" t="s">
        <v>53</v>
      </c>
      <c r="AJ334" s="51"/>
      <c r="AK334" s="50" t="s">
        <v>53</v>
      </c>
      <c r="AL334" s="52"/>
      <c r="AM334" s="55"/>
      <c r="AN334" s="46" t="s">
        <v>190</v>
      </c>
      <c r="AO334" s="56"/>
      <c r="AP334" s="56" t="s">
        <v>80</v>
      </c>
      <c r="AQ334" s="57"/>
    </row>
    <row r="335" spans="1:217" s="9" customFormat="1" ht="113.25" customHeight="1" x14ac:dyDescent="0.15">
      <c r="A335" s="60">
        <v>262</v>
      </c>
      <c r="B335" s="39" t="s">
        <v>933</v>
      </c>
      <c r="C335" s="40" t="s">
        <v>250</v>
      </c>
      <c r="D335" s="40" t="s">
        <v>62</v>
      </c>
      <c r="E335" s="41">
        <v>227.9</v>
      </c>
      <c r="F335" s="42">
        <v>227.9</v>
      </c>
      <c r="G335" s="43">
        <v>224.3</v>
      </c>
      <c r="H335" s="44" t="s">
        <v>43</v>
      </c>
      <c r="I335" s="44" t="s">
        <v>44</v>
      </c>
      <c r="J335" s="44" t="s">
        <v>45</v>
      </c>
      <c r="K335" s="41">
        <v>224</v>
      </c>
      <c r="L335" s="43">
        <v>293.5</v>
      </c>
      <c r="M335" s="45">
        <f t="shared" si="5"/>
        <v>69.5</v>
      </c>
      <c r="N335" s="41">
        <v>0</v>
      </c>
      <c r="O335" s="44" t="s">
        <v>69</v>
      </c>
      <c r="P335" s="44" t="s">
        <v>934</v>
      </c>
      <c r="Q335" s="39" t="s">
        <v>854</v>
      </c>
      <c r="R335" s="39" t="s">
        <v>829</v>
      </c>
      <c r="S335" s="46" t="s">
        <v>50</v>
      </c>
      <c r="T335" s="47" t="s">
        <v>935</v>
      </c>
      <c r="U335" s="48" t="s">
        <v>52</v>
      </c>
      <c r="V335" s="49"/>
      <c r="W335" s="50" t="s">
        <v>53</v>
      </c>
      <c r="X335" s="51">
        <v>268</v>
      </c>
      <c r="Y335" s="50" t="s">
        <v>53</v>
      </c>
      <c r="Z335" s="52"/>
      <c r="AA335" s="53" t="s">
        <v>52</v>
      </c>
      <c r="AB335" s="54"/>
      <c r="AC335" s="50" t="s">
        <v>53</v>
      </c>
      <c r="AD335" s="51"/>
      <c r="AE335" s="50" t="s">
        <v>53</v>
      </c>
      <c r="AF335" s="52"/>
      <c r="AG335" s="53" t="s">
        <v>52</v>
      </c>
      <c r="AH335" s="54"/>
      <c r="AI335" s="50" t="s">
        <v>53</v>
      </c>
      <c r="AJ335" s="51"/>
      <c r="AK335" s="50" t="s">
        <v>53</v>
      </c>
      <c r="AL335" s="52"/>
      <c r="AM335" s="55"/>
      <c r="AN335" s="46" t="s">
        <v>54</v>
      </c>
      <c r="AO335" s="56"/>
      <c r="AP335" s="56" t="s">
        <v>80</v>
      </c>
      <c r="AQ335" s="57"/>
    </row>
    <row r="336" spans="1:217" s="9" customFormat="1" ht="93" customHeight="1" x14ac:dyDescent="0.15">
      <c r="A336" s="60">
        <v>263</v>
      </c>
      <c r="B336" s="39" t="s">
        <v>936</v>
      </c>
      <c r="C336" s="40" t="s">
        <v>204</v>
      </c>
      <c r="D336" s="40" t="s">
        <v>62</v>
      </c>
      <c r="E336" s="41">
        <v>527</v>
      </c>
      <c r="F336" s="42">
        <v>522.70000000000005</v>
      </c>
      <c r="G336" s="43">
        <v>522.70000000000005</v>
      </c>
      <c r="H336" s="44" t="s">
        <v>43</v>
      </c>
      <c r="I336" s="44" t="s">
        <v>44</v>
      </c>
      <c r="J336" s="44" t="s">
        <v>45</v>
      </c>
      <c r="K336" s="41">
        <v>513.20000000000005</v>
      </c>
      <c r="L336" s="43">
        <v>548.5</v>
      </c>
      <c r="M336" s="45">
        <f t="shared" si="5"/>
        <v>35.299999999999955</v>
      </c>
      <c r="N336" s="41">
        <v>0</v>
      </c>
      <c r="O336" s="44" t="s">
        <v>69</v>
      </c>
      <c r="P336" s="44" t="s">
        <v>937</v>
      </c>
      <c r="Q336" s="91" t="s">
        <v>938</v>
      </c>
      <c r="R336" s="39" t="s">
        <v>886</v>
      </c>
      <c r="S336" s="46" t="s">
        <v>50</v>
      </c>
      <c r="T336" s="47" t="s">
        <v>939</v>
      </c>
      <c r="U336" s="48" t="s">
        <v>52</v>
      </c>
      <c r="V336" s="49"/>
      <c r="W336" s="50" t="s">
        <v>53</v>
      </c>
      <c r="X336" s="51">
        <v>269</v>
      </c>
      <c r="Y336" s="50" t="s">
        <v>53</v>
      </c>
      <c r="Z336" s="52"/>
      <c r="AA336" s="53" t="s">
        <v>52</v>
      </c>
      <c r="AB336" s="54"/>
      <c r="AC336" s="50" t="s">
        <v>53</v>
      </c>
      <c r="AD336" s="51"/>
      <c r="AE336" s="50" t="s">
        <v>53</v>
      </c>
      <c r="AF336" s="52"/>
      <c r="AG336" s="53" t="s">
        <v>52</v>
      </c>
      <c r="AH336" s="54"/>
      <c r="AI336" s="50" t="s">
        <v>53</v>
      </c>
      <c r="AJ336" s="51"/>
      <c r="AK336" s="50" t="s">
        <v>53</v>
      </c>
      <c r="AL336" s="52"/>
      <c r="AM336" s="55"/>
      <c r="AN336" s="46" t="s">
        <v>54</v>
      </c>
      <c r="AO336" s="56"/>
      <c r="AP336" s="56" t="s">
        <v>80</v>
      </c>
      <c r="AQ336" s="57"/>
    </row>
    <row r="337" spans="1:43" s="9" customFormat="1" ht="108" customHeight="1" x14ac:dyDescent="0.15">
      <c r="A337" s="60">
        <v>264</v>
      </c>
      <c r="B337" s="39" t="s">
        <v>940</v>
      </c>
      <c r="C337" s="40" t="s">
        <v>133</v>
      </c>
      <c r="D337" s="40" t="s">
        <v>502</v>
      </c>
      <c r="E337" s="41">
        <v>1553.8</v>
      </c>
      <c r="F337" s="42">
        <v>1564.2</v>
      </c>
      <c r="G337" s="43">
        <v>1561.9</v>
      </c>
      <c r="H337" s="44" t="s">
        <v>43</v>
      </c>
      <c r="I337" s="44" t="s">
        <v>44</v>
      </c>
      <c r="J337" s="44" t="s">
        <v>941</v>
      </c>
      <c r="K337" s="41">
        <v>1453.7</v>
      </c>
      <c r="L337" s="43">
        <v>1696.7</v>
      </c>
      <c r="M337" s="45">
        <f t="shared" si="5"/>
        <v>243</v>
      </c>
      <c r="N337" s="41">
        <v>0</v>
      </c>
      <c r="O337" s="44" t="s">
        <v>69</v>
      </c>
      <c r="P337" s="44" t="s">
        <v>942</v>
      </c>
      <c r="Q337" s="39" t="s">
        <v>943</v>
      </c>
      <c r="R337" s="39" t="s">
        <v>829</v>
      </c>
      <c r="S337" s="46" t="s">
        <v>50</v>
      </c>
      <c r="T337" s="47" t="s">
        <v>944</v>
      </c>
      <c r="U337" s="48" t="s">
        <v>52</v>
      </c>
      <c r="V337" s="49"/>
      <c r="W337" s="50" t="s">
        <v>53</v>
      </c>
      <c r="X337" s="51">
        <v>270</v>
      </c>
      <c r="Y337" s="50" t="s">
        <v>53</v>
      </c>
      <c r="Z337" s="52"/>
      <c r="AA337" s="53" t="s">
        <v>52</v>
      </c>
      <c r="AB337" s="54"/>
      <c r="AC337" s="50" t="s">
        <v>53</v>
      </c>
      <c r="AD337" s="51"/>
      <c r="AE337" s="50" t="s">
        <v>53</v>
      </c>
      <c r="AF337" s="52"/>
      <c r="AG337" s="53" t="s">
        <v>52</v>
      </c>
      <c r="AH337" s="54"/>
      <c r="AI337" s="50" t="s">
        <v>53</v>
      </c>
      <c r="AJ337" s="51"/>
      <c r="AK337" s="50" t="s">
        <v>53</v>
      </c>
      <c r="AL337" s="52"/>
      <c r="AM337" s="55"/>
      <c r="AN337" s="46" t="s">
        <v>83</v>
      </c>
      <c r="AO337" s="56"/>
      <c r="AP337" s="56"/>
      <c r="AQ337" s="57"/>
    </row>
    <row r="338" spans="1:43" s="9" customFormat="1" ht="128.25" customHeight="1" x14ac:dyDescent="0.15">
      <c r="A338" s="60">
        <v>265</v>
      </c>
      <c r="B338" s="39" t="s">
        <v>945</v>
      </c>
      <c r="C338" s="40" t="s">
        <v>946</v>
      </c>
      <c r="D338" s="40" t="s">
        <v>86</v>
      </c>
      <c r="E338" s="41">
        <v>0</v>
      </c>
      <c r="F338" s="42">
        <v>1481.8</v>
      </c>
      <c r="G338" s="43">
        <v>1481.8</v>
      </c>
      <c r="H338" s="44" t="s">
        <v>947</v>
      </c>
      <c r="I338" s="44" t="s">
        <v>44</v>
      </c>
      <c r="J338" s="44" t="s">
        <v>68</v>
      </c>
      <c r="K338" s="41">
        <v>0</v>
      </c>
      <c r="L338" s="43">
        <v>0</v>
      </c>
      <c r="M338" s="45">
        <f t="shared" si="5"/>
        <v>0</v>
      </c>
      <c r="N338" s="41">
        <v>0</v>
      </c>
      <c r="O338" s="44" t="s">
        <v>69</v>
      </c>
      <c r="P338" s="44" t="s">
        <v>948</v>
      </c>
      <c r="Q338" s="39"/>
      <c r="R338" s="39" t="s">
        <v>909</v>
      </c>
      <c r="S338" s="46" t="s">
        <v>50</v>
      </c>
      <c r="T338" s="47" t="s">
        <v>949</v>
      </c>
      <c r="U338" s="48" t="s">
        <v>52</v>
      </c>
      <c r="V338" s="49"/>
      <c r="W338" s="50" t="s">
        <v>53</v>
      </c>
      <c r="X338" s="51">
        <v>271</v>
      </c>
      <c r="Y338" s="50" t="s">
        <v>53</v>
      </c>
      <c r="Z338" s="52"/>
      <c r="AA338" s="53" t="s">
        <v>52</v>
      </c>
      <c r="AB338" s="54"/>
      <c r="AC338" s="50" t="s">
        <v>53</v>
      </c>
      <c r="AD338" s="51"/>
      <c r="AE338" s="50" t="s">
        <v>53</v>
      </c>
      <c r="AF338" s="52"/>
      <c r="AG338" s="53" t="s">
        <v>52</v>
      </c>
      <c r="AH338" s="54"/>
      <c r="AI338" s="50" t="s">
        <v>53</v>
      </c>
      <c r="AJ338" s="51"/>
      <c r="AK338" s="50" t="s">
        <v>53</v>
      </c>
      <c r="AL338" s="52"/>
      <c r="AM338" s="55"/>
      <c r="AN338" s="46" t="s">
        <v>79</v>
      </c>
      <c r="AO338" s="56"/>
      <c r="AP338" s="56" t="s">
        <v>80</v>
      </c>
      <c r="AQ338" s="57"/>
    </row>
    <row r="339" spans="1:43" s="9" customFormat="1" ht="45" x14ac:dyDescent="0.15">
      <c r="A339" s="60">
        <v>266</v>
      </c>
      <c r="B339" s="39" t="s">
        <v>950</v>
      </c>
      <c r="C339" s="40" t="s">
        <v>951</v>
      </c>
      <c r="D339" s="40" t="s">
        <v>62</v>
      </c>
      <c r="E339" s="41">
        <v>208.5</v>
      </c>
      <c r="F339" s="42">
        <v>208.5</v>
      </c>
      <c r="G339" s="43">
        <v>204.8</v>
      </c>
      <c r="H339" s="44" t="s">
        <v>43</v>
      </c>
      <c r="I339" s="44" t="s">
        <v>44</v>
      </c>
      <c r="J339" s="44" t="s">
        <v>68</v>
      </c>
      <c r="K339" s="41">
        <v>208.5</v>
      </c>
      <c r="L339" s="43">
        <v>208</v>
      </c>
      <c r="M339" s="45">
        <f t="shared" si="5"/>
        <v>-0.5</v>
      </c>
      <c r="N339" s="41">
        <v>0</v>
      </c>
      <c r="O339" s="44" t="s">
        <v>69</v>
      </c>
      <c r="P339" s="44" t="s">
        <v>952</v>
      </c>
      <c r="Q339" s="39"/>
      <c r="R339" s="39" t="s">
        <v>886</v>
      </c>
      <c r="S339" s="46" t="s">
        <v>953</v>
      </c>
      <c r="T339" s="47" t="s">
        <v>954</v>
      </c>
      <c r="U339" s="48" t="s">
        <v>52</v>
      </c>
      <c r="V339" s="49"/>
      <c r="W339" s="50" t="s">
        <v>53</v>
      </c>
      <c r="X339" s="51">
        <v>272</v>
      </c>
      <c r="Y339" s="50" t="s">
        <v>53</v>
      </c>
      <c r="Z339" s="52"/>
      <c r="AA339" s="53" t="s">
        <v>52</v>
      </c>
      <c r="AB339" s="54"/>
      <c r="AC339" s="50" t="s">
        <v>53</v>
      </c>
      <c r="AD339" s="51"/>
      <c r="AE339" s="50" t="s">
        <v>53</v>
      </c>
      <c r="AF339" s="52"/>
      <c r="AG339" s="53" t="s">
        <v>52</v>
      </c>
      <c r="AH339" s="54"/>
      <c r="AI339" s="50" t="s">
        <v>53</v>
      </c>
      <c r="AJ339" s="51"/>
      <c r="AK339" s="50" t="s">
        <v>53</v>
      </c>
      <c r="AL339" s="52"/>
      <c r="AM339" s="55"/>
      <c r="AN339" s="46" t="s">
        <v>54</v>
      </c>
      <c r="AO339" s="56"/>
      <c r="AP339" s="56"/>
      <c r="AQ339" s="57"/>
    </row>
    <row r="340" spans="1:43" s="9" customFormat="1" ht="141.75" customHeight="1" x14ac:dyDescent="0.15">
      <c r="A340" s="60">
        <v>267</v>
      </c>
      <c r="B340" s="39" t="s">
        <v>955</v>
      </c>
      <c r="C340" s="40" t="s">
        <v>956</v>
      </c>
      <c r="D340" s="40" t="s">
        <v>62</v>
      </c>
      <c r="E340" s="41">
        <v>38.799999999999997</v>
      </c>
      <c r="F340" s="42">
        <v>38.799999999999997</v>
      </c>
      <c r="G340" s="43">
        <v>35</v>
      </c>
      <c r="H340" s="44" t="s">
        <v>957</v>
      </c>
      <c r="I340" s="44" t="s">
        <v>44</v>
      </c>
      <c r="J340" s="44" t="s">
        <v>227</v>
      </c>
      <c r="K340" s="41">
        <v>38.799999999999997</v>
      </c>
      <c r="L340" s="43">
        <v>38.799999999999997</v>
      </c>
      <c r="M340" s="45">
        <f t="shared" si="5"/>
        <v>0</v>
      </c>
      <c r="N340" s="41">
        <v>0</v>
      </c>
      <c r="O340" s="44" t="s">
        <v>69</v>
      </c>
      <c r="P340" s="44" t="s">
        <v>958</v>
      </c>
      <c r="Q340" s="39"/>
      <c r="R340" s="39" t="s">
        <v>886</v>
      </c>
      <c r="S340" s="46" t="s">
        <v>953</v>
      </c>
      <c r="T340" s="47" t="s">
        <v>954</v>
      </c>
      <c r="U340" s="48" t="s">
        <v>52</v>
      </c>
      <c r="V340" s="49"/>
      <c r="W340" s="50" t="s">
        <v>53</v>
      </c>
      <c r="X340" s="51">
        <v>273</v>
      </c>
      <c r="Y340" s="50" t="s">
        <v>53</v>
      </c>
      <c r="Z340" s="52"/>
      <c r="AA340" s="53" t="s">
        <v>52</v>
      </c>
      <c r="AB340" s="54"/>
      <c r="AC340" s="50" t="s">
        <v>53</v>
      </c>
      <c r="AD340" s="51"/>
      <c r="AE340" s="50" t="s">
        <v>53</v>
      </c>
      <c r="AF340" s="52"/>
      <c r="AG340" s="53" t="s">
        <v>52</v>
      </c>
      <c r="AH340" s="54"/>
      <c r="AI340" s="50" t="s">
        <v>53</v>
      </c>
      <c r="AJ340" s="51"/>
      <c r="AK340" s="50" t="s">
        <v>53</v>
      </c>
      <c r="AL340" s="52"/>
      <c r="AM340" s="55"/>
      <c r="AN340" s="46" t="s">
        <v>79</v>
      </c>
      <c r="AO340" s="56"/>
      <c r="AP340" s="56"/>
      <c r="AQ340" s="57"/>
    </row>
    <row r="341" spans="1:43" s="9" customFormat="1" ht="45" x14ac:dyDescent="0.15">
      <c r="A341" s="60">
        <v>268</v>
      </c>
      <c r="B341" s="39" t="s">
        <v>959</v>
      </c>
      <c r="C341" s="40" t="s">
        <v>109</v>
      </c>
      <c r="D341" s="40" t="s">
        <v>62</v>
      </c>
      <c r="E341" s="41">
        <v>114.4</v>
      </c>
      <c r="F341" s="42">
        <v>114.4</v>
      </c>
      <c r="G341" s="43">
        <v>114.4</v>
      </c>
      <c r="H341" s="44" t="s">
        <v>43</v>
      </c>
      <c r="I341" s="44" t="s">
        <v>116</v>
      </c>
      <c r="J341" s="44" t="s">
        <v>960</v>
      </c>
      <c r="K341" s="41">
        <v>114.4</v>
      </c>
      <c r="L341" s="43">
        <v>114.4</v>
      </c>
      <c r="M341" s="45">
        <f t="shared" si="5"/>
        <v>0</v>
      </c>
      <c r="N341" s="41">
        <v>0</v>
      </c>
      <c r="O341" s="44" t="s">
        <v>116</v>
      </c>
      <c r="P341" s="44" t="s">
        <v>53</v>
      </c>
      <c r="Q341" s="39"/>
      <c r="R341" s="39" t="s">
        <v>886</v>
      </c>
      <c r="S341" s="46" t="s">
        <v>953</v>
      </c>
      <c r="T341" s="47" t="s">
        <v>954</v>
      </c>
      <c r="U341" s="48" t="s">
        <v>52</v>
      </c>
      <c r="V341" s="49"/>
      <c r="W341" s="50" t="s">
        <v>53</v>
      </c>
      <c r="X341" s="51">
        <v>274</v>
      </c>
      <c r="Y341" s="50" t="s">
        <v>53</v>
      </c>
      <c r="Z341" s="52"/>
      <c r="AA341" s="53" t="s">
        <v>52</v>
      </c>
      <c r="AB341" s="54"/>
      <c r="AC341" s="50" t="s">
        <v>53</v>
      </c>
      <c r="AD341" s="51"/>
      <c r="AE341" s="50" t="s">
        <v>53</v>
      </c>
      <c r="AF341" s="52"/>
      <c r="AG341" s="53" t="s">
        <v>52</v>
      </c>
      <c r="AH341" s="54"/>
      <c r="AI341" s="50" t="s">
        <v>53</v>
      </c>
      <c r="AJ341" s="51"/>
      <c r="AK341" s="50" t="s">
        <v>53</v>
      </c>
      <c r="AL341" s="52"/>
      <c r="AM341" s="55"/>
      <c r="AN341" s="46" t="s">
        <v>83</v>
      </c>
      <c r="AO341" s="56"/>
      <c r="AP341" s="56" t="s">
        <v>80</v>
      </c>
      <c r="AQ341" s="57"/>
    </row>
    <row r="342" spans="1:43" s="9" customFormat="1" ht="45" x14ac:dyDescent="0.15">
      <c r="A342" s="60">
        <v>269</v>
      </c>
      <c r="B342" s="39" t="s">
        <v>961</v>
      </c>
      <c r="C342" s="40" t="s">
        <v>109</v>
      </c>
      <c r="D342" s="40" t="s">
        <v>62</v>
      </c>
      <c r="E342" s="41">
        <v>1802.1</v>
      </c>
      <c r="F342" s="42">
        <v>1802.1</v>
      </c>
      <c r="G342" s="43">
        <v>1768.2</v>
      </c>
      <c r="H342" s="44" t="s">
        <v>43</v>
      </c>
      <c r="I342" s="44" t="s">
        <v>116</v>
      </c>
      <c r="J342" s="44" t="s">
        <v>803</v>
      </c>
      <c r="K342" s="41">
        <v>1802.1</v>
      </c>
      <c r="L342" s="43">
        <v>1855</v>
      </c>
      <c r="M342" s="45">
        <f t="shared" si="5"/>
        <v>52.900000000000091</v>
      </c>
      <c r="N342" s="41">
        <v>0</v>
      </c>
      <c r="O342" s="44" t="s">
        <v>116</v>
      </c>
      <c r="P342" s="44" t="s">
        <v>53</v>
      </c>
      <c r="Q342" s="39"/>
      <c r="R342" s="39" t="s">
        <v>886</v>
      </c>
      <c r="S342" s="46" t="s">
        <v>953</v>
      </c>
      <c r="T342" s="47" t="s">
        <v>954</v>
      </c>
      <c r="U342" s="48" t="s">
        <v>52</v>
      </c>
      <c r="V342" s="49"/>
      <c r="W342" s="50" t="s">
        <v>53</v>
      </c>
      <c r="X342" s="51">
        <v>275</v>
      </c>
      <c r="Y342" s="50" t="s">
        <v>53</v>
      </c>
      <c r="Z342" s="52"/>
      <c r="AA342" s="53" t="s">
        <v>52</v>
      </c>
      <c r="AB342" s="54"/>
      <c r="AC342" s="50" t="s">
        <v>53</v>
      </c>
      <c r="AD342" s="51"/>
      <c r="AE342" s="50" t="s">
        <v>53</v>
      </c>
      <c r="AF342" s="52"/>
      <c r="AG342" s="53" t="s">
        <v>52</v>
      </c>
      <c r="AH342" s="54"/>
      <c r="AI342" s="50" t="s">
        <v>53</v>
      </c>
      <c r="AJ342" s="51"/>
      <c r="AK342" s="50" t="s">
        <v>53</v>
      </c>
      <c r="AL342" s="52"/>
      <c r="AM342" s="55"/>
      <c r="AN342" s="46" t="s">
        <v>54</v>
      </c>
      <c r="AO342" s="56"/>
      <c r="AP342" s="56" t="s">
        <v>80</v>
      </c>
      <c r="AQ342" s="57"/>
    </row>
    <row r="343" spans="1:43" s="9" customFormat="1" ht="45" x14ac:dyDescent="0.15">
      <c r="A343" s="60">
        <v>270</v>
      </c>
      <c r="B343" s="39" t="s">
        <v>962</v>
      </c>
      <c r="C343" s="40" t="s">
        <v>963</v>
      </c>
      <c r="D343" s="40" t="s">
        <v>62</v>
      </c>
      <c r="E343" s="41">
        <v>95.8</v>
      </c>
      <c r="F343" s="42">
        <v>95.8</v>
      </c>
      <c r="G343" s="43">
        <v>93.3</v>
      </c>
      <c r="H343" s="44" t="s">
        <v>43</v>
      </c>
      <c r="I343" s="44" t="s">
        <v>44</v>
      </c>
      <c r="J343" s="44" t="s">
        <v>45</v>
      </c>
      <c r="K343" s="41">
        <v>95.8</v>
      </c>
      <c r="L343" s="43">
        <v>95.8</v>
      </c>
      <c r="M343" s="45">
        <f t="shared" si="5"/>
        <v>0</v>
      </c>
      <c r="N343" s="41">
        <v>0</v>
      </c>
      <c r="O343" s="44" t="s">
        <v>69</v>
      </c>
      <c r="P343" s="44" t="s">
        <v>964</v>
      </c>
      <c r="Q343" s="39"/>
      <c r="R343" s="39" t="s">
        <v>886</v>
      </c>
      <c r="S343" s="46" t="s">
        <v>953</v>
      </c>
      <c r="T343" s="47" t="s">
        <v>954</v>
      </c>
      <c r="U343" s="48" t="s">
        <v>52</v>
      </c>
      <c r="V343" s="49"/>
      <c r="W343" s="50" t="s">
        <v>53</v>
      </c>
      <c r="X343" s="51">
        <v>276</v>
      </c>
      <c r="Y343" s="50" t="s">
        <v>53</v>
      </c>
      <c r="Z343" s="52"/>
      <c r="AA343" s="53" t="s">
        <v>52</v>
      </c>
      <c r="AB343" s="54"/>
      <c r="AC343" s="50" t="s">
        <v>53</v>
      </c>
      <c r="AD343" s="51"/>
      <c r="AE343" s="50" t="s">
        <v>53</v>
      </c>
      <c r="AF343" s="52"/>
      <c r="AG343" s="53" t="s">
        <v>52</v>
      </c>
      <c r="AH343" s="54"/>
      <c r="AI343" s="50" t="s">
        <v>53</v>
      </c>
      <c r="AJ343" s="51"/>
      <c r="AK343" s="50" t="s">
        <v>53</v>
      </c>
      <c r="AL343" s="52"/>
      <c r="AM343" s="55"/>
      <c r="AN343" s="46" t="s">
        <v>54</v>
      </c>
      <c r="AO343" s="56"/>
      <c r="AP343" s="56" t="s">
        <v>80</v>
      </c>
      <c r="AQ343" s="57"/>
    </row>
    <row r="344" spans="1:43" s="9" customFormat="1" ht="45" x14ac:dyDescent="0.15">
      <c r="A344" s="60">
        <v>271</v>
      </c>
      <c r="B344" s="39" t="s">
        <v>965</v>
      </c>
      <c r="C344" s="40" t="s">
        <v>966</v>
      </c>
      <c r="D344" s="40" t="s">
        <v>62</v>
      </c>
      <c r="E344" s="41">
        <v>8067.4</v>
      </c>
      <c r="F344" s="42">
        <v>8067.4</v>
      </c>
      <c r="G344" s="43">
        <v>8019.6</v>
      </c>
      <c r="H344" s="44" t="s">
        <v>43</v>
      </c>
      <c r="I344" s="44" t="s">
        <v>116</v>
      </c>
      <c r="J344" s="44" t="s">
        <v>803</v>
      </c>
      <c r="K344" s="41">
        <v>8093.4</v>
      </c>
      <c r="L344" s="43">
        <v>8164.4</v>
      </c>
      <c r="M344" s="45">
        <f t="shared" si="5"/>
        <v>71</v>
      </c>
      <c r="N344" s="41">
        <v>0</v>
      </c>
      <c r="O344" s="44" t="s">
        <v>116</v>
      </c>
      <c r="P344" s="44" t="s">
        <v>53</v>
      </c>
      <c r="Q344" s="39"/>
      <c r="R344" s="39" t="s">
        <v>886</v>
      </c>
      <c r="S344" s="46" t="s">
        <v>953</v>
      </c>
      <c r="T344" s="47" t="s">
        <v>954</v>
      </c>
      <c r="U344" s="48" t="s">
        <v>52</v>
      </c>
      <c r="V344" s="49"/>
      <c r="W344" s="50" t="s">
        <v>53</v>
      </c>
      <c r="X344" s="51">
        <v>277</v>
      </c>
      <c r="Y344" s="50" t="s">
        <v>53</v>
      </c>
      <c r="Z344" s="52"/>
      <c r="AA344" s="53" t="s">
        <v>52</v>
      </c>
      <c r="AB344" s="54"/>
      <c r="AC344" s="50" t="s">
        <v>53</v>
      </c>
      <c r="AD344" s="51"/>
      <c r="AE344" s="50" t="s">
        <v>53</v>
      </c>
      <c r="AF344" s="52"/>
      <c r="AG344" s="53" t="s">
        <v>52</v>
      </c>
      <c r="AH344" s="54"/>
      <c r="AI344" s="50" t="s">
        <v>53</v>
      </c>
      <c r="AJ344" s="51"/>
      <c r="AK344" s="50" t="s">
        <v>53</v>
      </c>
      <c r="AL344" s="52"/>
      <c r="AM344" s="55"/>
      <c r="AN344" s="46" t="s">
        <v>83</v>
      </c>
      <c r="AO344" s="56"/>
      <c r="AP344" s="56" t="s">
        <v>80</v>
      </c>
      <c r="AQ344" s="57"/>
    </row>
    <row r="345" spans="1:43" s="9" customFormat="1" ht="45" x14ac:dyDescent="0.15">
      <c r="A345" s="60">
        <v>272</v>
      </c>
      <c r="B345" s="39" t="s">
        <v>967</v>
      </c>
      <c r="C345" s="40" t="s">
        <v>966</v>
      </c>
      <c r="D345" s="40" t="s">
        <v>62</v>
      </c>
      <c r="E345" s="41">
        <v>113.1</v>
      </c>
      <c r="F345" s="42">
        <v>113.1</v>
      </c>
      <c r="G345" s="43">
        <v>98.1</v>
      </c>
      <c r="H345" s="44" t="s">
        <v>43</v>
      </c>
      <c r="I345" s="44" t="s">
        <v>44</v>
      </c>
      <c r="J345" s="44" t="s">
        <v>968</v>
      </c>
      <c r="K345" s="41">
        <v>128.5</v>
      </c>
      <c r="L345" s="43">
        <v>142.1</v>
      </c>
      <c r="M345" s="45">
        <f t="shared" si="5"/>
        <v>13.599999999999994</v>
      </c>
      <c r="N345" s="41">
        <v>-5.3</v>
      </c>
      <c r="O345" s="44" t="s">
        <v>92</v>
      </c>
      <c r="P345" s="44" t="s">
        <v>237</v>
      </c>
      <c r="Q345" s="39"/>
      <c r="R345" s="39" t="s">
        <v>886</v>
      </c>
      <c r="S345" s="46" t="s">
        <v>953</v>
      </c>
      <c r="T345" s="47" t="s">
        <v>954</v>
      </c>
      <c r="U345" s="48" t="s">
        <v>52</v>
      </c>
      <c r="V345" s="49"/>
      <c r="W345" s="50" t="s">
        <v>53</v>
      </c>
      <c r="X345" s="51">
        <v>278</v>
      </c>
      <c r="Y345" s="50" t="s">
        <v>53</v>
      </c>
      <c r="Z345" s="52"/>
      <c r="AA345" s="53" t="s">
        <v>52</v>
      </c>
      <c r="AB345" s="54"/>
      <c r="AC345" s="50" t="s">
        <v>53</v>
      </c>
      <c r="AD345" s="51"/>
      <c r="AE345" s="50" t="s">
        <v>53</v>
      </c>
      <c r="AF345" s="52"/>
      <c r="AG345" s="53" t="s">
        <v>52</v>
      </c>
      <c r="AH345" s="54"/>
      <c r="AI345" s="50" t="s">
        <v>53</v>
      </c>
      <c r="AJ345" s="51"/>
      <c r="AK345" s="50" t="s">
        <v>53</v>
      </c>
      <c r="AL345" s="52"/>
      <c r="AM345" s="55"/>
      <c r="AN345" s="46" t="s">
        <v>83</v>
      </c>
      <c r="AO345" s="56"/>
      <c r="AP345" s="56" t="s">
        <v>80</v>
      </c>
      <c r="AQ345" s="57"/>
    </row>
    <row r="346" spans="1:43" s="9" customFormat="1" ht="45" x14ac:dyDescent="0.15">
      <c r="A346" s="60">
        <v>273</v>
      </c>
      <c r="B346" s="39" t="s">
        <v>969</v>
      </c>
      <c r="C346" s="40" t="s">
        <v>970</v>
      </c>
      <c r="D346" s="40" t="s">
        <v>62</v>
      </c>
      <c r="E346" s="41">
        <v>335</v>
      </c>
      <c r="F346" s="42">
        <v>335</v>
      </c>
      <c r="G346" s="43">
        <v>316.60000000000002</v>
      </c>
      <c r="H346" s="44" t="s">
        <v>43</v>
      </c>
      <c r="I346" s="44" t="s">
        <v>116</v>
      </c>
      <c r="J346" s="44" t="s">
        <v>960</v>
      </c>
      <c r="K346" s="41">
        <v>336</v>
      </c>
      <c r="L346" s="43">
        <v>344.2</v>
      </c>
      <c r="M346" s="45">
        <f t="shared" si="5"/>
        <v>8.1999999999999886</v>
      </c>
      <c r="N346" s="41">
        <v>0</v>
      </c>
      <c r="O346" s="44" t="s">
        <v>116</v>
      </c>
      <c r="P346" s="44" t="s">
        <v>53</v>
      </c>
      <c r="Q346" s="39"/>
      <c r="R346" s="39" t="s">
        <v>886</v>
      </c>
      <c r="S346" s="46" t="s">
        <v>953</v>
      </c>
      <c r="T346" s="47" t="s">
        <v>954</v>
      </c>
      <c r="U346" s="48" t="s">
        <v>52</v>
      </c>
      <c r="V346" s="49"/>
      <c r="W346" s="50" t="s">
        <v>53</v>
      </c>
      <c r="X346" s="51">
        <v>279</v>
      </c>
      <c r="Y346" s="50" t="s">
        <v>53</v>
      </c>
      <c r="Z346" s="52"/>
      <c r="AA346" s="53" t="s">
        <v>52</v>
      </c>
      <c r="AB346" s="54"/>
      <c r="AC346" s="50" t="s">
        <v>53</v>
      </c>
      <c r="AD346" s="51"/>
      <c r="AE346" s="50" t="s">
        <v>53</v>
      </c>
      <c r="AF346" s="52"/>
      <c r="AG346" s="53" t="s">
        <v>52</v>
      </c>
      <c r="AH346" s="54"/>
      <c r="AI346" s="50" t="s">
        <v>53</v>
      </c>
      <c r="AJ346" s="51"/>
      <c r="AK346" s="50" t="s">
        <v>53</v>
      </c>
      <c r="AL346" s="52"/>
      <c r="AM346" s="55"/>
      <c r="AN346" s="46" t="s">
        <v>54</v>
      </c>
      <c r="AO346" s="56"/>
      <c r="AP346" s="56" t="s">
        <v>80</v>
      </c>
      <c r="AQ346" s="57"/>
    </row>
    <row r="347" spans="1:43" s="9" customFormat="1" ht="45" x14ac:dyDescent="0.15">
      <c r="A347" s="60">
        <v>274</v>
      </c>
      <c r="B347" s="39" t="s">
        <v>971</v>
      </c>
      <c r="C347" s="40" t="s">
        <v>123</v>
      </c>
      <c r="D347" s="40" t="s">
        <v>62</v>
      </c>
      <c r="E347" s="41">
        <v>210.9</v>
      </c>
      <c r="F347" s="42">
        <v>210.9</v>
      </c>
      <c r="G347" s="43">
        <v>157.6</v>
      </c>
      <c r="H347" s="44" t="s">
        <v>43</v>
      </c>
      <c r="I347" s="44" t="s">
        <v>44</v>
      </c>
      <c r="J347" s="44" t="s">
        <v>968</v>
      </c>
      <c r="K347" s="41">
        <v>200</v>
      </c>
      <c r="L347" s="43">
        <v>208.9</v>
      </c>
      <c r="M347" s="45">
        <f t="shared" si="5"/>
        <v>8.9000000000000057</v>
      </c>
      <c r="N347" s="41">
        <v>-6.6</v>
      </c>
      <c r="O347" s="44" t="s">
        <v>92</v>
      </c>
      <c r="P347" s="44" t="s">
        <v>237</v>
      </c>
      <c r="Q347" s="39"/>
      <c r="R347" s="39" t="s">
        <v>886</v>
      </c>
      <c r="S347" s="46" t="s">
        <v>953</v>
      </c>
      <c r="T347" s="47" t="s">
        <v>954</v>
      </c>
      <c r="U347" s="48" t="s">
        <v>52</v>
      </c>
      <c r="V347" s="49"/>
      <c r="W347" s="50" t="s">
        <v>53</v>
      </c>
      <c r="X347" s="51">
        <v>280</v>
      </c>
      <c r="Y347" s="50" t="s">
        <v>53</v>
      </c>
      <c r="Z347" s="52"/>
      <c r="AA347" s="53" t="s">
        <v>52</v>
      </c>
      <c r="AB347" s="54"/>
      <c r="AC347" s="50" t="s">
        <v>53</v>
      </c>
      <c r="AD347" s="51"/>
      <c r="AE347" s="50" t="s">
        <v>53</v>
      </c>
      <c r="AF347" s="52"/>
      <c r="AG347" s="53" t="s">
        <v>52</v>
      </c>
      <c r="AH347" s="54"/>
      <c r="AI347" s="50" t="s">
        <v>53</v>
      </c>
      <c r="AJ347" s="51"/>
      <c r="AK347" s="50" t="s">
        <v>53</v>
      </c>
      <c r="AL347" s="52"/>
      <c r="AM347" s="55"/>
      <c r="AN347" s="46" t="s">
        <v>54</v>
      </c>
      <c r="AO347" s="56"/>
      <c r="AP347" s="56" t="s">
        <v>80</v>
      </c>
      <c r="AQ347" s="57"/>
    </row>
    <row r="348" spans="1:43" s="9" customFormat="1" ht="45" x14ac:dyDescent="0.15">
      <c r="A348" s="60">
        <v>275</v>
      </c>
      <c r="B348" s="39" t="s">
        <v>972</v>
      </c>
      <c r="C348" s="40" t="s">
        <v>973</v>
      </c>
      <c r="D348" s="40" t="s">
        <v>62</v>
      </c>
      <c r="E348" s="41">
        <v>2896.9</v>
      </c>
      <c r="F348" s="42">
        <v>2896.9</v>
      </c>
      <c r="G348" s="43">
        <v>2896.9</v>
      </c>
      <c r="H348" s="44" t="s">
        <v>43</v>
      </c>
      <c r="I348" s="44" t="s">
        <v>116</v>
      </c>
      <c r="J348" s="44" t="s">
        <v>974</v>
      </c>
      <c r="K348" s="41">
        <v>2870.6</v>
      </c>
      <c r="L348" s="43">
        <v>2870.6</v>
      </c>
      <c r="M348" s="45">
        <f t="shared" si="5"/>
        <v>0</v>
      </c>
      <c r="N348" s="41">
        <v>0</v>
      </c>
      <c r="O348" s="44" t="s">
        <v>116</v>
      </c>
      <c r="P348" s="44" t="s">
        <v>53</v>
      </c>
      <c r="Q348" s="39"/>
      <c r="R348" s="39" t="s">
        <v>886</v>
      </c>
      <c r="S348" s="46" t="s">
        <v>953</v>
      </c>
      <c r="T348" s="47" t="s">
        <v>954</v>
      </c>
      <c r="U348" s="48" t="s">
        <v>52</v>
      </c>
      <c r="V348" s="49"/>
      <c r="W348" s="50" t="s">
        <v>53</v>
      </c>
      <c r="X348" s="51">
        <v>281</v>
      </c>
      <c r="Y348" s="50" t="s">
        <v>53</v>
      </c>
      <c r="Z348" s="52"/>
      <c r="AA348" s="53" t="s">
        <v>52</v>
      </c>
      <c r="AB348" s="54"/>
      <c r="AC348" s="50" t="s">
        <v>53</v>
      </c>
      <c r="AD348" s="51"/>
      <c r="AE348" s="50" t="s">
        <v>53</v>
      </c>
      <c r="AF348" s="52"/>
      <c r="AG348" s="53" t="s">
        <v>52</v>
      </c>
      <c r="AH348" s="54"/>
      <c r="AI348" s="50" t="s">
        <v>53</v>
      </c>
      <c r="AJ348" s="51"/>
      <c r="AK348" s="50" t="s">
        <v>53</v>
      </c>
      <c r="AL348" s="52"/>
      <c r="AM348" s="55"/>
      <c r="AN348" s="46" t="s">
        <v>150</v>
      </c>
      <c r="AO348" s="56"/>
      <c r="AP348" s="56" t="s">
        <v>80</v>
      </c>
      <c r="AQ348" s="57"/>
    </row>
    <row r="349" spans="1:43" s="9" customFormat="1" ht="45" x14ac:dyDescent="0.15">
      <c r="A349" s="60">
        <v>276</v>
      </c>
      <c r="B349" s="39" t="s">
        <v>975</v>
      </c>
      <c r="C349" s="40" t="s">
        <v>976</v>
      </c>
      <c r="D349" s="40" t="s">
        <v>62</v>
      </c>
      <c r="E349" s="41">
        <v>116.1</v>
      </c>
      <c r="F349" s="42">
        <v>116.1</v>
      </c>
      <c r="G349" s="43">
        <v>105.7</v>
      </c>
      <c r="H349" s="44" t="s">
        <v>43</v>
      </c>
      <c r="I349" s="44" t="s">
        <v>44</v>
      </c>
      <c r="J349" s="44" t="s">
        <v>45</v>
      </c>
      <c r="K349" s="41">
        <v>121.6</v>
      </c>
      <c r="L349" s="43">
        <v>120.5</v>
      </c>
      <c r="M349" s="45">
        <f t="shared" si="5"/>
        <v>-1.0999999999999943</v>
      </c>
      <c r="N349" s="41">
        <v>0</v>
      </c>
      <c r="O349" s="44" t="s">
        <v>69</v>
      </c>
      <c r="P349" s="44" t="s">
        <v>847</v>
      </c>
      <c r="Q349" s="39"/>
      <c r="R349" s="39" t="s">
        <v>886</v>
      </c>
      <c r="S349" s="46" t="s">
        <v>953</v>
      </c>
      <c r="T349" s="47" t="s">
        <v>954</v>
      </c>
      <c r="U349" s="48" t="s">
        <v>52</v>
      </c>
      <c r="V349" s="49"/>
      <c r="W349" s="50" t="s">
        <v>53</v>
      </c>
      <c r="X349" s="51">
        <v>282</v>
      </c>
      <c r="Y349" s="50" t="s">
        <v>53</v>
      </c>
      <c r="Z349" s="52"/>
      <c r="AA349" s="53" t="s">
        <v>52</v>
      </c>
      <c r="AB349" s="54"/>
      <c r="AC349" s="50" t="s">
        <v>53</v>
      </c>
      <c r="AD349" s="51"/>
      <c r="AE349" s="50" t="s">
        <v>53</v>
      </c>
      <c r="AF349" s="52"/>
      <c r="AG349" s="53" t="s">
        <v>52</v>
      </c>
      <c r="AH349" s="54"/>
      <c r="AI349" s="50" t="s">
        <v>53</v>
      </c>
      <c r="AJ349" s="51"/>
      <c r="AK349" s="50" t="s">
        <v>53</v>
      </c>
      <c r="AL349" s="52"/>
      <c r="AM349" s="55"/>
      <c r="AN349" s="46" t="s">
        <v>54</v>
      </c>
      <c r="AO349" s="56"/>
      <c r="AP349" s="56"/>
      <c r="AQ349" s="57"/>
    </row>
    <row r="350" spans="1:43" s="9" customFormat="1" ht="45" x14ac:dyDescent="0.15">
      <c r="A350" s="60">
        <v>277</v>
      </c>
      <c r="B350" s="39" t="s">
        <v>977</v>
      </c>
      <c r="C350" s="40" t="s">
        <v>158</v>
      </c>
      <c r="D350" s="40" t="s">
        <v>62</v>
      </c>
      <c r="E350" s="41">
        <v>12.1</v>
      </c>
      <c r="F350" s="42">
        <v>12.1</v>
      </c>
      <c r="G350" s="43">
        <v>10</v>
      </c>
      <c r="H350" s="44" t="s">
        <v>43</v>
      </c>
      <c r="I350" s="44" t="s">
        <v>116</v>
      </c>
      <c r="J350" s="44" t="s">
        <v>318</v>
      </c>
      <c r="K350" s="41">
        <v>12.1</v>
      </c>
      <c r="L350" s="43">
        <v>12.1</v>
      </c>
      <c r="M350" s="45">
        <f t="shared" si="5"/>
        <v>0</v>
      </c>
      <c r="N350" s="41">
        <v>0</v>
      </c>
      <c r="O350" s="44" t="s">
        <v>116</v>
      </c>
      <c r="P350" s="44" t="s">
        <v>53</v>
      </c>
      <c r="Q350" s="39"/>
      <c r="R350" s="39" t="s">
        <v>886</v>
      </c>
      <c r="S350" s="46" t="s">
        <v>953</v>
      </c>
      <c r="T350" s="47" t="s">
        <v>978</v>
      </c>
      <c r="U350" s="48" t="s">
        <v>52</v>
      </c>
      <c r="V350" s="49"/>
      <c r="W350" s="50" t="s">
        <v>53</v>
      </c>
      <c r="X350" s="51">
        <v>283</v>
      </c>
      <c r="Y350" s="50" t="s">
        <v>53</v>
      </c>
      <c r="Z350" s="52"/>
      <c r="AA350" s="53" t="s">
        <v>52</v>
      </c>
      <c r="AB350" s="54"/>
      <c r="AC350" s="50" t="s">
        <v>53</v>
      </c>
      <c r="AD350" s="51"/>
      <c r="AE350" s="50" t="s">
        <v>53</v>
      </c>
      <c r="AF350" s="52"/>
      <c r="AG350" s="53" t="s">
        <v>52</v>
      </c>
      <c r="AH350" s="54"/>
      <c r="AI350" s="50" t="s">
        <v>53</v>
      </c>
      <c r="AJ350" s="51"/>
      <c r="AK350" s="50" t="s">
        <v>53</v>
      </c>
      <c r="AL350" s="52"/>
      <c r="AM350" s="55"/>
      <c r="AN350" s="46" t="s">
        <v>54</v>
      </c>
      <c r="AO350" s="56" t="s">
        <v>80</v>
      </c>
      <c r="AP350" s="56"/>
      <c r="AQ350" s="57"/>
    </row>
    <row r="351" spans="1:43" s="9" customFormat="1" ht="45" x14ac:dyDescent="0.15">
      <c r="A351" s="60">
        <v>278</v>
      </c>
      <c r="B351" s="39" t="s">
        <v>979</v>
      </c>
      <c r="C351" s="40" t="s">
        <v>161</v>
      </c>
      <c r="D351" s="40" t="s">
        <v>62</v>
      </c>
      <c r="E351" s="41">
        <v>1164.2</v>
      </c>
      <c r="F351" s="42">
        <v>1164.2</v>
      </c>
      <c r="G351" s="43">
        <v>1155.5999999999999</v>
      </c>
      <c r="H351" s="44" t="s">
        <v>43</v>
      </c>
      <c r="I351" s="44" t="s">
        <v>44</v>
      </c>
      <c r="J351" s="44" t="s">
        <v>45</v>
      </c>
      <c r="K351" s="41">
        <v>1212</v>
      </c>
      <c r="L351" s="43">
        <v>1759</v>
      </c>
      <c r="M351" s="45">
        <f t="shared" si="5"/>
        <v>547</v>
      </c>
      <c r="N351" s="41">
        <v>0</v>
      </c>
      <c r="O351" s="44" t="s">
        <v>69</v>
      </c>
      <c r="P351" s="44" t="s">
        <v>980</v>
      </c>
      <c r="Q351" s="39"/>
      <c r="R351" s="39" t="s">
        <v>886</v>
      </c>
      <c r="S351" s="46" t="s">
        <v>953</v>
      </c>
      <c r="T351" s="47" t="s">
        <v>978</v>
      </c>
      <c r="U351" s="48" t="s">
        <v>52</v>
      </c>
      <c r="V351" s="49"/>
      <c r="W351" s="50" t="s">
        <v>53</v>
      </c>
      <c r="X351" s="51">
        <v>284</v>
      </c>
      <c r="Y351" s="50" t="s">
        <v>53</v>
      </c>
      <c r="Z351" s="52"/>
      <c r="AA351" s="53" t="s">
        <v>52</v>
      </c>
      <c r="AB351" s="54"/>
      <c r="AC351" s="50" t="s">
        <v>53</v>
      </c>
      <c r="AD351" s="51"/>
      <c r="AE351" s="50" t="s">
        <v>53</v>
      </c>
      <c r="AF351" s="52"/>
      <c r="AG351" s="53" t="s">
        <v>52</v>
      </c>
      <c r="AH351" s="54"/>
      <c r="AI351" s="50" t="s">
        <v>53</v>
      </c>
      <c r="AJ351" s="51"/>
      <c r="AK351" s="50" t="s">
        <v>53</v>
      </c>
      <c r="AL351" s="52"/>
      <c r="AM351" s="55"/>
      <c r="AN351" s="46" t="s">
        <v>83</v>
      </c>
      <c r="AO351" s="56"/>
      <c r="AP351" s="56"/>
      <c r="AQ351" s="57"/>
    </row>
    <row r="352" spans="1:43" s="9" customFormat="1" ht="87" customHeight="1" x14ac:dyDescent="0.15">
      <c r="A352" s="60">
        <v>279</v>
      </c>
      <c r="B352" s="39" t="s">
        <v>981</v>
      </c>
      <c r="C352" s="40" t="s">
        <v>982</v>
      </c>
      <c r="D352" s="40" t="s">
        <v>62</v>
      </c>
      <c r="E352" s="41">
        <v>80.5</v>
      </c>
      <c r="F352" s="42">
        <v>80.5</v>
      </c>
      <c r="G352" s="43">
        <v>80.5</v>
      </c>
      <c r="H352" s="44" t="s">
        <v>983</v>
      </c>
      <c r="I352" s="44" t="s">
        <v>44</v>
      </c>
      <c r="J352" s="44" t="s">
        <v>45</v>
      </c>
      <c r="K352" s="41">
        <v>85.1</v>
      </c>
      <c r="L352" s="43">
        <v>85.1</v>
      </c>
      <c r="M352" s="45">
        <f t="shared" si="5"/>
        <v>0</v>
      </c>
      <c r="N352" s="41">
        <v>0</v>
      </c>
      <c r="O352" s="44" t="s">
        <v>69</v>
      </c>
      <c r="P352" s="44" t="s">
        <v>984</v>
      </c>
      <c r="Q352" s="39"/>
      <c r="R352" s="39" t="s">
        <v>886</v>
      </c>
      <c r="S352" s="46" t="s">
        <v>953</v>
      </c>
      <c r="T352" s="47" t="s">
        <v>978</v>
      </c>
      <c r="U352" s="48" t="s">
        <v>52</v>
      </c>
      <c r="V352" s="49"/>
      <c r="W352" s="50" t="s">
        <v>53</v>
      </c>
      <c r="X352" s="51">
        <v>285</v>
      </c>
      <c r="Y352" s="50" t="s">
        <v>53</v>
      </c>
      <c r="Z352" s="52"/>
      <c r="AA352" s="53" t="s">
        <v>52</v>
      </c>
      <c r="AB352" s="54"/>
      <c r="AC352" s="50" t="s">
        <v>53</v>
      </c>
      <c r="AD352" s="51"/>
      <c r="AE352" s="50" t="s">
        <v>53</v>
      </c>
      <c r="AF352" s="52"/>
      <c r="AG352" s="53" t="s">
        <v>52</v>
      </c>
      <c r="AH352" s="54"/>
      <c r="AI352" s="50" t="s">
        <v>53</v>
      </c>
      <c r="AJ352" s="51"/>
      <c r="AK352" s="50" t="s">
        <v>53</v>
      </c>
      <c r="AL352" s="52"/>
      <c r="AM352" s="55"/>
      <c r="AN352" s="46" t="s">
        <v>79</v>
      </c>
      <c r="AO352" s="56"/>
      <c r="AP352" s="56"/>
      <c r="AQ352" s="57"/>
    </row>
    <row r="353" spans="1:217" s="9" customFormat="1" ht="45" x14ac:dyDescent="0.15">
      <c r="A353" s="60">
        <v>280</v>
      </c>
      <c r="B353" s="39" t="s">
        <v>985</v>
      </c>
      <c r="C353" s="40" t="s">
        <v>161</v>
      </c>
      <c r="D353" s="40" t="s">
        <v>62</v>
      </c>
      <c r="E353" s="41">
        <v>3426</v>
      </c>
      <c r="F353" s="42">
        <v>3426</v>
      </c>
      <c r="G353" s="43">
        <v>3426</v>
      </c>
      <c r="H353" s="44" t="s">
        <v>43</v>
      </c>
      <c r="I353" s="44" t="s">
        <v>44</v>
      </c>
      <c r="J353" s="44" t="s">
        <v>68</v>
      </c>
      <c r="K353" s="41">
        <v>0</v>
      </c>
      <c r="L353" s="43">
        <v>1660.3</v>
      </c>
      <c r="M353" s="45">
        <f t="shared" si="5"/>
        <v>1660.3</v>
      </c>
      <c r="N353" s="41">
        <v>0</v>
      </c>
      <c r="O353" s="44" t="s">
        <v>69</v>
      </c>
      <c r="P353" s="44" t="s">
        <v>948</v>
      </c>
      <c r="Q353" s="39" t="s">
        <v>986</v>
      </c>
      <c r="R353" s="39" t="s">
        <v>886</v>
      </c>
      <c r="S353" s="46" t="s">
        <v>953</v>
      </c>
      <c r="T353" s="47" t="s">
        <v>987</v>
      </c>
      <c r="U353" s="48" t="s">
        <v>52</v>
      </c>
      <c r="V353" s="49"/>
      <c r="W353" s="50" t="s">
        <v>53</v>
      </c>
      <c r="X353" s="51">
        <v>286</v>
      </c>
      <c r="Y353" s="50" t="s">
        <v>53</v>
      </c>
      <c r="Z353" s="52"/>
      <c r="AA353" s="53" t="s">
        <v>52</v>
      </c>
      <c r="AB353" s="54"/>
      <c r="AC353" s="50" t="s">
        <v>53</v>
      </c>
      <c r="AD353" s="51"/>
      <c r="AE353" s="50" t="s">
        <v>53</v>
      </c>
      <c r="AF353" s="52"/>
      <c r="AG353" s="53" t="s">
        <v>52</v>
      </c>
      <c r="AH353" s="54"/>
      <c r="AI353" s="50" t="s">
        <v>53</v>
      </c>
      <c r="AJ353" s="51"/>
      <c r="AK353" s="50" t="s">
        <v>53</v>
      </c>
      <c r="AL353" s="52"/>
      <c r="AM353" s="55"/>
      <c r="AN353" s="46" t="s">
        <v>83</v>
      </c>
      <c r="AO353" s="56"/>
      <c r="AP353" s="56" t="s">
        <v>80</v>
      </c>
      <c r="AQ353" s="57"/>
    </row>
    <row r="354" spans="1:217" s="9" customFormat="1" ht="147" customHeight="1" x14ac:dyDescent="0.15">
      <c r="A354" s="60">
        <v>281</v>
      </c>
      <c r="B354" s="39" t="s">
        <v>988</v>
      </c>
      <c r="C354" s="40" t="s">
        <v>737</v>
      </c>
      <c r="D354" s="40" t="s">
        <v>62</v>
      </c>
      <c r="E354" s="41">
        <v>5063.6000000000004</v>
      </c>
      <c r="F354" s="42">
        <v>125</v>
      </c>
      <c r="G354" s="43">
        <v>100.1</v>
      </c>
      <c r="H354" s="44" t="s">
        <v>989</v>
      </c>
      <c r="I354" s="44" t="s">
        <v>44</v>
      </c>
      <c r="J354" s="44" t="s">
        <v>227</v>
      </c>
      <c r="K354" s="41">
        <v>4756.8</v>
      </c>
      <c r="L354" s="43">
        <v>4235.8999999999996</v>
      </c>
      <c r="M354" s="45">
        <f t="shared" si="5"/>
        <v>-520.90000000000055</v>
      </c>
      <c r="N354" s="41">
        <v>0</v>
      </c>
      <c r="O354" s="44" t="s">
        <v>69</v>
      </c>
      <c r="P354" s="44" t="s">
        <v>903</v>
      </c>
      <c r="Q354" s="39"/>
      <c r="R354" s="39" t="s">
        <v>829</v>
      </c>
      <c r="S354" s="46" t="s">
        <v>50</v>
      </c>
      <c r="T354" s="47" t="s">
        <v>990</v>
      </c>
      <c r="U354" s="48" t="s">
        <v>52</v>
      </c>
      <c r="V354" s="49"/>
      <c r="W354" s="50" t="s">
        <v>53</v>
      </c>
      <c r="X354" s="51">
        <v>287</v>
      </c>
      <c r="Y354" s="50" t="s">
        <v>53</v>
      </c>
      <c r="Z354" s="52"/>
      <c r="AA354" s="53" t="s">
        <v>52</v>
      </c>
      <c r="AB354" s="54"/>
      <c r="AC354" s="50" t="s">
        <v>53</v>
      </c>
      <c r="AD354" s="51"/>
      <c r="AE354" s="50" t="s">
        <v>53</v>
      </c>
      <c r="AF354" s="52"/>
      <c r="AG354" s="53" t="s">
        <v>52</v>
      </c>
      <c r="AH354" s="54"/>
      <c r="AI354" s="50" t="s">
        <v>53</v>
      </c>
      <c r="AJ354" s="51"/>
      <c r="AK354" s="50" t="s">
        <v>53</v>
      </c>
      <c r="AL354" s="52"/>
      <c r="AM354" s="55"/>
      <c r="AN354" s="46" t="s">
        <v>79</v>
      </c>
      <c r="AO354" s="56"/>
      <c r="AP354" s="56"/>
      <c r="AQ354" s="57"/>
    </row>
    <row r="355" spans="1:217" s="9" customFormat="1" ht="45.75" customHeight="1" x14ac:dyDescent="0.15">
      <c r="A355" s="60">
        <v>282</v>
      </c>
      <c r="B355" s="39" t="s">
        <v>991</v>
      </c>
      <c r="C355" s="40" t="s">
        <v>247</v>
      </c>
      <c r="D355" s="40" t="s">
        <v>62</v>
      </c>
      <c r="E355" s="41">
        <v>31260.6</v>
      </c>
      <c r="F355" s="42">
        <v>31260.6</v>
      </c>
      <c r="G355" s="43">
        <v>31260.6</v>
      </c>
      <c r="H355" s="44" t="s">
        <v>43</v>
      </c>
      <c r="I355" s="44" t="s">
        <v>44</v>
      </c>
      <c r="J355" s="44" t="s">
        <v>68</v>
      </c>
      <c r="K355" s="41">
        <v>32069.5</v>
      </c>
      <c r="L355" s="43">
        <v>35855.199999999997</v>
      </c>
      <c r="M355" s="45">
        <f t="shared" si="5"/>
        <v>3785.6999999999971</v>
      </c>
      <c r="N355" s="41">
        <v>0</v>
      </c>
      <c r="O355" s="44" t="s">
        <v>69</v>
      </c>
      <c r="P355" s="44" t="s">
        <v>992</v>
      </c>
      <c r="Q355" s="39" t="s">
        <v>993</v>
      </c>
      <c r="R355" s="39" t="s">
        <v>829</v>
      </c>
      <c r="S355" s="46" t="s">
        <v>50</v>
      </c>
      <c r="T355" s="47" t="s">
        <v>994</v>
      </c>
      <c r="U355" s="48" t="s">
        <v>52</v>
      </c>
      <c r="V355" s="49"/>
      <c r="W355" s="50" t="s">
        <v>53</v>
      </c>
      <c r="X355" s="51">
        <v>288</v>
      </c>
      <c r="Y355" s="50" t="s">
        <v>53</v>
      </c>
      <c r="Z355" s="52"/>
      <c r="AA355" s="53" t="s">
        <v>52</v>
      </c>
      <c r="AB355" s="54"/>
      <c r="AC355" s="50" t="s">
        <v>53</v>
      </c>
      <c r="AD355" s="51"/>
      <c r="AE355" s="50" t="s">
        <v>53</v>
      </c>
      <c r="AF355" s="52"/>
      <c r="AG355" s="53" t="s">
        <v>52</v>
      </c>
      <c r="AH355" s="54"/>
      <c r="AI355" s="50" t="s">
        <v>53</v>
      </c>
      <c r="AJ355" s="51"/>
      <c r="AK355" s="50" t="s">
        <v>53</v>
      </c>
      <c r="AL355" s="52"/>
      <c r="AM355" s="55"/>
      <c r="AN355" s="46" t="s">
        <v>83</v>
      </c>
      <c r="AO355" s="56"/>
      <c r="AP355" s="56"/>
      <c r="AQ355" s="57"/>
    </row>
    <row r="356" spans="1:217" s="9" customFormat="1" ht="45.75" customHeight="1" x14ac:dyDescent="0.15">
      <c r="A356" s="60">
        <v>283</v>
      </c>
      <c r="B356" s="39" t="s">
        <v>995</v>
      </c>
      <c r="C356" s="40" t="s">
        <v>247</v>
      </c>
      <c r="D356" s="40" t="s">
        <v>62</v>
      </c>
      <c r="E356" s="41">
        <v>3263.4</v>
      </c>
      <c r="F356" s="42">
        <v>0</v>
      </c>
      <c r="G356" s="43">
        <v>0</v>
      </c>
      <c r="H356" s="44" t="s">
        <v>43</v>
      </c>
      <c r="I356" s="44" t="s">
        <v>44</v>
      </c>
      <c r="J356" s="44" t="s">
        <v>68</v>
      </c>
      <c r="K356" s="41">
        <v>0</v>
      </c>
      <c r="L356" s="43">
        <v>2581.6999999999998</v>
      </c>
      <c r="M356" s="45">
        <f t="shared" si="5"/>
        <v>2581.6999999999998</v>
      </c>
      <c r="N356" s="41">
        <v>0</v>
      </c>
      <c r="O356" s="44" t="s">
        <v>69</v>
      </c>
      <c r="P356" s="44" t="s">
        <v>992</v>
      </c>
      <c r="Q356" s="39" t="s">
        <v>996</v>
      </c>
      <c r="R356" s="39" t="s">
        <v>829</v>
      </c>
      <c r="S356" s="46" t="s">
        <v>50</v>
      </c>
      <c r="T356" s="47" t="s">
        <v>997</v>
      </c>
      <c r="U356" s="48" t="s">
        <v>52</v>
      </c>
      <c r="V356" s="49"/>
      <c r="W356" s="50" t="s">
        <v>53</v>
      </c>
      <c r="X356" s="51" t="s">
        <v>998</v>
      </c>
      <c r="Y356" s="50" t="s">
        <v>53</v>
      </c>
      <c r="Z356" s="52"/>
      <c r="AA356" s="53" t="s">
        <v>52</v>
      </c>
      <c r="AB356" s="54"/>
      <c r="AC356" s="50" t="s">
        <v>53</v>
      </c>
      <c r="AD356" s="51"/>
      <c r="AE356" s="50" t="s">
        <v>53</v>
      </c>
      <c r="AF356" s="52"/>
      <c r="AG356" s="53" t="s">
        <v>52</v>
      </c>
      <c r="AH356" s="54"/>
      <c r="AI356" s="50" t="s">
        <v>53</v>
      </c>
      <c r="AJ356" s="51"/>
      <c r="AK356" s="50" t="s">
        <v>53</v>
      </c>
      <c r="AL356" s="52"/>
      <c r="AM356" s="55"/>
      <c r="AN356" s="46" t="s">
        <v>83</v>
      </c>
      <c r="AO356" s="56"/>
      <c r="AP356" s="56" t="s">
        <v>80</v>
      </c>
      <c r="AQ356" s="57"/>
    </row>
    <row r="357" spans="1:217" ht="138.75" customHeight="1" x14ac:dyDescent="0.15">
      <c r="A357" s="60">
        <v>284</v>
      </c>
      <c r="B357" s="39" t="s">
        <v>999</v>
      </c>
      <c r="C357" s="40" t="s">
        <v>816</v>
      </c>
      <c r="D357" s="40" t="s">
        <v>62</v>
      </c>
      <c r="E357" s="41">
        <v>0</v>
      </c>
      <c r="F357" s="42">
        <v>987.5</v>
      </c>
      <c r="G357" s="43">
        <v>987.5</v>
      </c>
      <c r="H357" s="44" t="s">
        <v>1000</v>
      </c>
      <c r="I357" s="44" t="s">
        <v>44</v>
      </c>
      <c r="J357" s="44" t="s">
        <v>45</v>
      </c>
      <c r="K357" s="41">
        <v>0</v>
      </c>
      <c r="L357" s="43">
        <v>0</v>
      </c>
      <c r="M357" s="45">
        <f t="shared" si="5"/>
        <v>0</v>
      </c>
      <c r="N357" s="41">
        <v>0</v>
      </c>
      <c r="O357" s="44" t="s">
        <v>69</v>
      </c>
      <c r="P357" s="44" t="s">
        <v>992</v>
      </c>
      <c r="Q357" s="91"/>
      <c r="R357" s="39" t="s">
        <v>829</v>
      </c>
      <c r="S357" s="46" t="s">
        <v>50</v>
      </c>
      <c r="T357" s="47" t="s">
        <v>1001</v>
      </c>
      <c r="U357" s="48" t="s">
        <v>52</v>
      </c>
      <c r="V357" s="49"/>
      <c r="W357" s="50" t="s">
        <v>53</v>
      </c>
      <c r="X357" s="51">
        <v>289</v>
      </c>
      <c r="Y357" s="50" t="s">
        <v>53</v>
      </c>
      <c r="Z357" s="52"/>
      <c r="AA357" s="53" t="s">
        <v>52</v>
      </c>
      <c r="AB357" s="54"/>
      <c r="AC357" s="50" t="s">
        <v>53</v>
      </c>
      <c r="AD357" s="51"/>
      <c r="AE357" s="50" t="s">
        <v>53</v>
      </c>
      <c r="AF357" s="52"/>
      <c r="AG357" s="53" t="s">
        <v>52</v>
      </c>
      <c r="AH357" s="54"/>
      <c r="AI357" s="50" t="s">
        <v>53</v>
      </c>
      <c r="AJ357" s="51"/>
      <c r="AK357" s="50" t="s">
        <v>53</v>
      </c>
      <c r="AL357" s="52"/>
      <c r="AM357" s="55"/>
      <c r="AN357" s="46" t="s">
        <v>79</v>
      </c>
      <c r="AO357" s="56"/>
      <c r="AP357" s="56" t="s">
        <v>80</v>
      </c>
      <c r="AQ357" s="57"/>
      <c r="AR357" s="5"/>
      <c r="AS357" s="5"/>
      <c r="AT357" s="5"/>
      <c r="AU357" s="5"/>
      <c r="AV357" s="5"/>
      <c r="AW357" s="5"/>
      <c r="AX357" s="5"/>
      <c r="AY357" s="5"/>
      <c r="AZ357" s="5"/>
      <c r="BA357" s="5"/>
      <c r="BB357" s="5"/>
      <c r="BC357" s="5"/>
      <c r="BD357" s="5"/>
      <c r="BE357" s="5"/>
      <c r="BF357" s="5"/>
      <c r="BG357" s="5"/>
      <c r="BH357" s="5"/>
      <c r="BI357" s="5"/>
      <c r="BJ357" s="5"/>
      <c r="BK357" s="5"/>
      <c r="BL357" s="5"/>
      <c r="BM357" s="5"/>
      <c r="BN357" s="5"/>
      <c r="BO357" s="5"/>
      <c r="BP357" s="5"/>
      <c r="BQ357" s="5"/>
      <c r="BR357" s="5"/>
      <c r="BS357" s="5"/>
      <c r="BT357" s="5"/>
      <c r="BU357" s="5"/>
      <c r="BV357" s="5"/>
      <c r="BW357" s="5"/>
      <c r="BX357" s="5"/>
      <c r="BY357" s="5"/>
      <c r="BZ357" s="5"/>
      <c r="CA357" s="5"/>
      <c r="CB357" s="5"/>
      <c r="CC357" s="5"/>
      <c r="CD357" s="5"/>
      <c r="CE357" s="5"/>
      <c r="CF357" s="5"/>
      <c r="CG357" s="5"/>
      <c r="CH357" s="5"/>
      <c r="CI357" s="5"/>
      <c r="CJ357" s="5"/>
      <c r="CK357" s="5"/>
      <c r="CL357" s="5"/>
      <c r="CM357" s="5"/>
      <c r="CN357" s="5"/>
      <c r="CO357" s="5"/>
      <c r="CP357" s="5"/>
      <c r="CQ357" s="5"/>
      <c r="CR357" s="5"/>
      <c r="CS357" s="5"/>
      <c r="CT357" s="5"/>
      <c r="CU357" s="5"/>
      <c r="CV357" s="5"/>
      <c r="CW357" s="5"/>
      <c r="CX357" s="5"/>
      <c r="CY357" s="5"/>
      <c r="CZ357" s="5"/>
      <c r="DA357" s="5"/>
      <c r="DB357" s="5"/>
      <c r="DC357" s="5"/>
      <c r="DD357" s="5"/>
      <c r="DE357" s="5"/>
      <c r="DF357" s="5"/>
      <c r="DG357" s="5"/>
      <c r="DH357" s="5"/>
      <c r="DI357" s="5"/>
      <c r="DJ357" s="5"/>
      <c r="DK357" s="5"/>
      <c r="DL357" s="5"/>
      <c r="DM357" s="5"/>
      <c r="DN357" s="5"/>
      <c r="DO357" s="5"/>
      <c r="DP357" s="5"/>
      <c r="DQ357" s="5"/>
      <c r="DR357" s="5"/>
      <c r="DS357" s="5"/>
      <c r="DT357" s="5"/>
      <c r="DU357" s="5"/>
      <c r="DV357" s="5"/>
      <c r="DW357" s="5"/>
      <c r="DX357" s="5"/>
      <c r="DY357" s="5"/>
      <c r="DZ357" s="5"/>
      <c r="EA357" s="5"/>
      <c r="EB357" s="5"/>
      <c r="EC357" s="5"/>
      <c r="ED357" s="5"/>
      <c r="EE357" s="5"/>
      <c r="EF357" s="5"/>
      <c r="EG357" s="5"/>
      <c r="EH357" s="5"/>
      <c r="EI357" s="5"/>
      <c r="EJ357" s="5"/>
      <c r="EK357" s="5"/>
      <c r="EL357" s="5"/>
      <c r="EM357" s="5"/>
      <c r="EN357" s="5"/>
      <c r="EO357" s="5"/>
      <c r="EP357" s="5"/>
      <c r="EQ357" s="5"/>
      <c r="ER357" s="5"/>
      <c r="ES357" s="5"/>
      <c r="ET357" s="5"/>
      <c r="EU357" s="5"/>
      <c r="EV357" s="5"/>
      <c r="EW357" s="5"/>
      <c r="EX357" s="5"/>
      <c r="EY357" s="5"/>
      <c r="EZ357" s="5"/>
      <c r="FA357" s="5"/>
      <c r="FB357" s="5"/>
      <c r="FC357" s="5"/>
      <c r="FD357" s="5"/>
      <c r="FE357" s="5"/>
      <c r="FF357" s="5"/>
      <c r="FG357" s="5"/>
      <c r="FH357" s="5"/>
      <c r="FI357" s="5"/>
      <c r="FJ357" s="5"/>
      <c r="FK357" s="5"/>
      <c r="FL357" s="5"/>
      <c r="FM357" s="5"/>
      <c r="FN357" s="5"/>
      <c r="FO357" s="5"/>
      <c r="FP357" s="5"/>
      <c r="FQ357" s="5"/>
      <c r="FR357" s="5"/>
      <c r="FS357" s="5"/>
      <c r="FT357" s="5"/>
      <c r="FU357" s="5"/>
      <c r="FV357" s="5"/>
      <c r="FW357" s="5"/>
      <c r="FX357" s="5"/>
      <c r="FY357" s="5"/>
      <c r="FZ357" s="5"/>
      <c r="GA357" s="5"/>
      <c r="GB357" s="5"/>
      <c r="GC357" s="5"/>
      <c r="GD357" s="5"/>
      <c r="GE357" s="5"/>
      <c r="GF357" s="5"/>
      <c r="GG357" s="5"/>
      <c r="GH357" s="5"/>
      <c r="GI357" s="5"/>
      <c r="GJ357" s="5"/>
      <c r="GK357" s="5"/>
      <c r="GL357" s="5"/>
      <c r="GM357" s="5"/>
      <c r="GN357" s="5"/>
      <c r="GO357" s="5"/>
      <c r="GP357" s="5"/>
      <c r="GQ357" s="5"/>
      <c r="GR357" s="5"/>
      <c r="GS357" s="5"/>
      <c r="GT357" s="5"/>
      <c r="GU357" s="5"/>
      <c r="GV357" s="5"/>
      <c r="GW357" s="5"/>
      <c r="GX357" s="5"/>
      <c r="GY357" s="5"/>
      <c r="GZ357" s="5"/>
      <c r="HA357" s="5"/>
      <c r="HB357" s="5"/>
      <c r="HC357" s="5"/>
      <c r="HD357" s="5"/>
      <c r="HE357" s="5"/>
      <c r="HF357" s="5"/>
      <c r="HG357" s="5"/>
      <c r="HH357" s="5"/>
      <c r="HI357" s="5"/>
    </row>
    <row r="358" spans="1:217" ht="51" customHeight="1" x14ac:dyDescent="0.15">
      <c r="A358" s="60">
        <v>285</v>
      </c>
      <c r="B358" s="91" t="s">
        <v>1002</v>
      </c>
      <c r="C358" s="40" t="s">
        <v>128</v>
      </c>
      <c r="D358" s="40" t="s">
        <v>62</v>
      </c>
      <c r="E358" s="41">
        <v>130693.5</v>
      </c>
      <c r="F358" s="42">
        <v>130693.5</v>
      </c>
      <c r="G358" s="43">
        <v>130693.5</v>
      </c>
      <c r="H358" s="44" t="s">
        <v>43</v>
      </c>
      <c r="I358" s="44" t="s">
        <v>44</v>
      </c>
      <c r="J358" s="44" t="s">
        <v>68</v>
      </c>
      <c r="K358" s="41">
        <v>115923</v>
      </c>
      <c r="L358" s="43">
        <v>149580.70000000001</v>
      </c>
      <c r="M358" s="45">
        <f t="shared" si="5"/>
        <v>33657.700000000012</v>
      </c>
      <c r="N358" s="41">
        <v>0</v>
      </c>
      <c r="O358" s="44" t="s">
        <v>69</v>
      </c>
      <c r="P358" s="44" t="s">
        <v>1003</v>
      </c>
      <c r="Q358" s="39" t="s">
        <v>1004</v>
      </c>
      <c r="R358" s="91" t="s">
        <v>829</v>
      </c>
      <c r="S358" s="88" t="s">
        <v>50</v>
      </c>
      <c r="T358" s="47" t="s">
        <v>1005</v>
      </c>
      <c r="U358" s="48" t="s">
        <v>52</v>
      </c>
      <c r="V358" s="49"/>
      <c r="W358" s="50" t="s">
        <v>53</v>
      </c>
      <c r="X358" s="51">
        <v>291</v>
      </c>
      <c r="Y358" s="50" t="s">
        <v>53</v>
      </c>
      <c r="Z358" s="52"/>
      <c r="AA358" s="53" t="s">
        <v>52</v>
      </c>
      <c r="AB358" s="54"/>
      <c r="AC358" s="50" t="s">
        <v>53</v>
      </c>
      <c r="AD358" s="51"/>
      <c r="AE358" s="50" t="s">
        <v>53</v>
      </c>
      <c r="AF358" s="52"/>
      <c r="AG358" s="53" t="s">
        <v>52</v>
      </c>
      <c r="AH358" s="54"/>
      <c r="AI358" s="50" t="s">
        <v>53</v>
      </c>
      <c r="AJ358" s="51"/>
      <c r="AK358" s="50" t="s">
        <v>53</v>
      </c>
      <c r="AL358" s="52"/>
      <c r="AM358" s="55"/>
      <c r="AN358" s="88" t="s">
        <v>83</v>
      </c>
      <c r="AO358" s="89"/>
      <c r="AP358" s="89"/>
      <c r="AQ358" s="90"/>
      <c r="AR358" s="5"/>
      <c r="AS358" s="5"/>
      <c r="AT358" s="5"/>
      <c r="AU358" s="5"/>
      <c r="AV358" s="5"/>
      <c r="AW358" s="5"/>
      <c r="AX358" s="5"/>
      <c r="AY358" s="5"/>
      <c r="AZ358" s="5"/>
      <c r="BA358" s="5"/>
      <c r="BB358" s="5"/>
      <c r="BC358" s="5"/>
      <c r="BD358" s="5"/>
      <c r="BE358" s="5"/>
      <c r="BF358" s="5"/>
      <c r="BG358" s="5"/>
      <c r="BH358" s="5"/>
      <c r="BI358" s="5"/>
      <c r="BJ358" s="5"/>
      <c r="BK358" s="5"/>
      <c r="BL358" s="5"/>
      <c r="BM358" s="5"/>
      <c r="BN358" s="5"/>
      <c r="BO358" s="5"/>
      <c r="BP358" s="5"/>
      <c r="BQ358" s="5"/>
      <c r="BR358" s="5"/>
      <c r="BS358" s="5"/>
      <c r="BT358" s="5"/>
      <c r="BU358" s="5"/>
      <c r="BV358" s="5"/>
      <c r="BW358" s="5"/>
      <c r="BX358" s="5"/>
      <c r="BY358" s="5"/>
      <c r="BZ358" s="5"/>
      <c r="CA358" s="5"/>
      <c r="CB358" s="5"/>
      <c r="CC358" s="5"/>
      <c r="CD358" s="5"/>
      <c r="CE358" s="5"/>
      <c r="CF358" s="5"/>
      <c r="CG358" s="5"/>
      <c r="CH358" s="5"/>
      <c r="CI358" s="5"/>
      <c r="CJ358" s="5"/>
      <c r="CK358" s="5"/>
      <c r="CL358" s="5"/>
      <c r="CM358" s="5"/>
      <c r="CN358" s="5"/>
      <c r="CO358" s="5"/>
      <c r="CP358" s="5"/>
      <c r="CQ358" s="5"/>
      <c r="CR358" s="5"/>
      <c r="CS358" s="5"/>
      <c r="CT358" s="5"/>
      <c r="CU358" s="5"/>
      <c r="CV358" s="5"/>
      <c r="CW358" s="5"/>
      <c r="CX358" s="5"/>
      <c r="CY358" s="5"/>
      <c r="CZ358" s="5"/>
      <c r="DA358" s="5"/>
      <c r="DB358" s="5"/>
      <c r="DC358" s="5"/>
      <c r="DD358" s="5"/>
      <c r="DE358" s="5"/>
      <c r="DF358" s="5"/>
      <c r="DG358" s="5"/>
      <c r="DH358" s="5"/>
      <c r="DI358" s="5"/>
      <c r="DJ358" s="5"/>
      <c r="DK358" s="5"/>
      <c r="DL358" s="5"/>
      <c r="DM358" s="5"/>
      <c r="DN358" s="5"/>
      <c r="DO358" s="5"/>
      <c r="DP358" s="5"/>
      <c r="DQ358" s="5"/>
      <c r="DR358" s="5"/>
      <c r="DS358" s="5"/>
      <c r="DT358" s="5"/>
      <c r="DU358" s="5"/>
      <c r="DV358" s="5"/>
      <c r="DW358" s="5"/>
      <c r="DX358" s="5"/>
      <c r="DY358" s="5"/>
      <c r="DZ358" s="5"/>
      <c r="EA358" s="5"/>
      <c r="EB358" s="5"/>
      <c r="EC358" s="5"/>
      <c r="ED358" s="5"/>
      <c r="EE358" s="5"/>
      <c r="EF358" s="5"/>
      <c r="EG358" s="5"/>
      <c r="EH358" s="5"/>
      <c r="EI358" s="5"/>
      <c r="EJ358" s="5"/>
      <c r="EK358" s="5"/>
      <c r="EL358" s="5"/>
      <c r="EM358" s="5"/>
      <c r="EN358" s="5"/>
      <c r="EO358" s="5"/>
      <c r="EP358" s="5"/>
      <c r="EQ358" s="5"/>
      <c r="ER358" s="5"/>
      <c r="ES358" s="5"/>
      <c r="ET358" s="5"/>
      <c r="EU358" s="5"/>
      <c r="EV358" s="5"/>
      <c r="EW358" s="5"/>
      <c r="EX358" s="5"/>
      <c r="EY358" s="5"/>
      <c r="EZ358" s="5"/>
      <c r="FA358" s="5"/>
      <c r="FB358" s="5"/>
      <c r="FC358" s="5"/>
      <c r="FD358" s="5"/>
      <c r="FE358" s="5"/>
      <c r="FF358" s="5"/>
      <c r="FG358" s="5"/>
      <c r="FH358" s="5"/>
      <c r="FI358" s="5"/>
      <c r="FJ358" s="5"/>
      <c r="FK358" s="5"/>
      <c r="FL358" s="5"/>
      <c r="FM358" s="5"/>
      <c r="FN358" s="5"/>
      <c r="FO358" s="5"/>
      <c r="FP358" s="5"/>
      <c r="FQ358" s="5"/>
      <c r="FR358" s="5"/>
      <c r="FS358" s="5"/>
      <c r="FT358" s="5"/>
      <c r="FU358" s="5"/>
      <c r="FV358" s="5"/>
      <c r="FW358" s="5"/>
      <c r="FX358" s="5"/>
      <c r="FY358" s="5"/>
      <c r="FZ358" s="5"/>
      <c r="GA358" s="5"/>
      <c r="GB358" s="5"/>
      <c r="GC358" s="5"/>
      <c r="GD358" s="5"/>
      <c r="GE358" s="5"/>
      <c r="GF358" s="5"/>
      <c r="GG358" s="5"/>
      <c r="GH358" s="5"/>
      <c r="GI358" s="5"/>
      <c r="GJ358" s="5"/>
      <c r="GK358" s="5"/>
      <c r="GL358" s="5"/>
      <c r="GM358" s="5"/>
      <c r="GN358" s="5"/>
      <c r="GO358" s="5"/>
      <c r="GP358" s="5"/>
      <c r="GQ358" s="5"/>
      <c r="GR358" s="5"/>
      <c r="GS358" s="5"/>
      <c r="GT358" s="5"/>
      <c r="GU358" s="5"/>
      <c r="GV358" s="5"/>
      <c r="GW358" s="5"/>
      <c r="GX358" s="5"/>
      <c r="GY358" s="5"/>
      <c r="GZ358" s="5"/>
      <c r="HA358" s="5"/>
      <c r="HB358" s="5"/>
      <c r="HC358" s="5"/>
      <c r="HD358" s="5"/>
      <c r="HE358" s="5"/>
      <c r="HF358" s="5"/>
      <c r="HG358" s="5"/>
      <c r="HH358" s="5"/>
      <c r="HI358" s="5"/>
    </row>
    <row r="359" spans="1:217" ht="51" customHeight="1" x14ac:dyDescent="0.15">
      <c r="A359" s="60">
        <v>286</v>
      </c>
      <c r="B359" s="39" t="s">
        <v>1006</v>
      </c>
      <c r="C359" s="40" t="s">
        <v>128</v>
      </c>
      <c r="D359" s="40" t="s">
        <v>62</v>
      </c>
      <c r="E359" s="41">
        <v>6940.5</v>
      </c>
      <c r="F359" s="42">
        <v>8373.1</v>
      </c>
      <c r="G359" s="43">
        <v>8373.1</v>
      </c>
      <c r="H359" s="44" t="s">
        <v>43</v>
      </c>
      <c r="I359" s="44" t="s">
        <v>44</v>
      </c>
      <c r="J359" s="44" t="s">
        <v>68</v>
      </c>
      <c r="K359" s="41">
        <v>1376.3</v>
      </c>
      <c r="L359" s="43">
        <v>8286.2999999999993</v>
      </c>
      <c r="M359" s="45">
        <f t="shared" si="5"/>
        <v>6909.9999999999991</v>
      </c>
      <c r="N359" s="41">
        <v>0</v>
      </c>
      <c r="O359" s="44" t="s">
        <v>69</v>
      </c>
      <c r="P359" s="44" t="s">
        <v>1003</v>
      </c>
      <c r="Q359" s="39"/>
      <c r="R359" s="39" t="s">
        <v>829</v>
      </c>
      <c r="S359" s="46" t="s">
        <v>50</v>
      </c>
      <c r="T359" s="47" t="s">
        <v>1007</v>
      </c>
      <c r="U359" s="48" t="s">
        <v>52</v>
      </c>
      <c r="V359" s="49"/>
      <c r="W359" s="50" t="s">
        <v>53</v>
      </c>
      <c r="X359" s="51">
        <v>292</v>
      </c>
      <c r="Y359" s="50" t="s">
        <v>53</v>
      </c>
      <c r="Z359" s="52"/>
      <c r="AA359" s="53" t="s">
        <v>52</v>
      </c>
      <c r="AB359" s="54"/>
      <c r="AC359" s="50" t="s">
        <v>53</v>
      </c>
      <c r="AD359" s="51"/>
      <c r="AE359" s="50" t="s">
        <v>53</v>
      </c>
      <c r="AF359" s="52"/>
      <c r="AG359" s="53" t="s">
        <v>52</v>
      </c>
      <c r="AH359" s="54"/>
      <c r="AI359" s="50" t="s">
        <v>53</v>
      </c>
      <c r="AJ359" s="51"/>
      <c r="AK359" s="50" t="s">
        <v>53</v>
      </c>
      <c r="AL359" s="52"/>
      <c r="AM359" s="55"/>
      <c r="AN359" s="46" t="s">
        <v>150</v>
      </c>
      <c r="AO359" s="56"/>
      <c r="AP359" s="56" t="s">
        <v>80</v>
      </c>
      <c r="AQ359" s="57"/>
      <c r="AR359" s="5"/>
      <c r="AS359" s="5"/>
      <c r="AT359" s="5"/>
      <c r="AU359" s="5"/>
      <c r="AV359" s="5"/>
      <c r="AW359" s="5"/>
      <c r="AX359" s="5"/>
      <c r="AY359" s="5"/>
      <c r="AZ359" s="5"/>
      <c r="BA359" s="5"/>
      <c r="BB359" s="5"/>
      <c r="BC359" s="5"/>
      <c r="BD359" s="5"/>
      <c r="BE359" s="5"/>
      <c r="BF359" s="5"/>
      <c r="BG359" s="5"/>
      <c r="BH359" s="5"/>
      <c r="BI359" s="5"/>
      <c r="BJ359" s="5"/>
      <c r="BK359" s="5"/>
      <c r="BL359" s="5"/>
      <c r="BM359" s="5"/>
      <c r="BN359" s="5"/>
      <c r="BO359" s="5"/>
      <c r="BP359" s="5"/>
      <c r="BQ359" s="5"/>
      <c r="BR359" s="5"/>
      <c r="BS359" s="5"/>
      <c r="BT359" s="5"/>
      <c r="BU359" s="5"/>
      <c r="BV359" s="5"/>
      <c r="BW359" s="5"/>
      <c r="BX359" s="5"/>
      <c r="BY359" s="5"/>
      <c r="BZ359" s="5"/>
      <c r="CA359" s="5"/>
      <c r="CB359" s="5"/>
      <c r="CC359" s="5"/>
      <c r="CD359" s="5"/>
      <c r="CE359" s="5"/>
      <c r="CF359" s="5"/>
      <c r="CG359" s="5"/>
      <c r="CH359" s="5"/>
      <c r="CI359" s="5"/>
      <c r="CJ359" s="5"/>
      <c r="CK359" s="5"/>
      <c r="CL359" s="5"/>
      <c r="CM359" s="5"/>
      <c r="CN359" s="5"/>
      <c r="CO359" s="5"/>
      <c r="CP359" s="5"/>
      <c r="CQ359" s="5"/>
      <c r="CR359" s="5"/>
      <c r="CS359" s="5"/>
      <c r="CT359" s="5"/>
      <c r="CU359" s="5"/>
      <c r="CV359" s="5"/>
      <c r="CW359" s="5"/>
      <c r="CX359" s="5"/>
      <c r="CY359" s="5"/>
      <c r="CZ359" s="5"/>
      <c r="DA359" s="5"/>
      <c r="DB359" s="5"/>
      <c r="DC359" s="5"/>
      <c r="DD359" s="5"/>
      <c r="DE359" s="5"/>
      <c r="DF359" s="5"/>
      <c r="DG359" s="5"/>
      <c r="DH359" s="5"/>
      <c r="DI359" s="5"/>
      <c r="DJ359" s="5"/>
      <c r="DK359" s="5"/>
      <c r="DL359" s="5"/>
      <c r="DM359" s="5"/>
      <c r="DN359" s="5"/>
      <c r="DO359" s="5"/>
      <c r="DP359" s="5"/>
      <c r="DQ359" s="5"/>
      <c r="DR359" s="5"/>
      <c r="DS359" s="5"/>
      <c r="DT359" s="5"/>
      <c r="DU359" s="5"/>
      <c r="DV359" s="5"/>
      <c r="DW359" s="5"/>
      <c r="DX359" s="5"/>
      <c r="DY359" s="5"/>
      <c r="DZ359" s="5"/>
      <c r="EA359" s="5"/>
      <c r="EB359" s="5"/>
      <c r="EC359" s="5"/>
      <c r="ED359" s="5"/>
      <c r="EE359" s="5"/>
      <c r="EF359" s="5"/>
      <c r="EG359" s="5"/>
      <c r="EH359" s="5"/>
      <c r="EI359" s="5"/>
      <c r="EJ359" s="5"/>
      <c r="EK359" s="5"/>
      <c r="EL359" s="5"/>
      <c r="EM359" s="5"/>
      <c r="EN359" s="5"/>
      <c r="EO359" s="5"/>
      <c r="EP359" s="5"/>
      <c r="EQ359" s="5"/>
      <c r="ER359" s="5"/>
      <c r="ES359" s="5"/>
      <c r="ET359" s="5"/>
      <c r="EU359" s="5"/>
      <c r="EV359" s="5"/>
      <c r="EW359" s="5"/>
      <c r="EX359" s="5"/>
      <c r="EY359" s="5"/>
      <c r="EZ359" s="5"/>
      <c r="FA359" s="5"/>
      <c r="FB359" s="5"/>
      <c r="FC359" s="5"/>
      <c r="FD359" s="5"/>
      <c r="FE359" s="5"/>
      <c r="FF359" s="5"/>
      <c r="FG359" s="5"/>
      <c r="FH359" s="5"/>
      <c r="FI359" s="5"/>
      <c r="FJ359" s="5"/>
      <c r="FK359" s="5"/>
      <c r="FL359" s="5"/>
      <c r="FM359" s="5"/>
      <c r="FN359" s="5"/>
      <c r="FO359" s="5"/>
      <c r="FP359" s="5"/>
      <c r="FQ359" s="5"/>
      <c r="FR359" s="5"/>
      <c r="FS359" s="5"/>
      <c r="FT359" s="5"/>
      <c r="FU359" s="5"/>
      <c r="FV359" s="5"/>
      <c r="FW359" s="5"/>
      <c r="FX359" s="5"/>
      <c r="FY359" s="5"/>
      <c r="FZ359" s="5"/>
      <c r="GA359" s="5"/>
      <c r="GB359" s="5"/>
      <c r="GC359" s="5"/>
      <c r="GD359" s="5"/>
      <c r="GE359" s="5"/>
      <c r="GF359" s="5"/>
      <c r="GG359" s="5"/>
      <c r="GH359" s="5"/>
      <c r="GI359" s="5"/>
      <c r="GJ359" s="5"/>
      <c r="GK359" s="5"/>
      <c r="GL359" s="5"/>
      <c r="GM359" s="5"/>
      <c r="GN359" s="5"/>
      <c r="GO359" s="5"/>
      <c r="GP359" s="5"/>
      <c r="GQ359" s="5"/>
      <c r="GR359" s="5"/>
      <c r="GS359" s="5"/>
      <c r="GT359" s="5"/>
      <c r="GU359" s="5"/>
      <c r="GV359" s="5"/>
      <c r="GW359" s="5"/>
      <c r="GX359" s="5"/>
      <c r="GY359" s="5"/>
      <c r="GZ359" s="5"/>
      <c r="HA359" s="5"/>
      <c r="HB359" s="5"/>
      <c r="HC359" s="5"/>
      <c r="HD359" s="5"/>
      <c r="HE359" s="5"/>
      <c r="HF359" s="5"/>
      <c r="HG359" s="5"/>
      <c r="HH359" s="5"/>
      <c r="HI359" s="5"/>
    </row>
    <row r="360" spans="1:217" s="9" customFormat="1" ht="51" customHeight="1" x14ac:dyDescent="0.15">
      <c r="A360" s="60">
        <v>287</v>
      </c>
      <c r="B360" s="39" t="s">
        <v>1008</v>
      </c>
      <c r="C360" s="40" t="s">
        <v>161</v>
      </c>
      <c r="D360" s="40" t="s">
        <v>62</v>
      </c>
      <c r="E360" s="41">
        <v>36991.199999999997</v>
      </c>
      <c r="F360" s="42">
        <v>36991.199999999997</v>
      </c>
      <c r="G360" s="43">
        <v>36991.199999999997</v>
      </c>
      <c r="H360" s="44" t="s">
        <v>43</v>
      </c>
      <c r="I360" s="44" t="s">
        <v>44</v>
      </c>
      <c r="J360" s="44" t="s">
        <v>68</v>
      </c>
      <c r="K360" s="41">
        <v>36393.9</v>
      </c>
      <c r="L360" s="43">
        <v>39655.800000000003</v>
      </c>
      <c r="M360" s="45">
        <f t="shared" si="5"/>
        <v>3261.9000000000015</v>
      </c>
      <c r="N360" s="41">
        <v>0</v>
      </c>
      <c r="O360" s="44" t="s">
        <v>69</v>
      </c>
      <c r="P360" s="44" t="s">
        <v>948</v>
      </c>
      <c r="Q360" s="39" t="s">
        <v>1009</v>
      </c>
      <c r="R360" s="39" t="s">
        <v>829</v>
      </c>
      <c r="S360" s="46" t="s">
        <v>50</v>
      </c>
      <c r="T360" s="47" t="s">
        <v>1010</v>
      </c>
      <c r="U360" s="48" t="s">
        <v>52</v>
      </c>
      <c r="V360" s="49"/>
      <c r="W360" s="50" t="s">
        <v>53</v>
      </c>
      <c r="X360" s="51">
        <v>293</v>
      </c>
      <c r="Y360" s="50" t="s">
        <v>53</v>
      </c>
      <c r="Z360" s="52"/>
      <c r="AA360" s="53" t="s">
        <v>52</v>
      </c>
      <c r="AB360" s="54"/>
      <c r="AC360" s="50" t="s">
        <v>53</v>
      </c>
      <c r="AD360" s="51"/>
      <c r="AE360" s="50" t="s">
        <v>53</v>
      </c>
      <c r="AF360" s="52"/>
      <c r="AG360" s="53" t="s">
        <v>52</v>
      </c>
      <c r="AH360" s="54"/>
      <c r="AI360" s="50" t="s">
        <v>53</v>
      </c>
      <c r="AJ360" s="51"/>
      <c r="AK360" s="50" t="s">
        <v>53</v>
      </c>
      <c r="AL360" s="52"/>
      <c r="AM360" s="55"/>
      <c r="AN360" s="46" t="s">
        <v>83</v>
      </c>
      <c r="AO360" s="56"/>
      <c r="AP360" s="56"/>
      <c r="AQ360" s="57"/>
    </row>
    <row r="361" spans="1:217" s="9" customFormat="1" ht="63" customHeight="1" x14ac:dyDescent="0.15">
      <c r="A361" s="123">
        <v>287</v>
      </c>
      <c r="B361" s="39" t="s">
        <v>1011</v>
      </c>
      <c r="C361" s="40" t="s">
        <v>161</v>
      </c>
      <c r="D361" s="40" t="s">
        <v>62</v>
      </c>
      <c r="E361" s="41">
        <v>90073.7</v>
      </c>
      <c r="F361" s="42">
        <v>90073.7</v>
      </c>
      <c r="G361" s="43">
        <v>90073.7</v>
      </c>
      <c r="H361" s="44" t="s">
        <v>43</v>
      </c>
      <c r="I361" s="44" t="s">
        <v>44</v>
      </c>
      <c r="J361" s="44" t="s">
        <v>68</v>
      </c>
      <c r="K361" s="41">
        <v>93876.4</v>
      </c>
      <c r="L361" s="43">
        <v>129736.6</v>
      </c>
      <c r="M361" s="45">
        <f t="shared" si="5"/>
        <v>35860.200000000012</v>
      </c>
      <c r="N361" s="41">
        <v>0</v>
      </c>
      <c r="O361" s="44" t="s">
        <v>69</v>
      </c>
      <c r="P361" s="44" t="s">
        <v>948</v>
      </c>
      <c r="Q361" s="39" t="s">
        <v>1012</v>
      </c>
      <c r="R361" s="39" t="s">
        <v>829</v>
      </c>
      <c r="S361" s="46" t="s">
        <v>953</v>
      </c>
      <c r="T361" s="47" t="s">
        <v>1010</v>
      </c>
      <c r="U361" s="48" t="s">
        <v>52</v>
      </c>
      <c r="V361" s="48"/>
      <c r="W361" s="99" t="s">
        <v>53</v>
      </c>
      <c r="X361" s="51">
        <v>293</v>
      </c>
      <c r="Y361" s="99" t="s">
        <v>53</v>
      </c>
      <c r="Z361" s="52"/>
      <c r="AA361" s="53" t="s">
        <v>52</v>
      </c>
      <c r="AB361" s="100"/>
      <c r="AC361" s="99" t="s">
        <v>53</v>
      </c>
      <c r="AD361" s="51"/>
      <c r="AE361" s="99" t="s">
        <v>53</v>
      </c>
      <c r="AF361" s="52"/>
      <c r="AG361" s="53" t="s">
        <v>52</v>
      </c>
      <c r="AH361" s="100"/>
      <c r="AI361" s="99" t="s">
        <v>53</v>
      </c>
      <c r="AJ361" s="51"/>
      <c r="AK361" s="99" t="s">
        <v>53</v>
      </c>
      <c r="AL361" s="52"/>
      <c r="AM361" s="101"/>
      <c r="AN361" s="46" t="s">
        <v>1013</v>
      </c>
      <c r="AO361" s="56"/>
      <c r="AP361" s="56"/>
      <c r="AQ361" s="57"/>
    </row>
    <row r="362" spans="1:217" ht="51" customHeight="1" x14ac:dyDescent="0.15">
      <c r="A362" s="60">
        <v>288</v>
      </c>
      <c r="B362" s="91" t="s">
        <v>1014</v>
      </c>
      <c r="C362" s="40" t="s">
        <v>161</v>
      </c>
      <c r="D362" s="40" t="s">
        <v>62</v>
      </c>
      <c r="E362" s="41">
        <v>3010.8</v>
      </c>
      <c r="F362" s="42">
        <v>1913.2</v>
      </c>
      <c r="G362" s="43">
        <v>1913.2</v>
      </c>
      <c r="H362" s="44" t="s">
        <v>43</v>
      </c>
      <c r="I362" s="44" t="s">
        <v>44</v>
      </c>
      <c r="J362" s="44" t="s">
        <v>68</v>
      </c>
      <c r="K362" s="41">
        <v>0</v>
      </c>
      <c r="L362" s="43">
        <v>3606</v>
      </c>
      <c r="M362" s="45">
        <f t="shared" si="5"/>
        <v>3606</v>
      </c>
      <c r="N362" s="41">
        <v>0</v>
      </c>
      <c r="O362" s="44" t="s">
        <v>69</v>
      </c>
      <c r="P362" s="44" t="s">
        <v>948</v>
      </c>
      <c r="Q362" s="39" t="s">
        <v>1015</v>
      </c>
      <c r="R362" s="91" t="s">
        <v>829</v>
      </c>
      <c r="S362" s="88" t="s">
        <v>50</v>
      </c>
      <c r="T362" s="47" t="s">
        <v>1016</v>
      </c>
      <c r="U362" s="48" t="s">
        <v>52</v>
      </c>
      <c r="V362" s="49"/>
      <c r="W362" s="50" t="s">
        <v>53</v>
      </c>
      <c r="X362" s="51">
        <v>295</v>
      </c>
      <c r="Y362" s="50" t="s">
        <v>53</v>
      </c>
      <c r="Z362" s="52"/>
      <c r="AA362" s="53" t="s">
        <v>52</v>
      </c>
      <c r="AB362" s="54"/>
      <c r="AC362" s="50" t="s">
        <v>53</v>
      </c>
      <c r="AD362" s="51"/>
      <c r="AE362" s="50" t="s">
        <v>53</v>
      </c>
      <c r="AF362" s="52"/>
      <c r="AG362" s="53" t="s">
        <v>52</v>
      </c>
      <c r="AH362" s="54"/>
      <c r="AI362" s="50" t="s">
        <v>53</v>
      </c>
      <c r="AJ362" s="51"/>
      <c r="AK362" s="50" t="s">
        <v>53</v>
      </c>
      <c r="AL362" s="52"/>
      <c r="AM362" s="55"/>
      <c r="AN362" s="88" t="s">
        <v>83</v>
      </c>
      <c r="AO362" s="89"/>
      <c r="AP362" s="89" t="s">
        <v>80</v>
      </c>
      <c r="AQ362" s="90"/>
      <c r="AR362" s="5"/>
      <c r="AS362" s="5"/>
      <c r="AT362" s="5"/>
      <c r="AU362" s="5"/>
      <c r="AV362" s="5"/>
      <c r="AW362" s="5"/>
      <c r="AX362" s="5"/>
      <c r="AY362" s="5"/>
      <c r="AZ362" s="5"/>
      <c r="BA362" s="5"/>
      <c r="BB362" s="5"/>
      <c r="BC362" s="5"/>
      <c r="BD362" s="5"/>
      <c r="BE362" s="5"/>
      <c r="BF362" s="5"/>
      <c r="BG362" s="5"/>
      <c r="BH362" s="5"/>
      <c r="BI362" s="5"/>
      <c r="BJ362" s="5"/>
      <c r="BK362" s="5"/>
      <c r="BL362" s="5"/>
      <c r="BM362" s="5"/>
      <c r="BN362" s="5"/>
      <c r="BO362" s="5"/>
      <c r="BP362" s="5"/>
      <c r="BQ362" s="5"/>
      <c r="BR362" s="5"/>
      <c r="BS362" s="5"/>
      <c r="BT362" s="5"/>
      <c r="BU362" s="5"/>
      <c r="BV362" s="5"/>
      <c r="BW362" s="5"/>
      <c r="BX362" s="5"/>
      <c r="BY362" s="5"/>
      <c r="BZ362" s="5"/>
      <c r="CA362" s="5"/>
      <c r="CB362" s="5"/>
      <c r="CC362" s="5"/>
      <c r="CD362" s="5"/>
      <c r="CE362" s="5"/>
      <c r="CF362" s="5"/>
      <c r="CG362" s="5"/>
      <c r="CH362" s="5"/>
      <c r="CI362" s="5"/>
      <c r="CJ362" s="5"/>
      <c r="CK362" s="5"/>
      <c r="CL362" s="5"/>
      <c r="CM362" s="5"/>
      <c r="CN362" s="5"/>
      <c r="CO362" s="5"/>
      <c r="CP362" s="5"/>
      <c r="CQ362" s="5"/>
      <c r="CR362" s="5"/>
      <c r="CS362" s="5"/>
      <c r="CT362" s="5"/>
      <c r="CU362" s="5"/>
      <c r="CV362" s="5"/>
      <c r="CW362" s="5"/>
      <c r="CX362" s="5"/>
      <c r="CY362" s="5"/>
      <c r="CZ362" s="5"/>
      <c r="DA362" s="5"/>
      <c r="DB362" s="5"/>
      <c r="DC362" s="5"/>
      <c r="DD362" s="5"/>
      <c r="DE362" s="5"/>
      <c r="DF362" s="5"/>
      <c r="DG362" s="5"/>
      <c r="DH362" s="5"/>
      <c r="DI362" s="5"/>
      <c r="DJ362" s="5"/>
      <c r="DK362" s="5"/>
      <c r="DL362" s="5"/>
      <c r="DM362" s="5"/>
      <c r="DN362" s="5"/>
      <c r="DO362" s="5"/>
      <c r="DP362" s="5"/>
      <c r="DQ362" s="5"/>
      <c r="DR362" s="5"/>
      <c r="DS362" s="5"/>
      <c r="DT362" s="5"/>
      <c r="DU362" s="5"/>
      <c r="DV362" s="5"/>
      <c r="DW362" s="5"/>
      <c r="DX362" s="5"/>
      <c r="DY362" s="5"/>
      <c r="DZ362" s="5"/>
      <c r="EA362" s="5"/>
      <c r="EB362" s="5"/>
      <c r="EC362" s="5"/>
      <c r="ED362" s="5"/>
      <c r="EE362" s="5"/>
      <c r="EF362" s="5"/>
      <c r="EG362" s="5"/>
      <c r="EH362" s="5"/>
      <c r="EI362" s="5"/>
      <c r="EJ362" s="5"/>
      <c r="EK362" s="5"/>
      <c r="EL362" s="5"/>
      <c r="EM362" s="5"/>
      <c r="EN362" s="5"/>
      <c r="EO362" s="5"/>
      <c r="EP362" s="5"/>
      <c r="EQ362" s="5"/>
      <c r="ER362" s="5"/>
      <c r="ES362" s="5"/>
      <c r="ET362" s="5"/>
      <c r="EU362" s="5"/>
      <c r="EV362" s="5"/>
      <c r="EW362" s="5"/>
      <c r="EX362" s="5"/>
      <c r="EY362" s="5"/>
      <c r="EZ362" s="5"/>
      <c r="FA362" s="5"/>
      <c r="FB362" s="5"/>
      <c r="FC362" s="5"/>
      <c r="FD362" s="5"/>
      <c r="FE362" s="5"/>
      <c r="FF362" s="5"/>
      <c r="FG362" s="5"/>
      <c r="FH362" s="5"/>
      <c r="FI362" s="5"/>
      <c r="FJ362" s="5"/>
      <c r="FK362" s="5"/>
      <c r="FL362" s="5"/>
      <c r="FM362" s="5"/>
      <c r="FN362" s="5"/>
      <c r="FO362" s="5"/>
      <c r="FP362" s="5"/>
      <c r="FQ362" s="5"/>
      <c r="FR362" s="5"/>
      <c r="FS362" s="5"/>
      <c r="FT362" s="5"/>
      <c r="FU362" s="5"/>
      <c r="FV362" s="5"/>
      <c r="FW362" s="5"/>
      <c r="FX362" s="5"/>
      <c r="FY362" s="5"/>
      <c r="FZ362" s="5"/>
      <c r="GA362" s="5"/>
      <c r="GB362" s="5"/>
      <c r="GC362" s="5"/>
      <c r="GD362" s="5"/>
      <c r="GE362" s="5"/>
      <c r="GF362" s="5"/>
      <c r="GG362" s="5"/>
      <c r="GH362" s="5"/>
      <c r="GI362" s="5"/>
      <c r="GJ362" s="5"/>
      <c r="GK362" s="5"/>
      <c r="GL362" s="5"/>
      <c r="GM362" s="5"/>
      <c r="GN362" s="5"/>
      <c r="GO362" s="5"/>
      <c r="GP362" s="5"/>
      <c r="GQ362" s="5"/>
      <c r="GR362" s="5"/>
      <c r="GS362" s="5"/>
      <c r="GT362" s="5"/>
      <c r="GU362" s="5"/>
      <c r="GV362" s="5"/>
      <c r="GW362" s="5"/>
      <c r="GX362" s="5"/>
      <c r="GY362" s="5"/>
      <c r="GZ362" s="5"/>
      <c r="HA362" s="5"/>
      <c r="HB362" s="5"/>
      <c r="HC362" s="5"/>
      <c r="HD362" s="5"/>
      <c r="HE362" s="5"/>
      <c r="HF362" s="5"/>
      <c r="HG362" s="5"/>
      <c r="HH362" s="5"/>
      <c r="HI362" s="5"/>
    </row>
    <row r="363" spans="1:217" x14ac:dyDescent="0.15">
      <c r="A363" s="61"/>
      <c r="B363" s="62" t="s">
        <v>1017</v>
      </c>
      <c r="C363" s="63"/>
      <c r="D363" s="63"/>
      <c r="E363" s="64"/>
      <c r="F363" s="65"/>
      <c r="G363" s="64"/>
      <c r="H363" s="64"/>
      <c r="I363" s="66"/>
      <c r="J363" s="67"/>
      <c r="K363" s="68"/>
      <c r="L363" s="64"/>
      <c r="M363" s="69"/>
      <c r="N363" s="64"/>
      <c r="O363" s="70"/>
      <c r="P363" s="71"/>
      <c r="Q363" s="71"/>
      <c r="R363" s="71"/>
      <c r="S363" s="124"/>
      <c r="T363" s="125"/>
      <c r="U363" s="75"/>
      <c r="V363" s="75"/>
      <c r="W363" s="75"/>
      <c r="X363" s="76"/>
      <c r="Y363" s="75"/>
      <c r="Z363" s="75"/>
      <c r="AA363" s="75"/>
      <c r="AB363" s="76"/>
      <c r="AC363" s="75"/>
      <c r="AD363" s="76"/>
      <c r="AE363" s="75"/>
      <c r="AF363" s="75"/>
      <c r="AG363" s="75"/>
      <c r="AH363" s="76"/>
      <c r="AI363" s="75"/>
      <c r="AJ363" s="76"/>
      <c r="AK363" s="75"/>
      <c r="AL363" s="75"/>
      <c r="AM363" s="75"/>
      <c r="AN363" s="77"/>
      <c r="AO363" s="78"/>
      <c r="AP363" s="78"/>
      <c r="AQ363" s="79"/>
      <c r="DV363" s="5"/>
      <c r="DW363" s="5"/>
      <c r="DX363" s="5"/>
      <c r="DY363" s="5"/>
      <c r="DZ363" s="5"/>
      <c r="EA363" s="5"/>
      <c r="EB363" s="5"/>
      <c r="EC363" s="5"/>
      <c r="ED363" s="5"/>
      <c r="EE363" s="5"/>
      <c r="EF363" s="5"/>
      <c r="EG363" s="5"/>
      <c r="EH363" s="5"/>
      <c r="EI363" s="5"/>
      <c r="EJ363" s="5"/>
      <c r="EK363" s="5"/>
      <c r="EL363" s="5"/>
      <c r="EM363" s="5"/>
      <c r="EN363" s="5"/>
      <c r="EO363" s="5"/>
      <c r="EP363" s="5"/>
      <c r="EQ363" s="5"/>
      <c r="ER363" s="5"/>
      <c r="ES363" s="5"/>
      <c r="ET363" s="5"/>
      <c r="EU363" s="5"/>
      <c r="EV363" s="5"/>
      <c r="EW363" s="5"/>
      <c r="EX363" s="5"/>
      <c r="EY363" s="5"/>
      <c r="EZ363" s="5"/>
      <c r="FA363" s="5"/>
      <c r="FB363" s="5"/>
      <c r="FC363" s="5"/>
      <c r="FD363" s="5"/>
      <c r="FE363" s="5"/>
      <c r="FF363" s="5"/>
      <c r="FG363" s="5"/>
      <c r="FH363" s="5"/>
      <c r="FI363" s="5"/>
      <c r="FJ363" s="5"/>
      <c r="FK363" s="5"/>
      <c r="FL363" s="5"/>
      <c r="FM363" s="5"/>
      <c r="FN363" s="5"/>
      <c r="FO363" s="5"/>
      <c r="FP363" s="5"/>
      <c r="FQ363" s="5"/>
      <c r="FR363" s="5"/>
      <c r="FS363" s="5"/>
      <c r="FT363" s="5"/>
      <c r="FU363" s="5"/>
      <c r="FV363" s="5"/>
      <c r="FW363" s="5"/>
      <c r="FX363" s="5"/>
      <c r="FY363" s="5"/>
      <c r="FZ363" s="5"/>
      <c r="GA363" s="5"/>
      <c r="GB363" s="5"/>
      <c r="GC363" s="5"/>
      <c r="GD363" s="5"/>
      <c r="GE363" s="5"/>
      <c r="GF363" s="5"/>
      <c r="GG363" s="5"/>
      <c r="GH363" s="5"/>
      <c r="GI363" s="5"/>
      <c r="GJ363" s="5"/>
      <c r="GK363" s="5"/>
      <c r="GL363" s="5"/>
      <c r="GM363" s="5"/>
      <c r="GN363" s="5"/>
      <c r="GO363" s="5"/>
      <c r="GP363" s="5"/>
      <c r="GQ363" s="5"/>
      <c r="GR363" s="5"/>
      <c r="GS363" s="5"/>
      <c r="GT363" s="5"/>
      <c r="GU363" s="5"/>
      <c r="GV363" s="5"/>
      <c r="GW363" s="5"/>
      <c r="GX363" s="5"/>
      <c r="GY363" s="5"/>
      <c r="GZ363" s="5"/>
      <c r="HA363" s="5"/>
      <c r="HB363" s="5"/>
      <c r="HC363" s="5"/>
      <c r="HD363" s="5"/>
      <c r="HE363" s="5"/>
      <c r="HF363" s="5"/>
      <c r="HG363" s="5"/>
      <c r="HH363" s="5"/>
      <c r="HI363" s="5"/>
    </row>
    <row r="364" spans="1:217" x14ac:dyDescent="0.15">
      <c r="A364" s="126"/>
      <c r="B364" s="91" t="s">
        <v>1018</v>
      </c>
      <c r="C364" s="115"/>
      <c r="D364" s="115"/>
      <c r="E364" s="41">
        <v>0</v>
      </c>
      <c r="F364" s="42">
        <v>0</v>
      </c>
      <c r="G364" s="43">
        <v>0</v>
      </c>
      <c r="H364" s="116"/>
      <c r="I364" s="117"/>
      <c r="J364" s="118"/>
      <c r="K364" s="41">
        <v>0</v>
      </c>
      <c r="L364" s="43">
        <v>0</v>
      </c>
      <c r="M364" s="45">
        <f t="shared" si="5"/>
        <v>0</v>
      </c>
      <c r="N364" s="41"/>
      <c r="O364" s="40"/>
      <c r="P364" s="85"/>
      <c r="Q364" s="91"/>
      <c r="R364" s="91"/>
      <c r="S364" s="97"/>
      <c r="T364" s="110"/>
      <c r="U364" s="127"/>
      <c r="V364" s="127"/>
      <c r="W364" s="127"/>
      <c r="X364" s="128"/>
      <c r="Y364" s="127"/>
      <c r="Z364" s="127"/>
      <c r="AA364" s="127"/>
      <c r="AB364" s="128"/>
      <c r="AC364" s="127"/>
      <c r="AD364" s="128"/>
      <c r="AE364" s="127"/>
      <c r="AF364" s="127"/>
      <c r="AG364" s="127"/>
      <c r="AH364" s="128"/>
      <c r="AI364" s="127"/>
      <c r="AJ364" s="128"/>
      <c r="AK364" s="127"/>
      <c r="AL364" s="127"/>
      <c r="AM364" s="127"/>
      <c r="AN364" s="88"/>
      <c r="AO364" s="89"/>
      <c r="AP364" s="89"/>
      <c r="AQ364" s="90"/>
      <c r="DV364" s="5"/>
      <c r="DW364" s="5"/>
      <c r="DX364" s="5"/>
      <c r="DY364" s="5"/>
      <c r="DZ364" s="5"/>
      <c r="EA364" s="5"/>
      <c r="EB364" s="5"/>
      <c r="EC364" s="5"/>
      <c r="ED364" s="5"/>
      <c r="EE364" s="5"/>
      <c r="EF364" s="5"/>
      <c r="EG364" s="5"/>
      <c r="EH364" s="5"/>
      <c r="EI364" s="5"/>
      <c r="EJ364" s="5"/>
      <c r="EK364" s="5"/>
      <c r="EL364" s="5"/>
      <c r="EM364" s="5"/>
      <c r="EN364" s="5"/>
      <c r="EO364" s="5"/>
      <c r="EP364" s="5"/>
      <c r="EQ364" s="5"/>
      <c r="ER364" s="5"/>
      <c r="ES364" s="5"/>
      <c r="ET364" s="5"/>
      <c r="EU364" s="5"/>
      <c r="EV364" s="5"/>
      <c r="EW364" s="5"/>
      <c r="EX364" s="5"/>
      <c r="EY364" s="5"/>
      <c r="EZ364" s="5"/>
      <c r="FA364" s="5"/>
      <c r="FB364" s="5"/>
      <c r="FC364" s="5"/>
      <c r="FD364" s="5"/>
      <c r="FE364" s="5"/>
      <c r="FF364" s="5"/>
      <c r="FG364" s="5"/>
      <c r="FH364" s="5"/>
      <c r="FI364" s="5"/>
      <c r="FJ364" s="5"/>
      <c r="FK364" s="5"/>
      <c r="FL364" s="5"/>
      <c r="FM364" s="5"/>
      <c r="FN364" s="5"/>
      <c r="FO364" s="5"/>
      <c r="FP364" s="5"/>
      <c r="FQ364" s="5"/>
      <c r="FR364" s="5"/>
      <c r="FS364" s="5"/>
      <c r="FT364" s="5"/>
      <c r="FU364" s="5"/>
      <c r="FV364" s="5"/>
      <c r="FW364" s="5"/>
      <c r="FX364" s="5"/>
      <c r="FY364" s="5"/>
      <c r="FZ364" s="5"/>
      <c r="GA364" s="5"/>
      <c r="GB364" s="5"/>
      <c r="GC364" s="5"/>
      <c r="GD364" s="5"/>
      <c r="GE364" s="5"/>
      <c r="GF364" s="5"/>
      <c r="GG364" s="5"/>
      <c r="GH364" s="5"/>
      <c r="GI364" s="5"/>
      <c r="GJ364" s="5"/>
      <c r="GK364" s="5"/>
      <c r="GL364" s="5"/>
      <c r="GM364" s="5"/>
      <c r="GN364" s="5"/>
      <c r="GO364" s="5"/>
      <c r="GP364" s="5"/>
      <c r="GQ364" s="5"/>
      <c r="GR364" s="5"/>
      <c r="GS364" s="5"/>
      <c r="GT364" s="5"/>
      <c r="GU364" s="5"/>
      <c r="GV364" s="5"/>
      <c r="GW364" s="5"/>
      <c r="GX364" s="5"/>
      <c r="GY364" s="5"/>
      <c r="GZ364" s="5"/>
      <c r="HA364" s="5"/>
      <c r="HB364" s="5"/>
      <c r="HC364" s="5"/>
      <c r="HD364" s="5"/>
      <c r="HE364" s="5"/>
      <c r="HF364" s="5"/>
      <c r="HG364" s="5"/>
      <c r="HH364" s="5"/>
      <c r="HI364" s="5"/>
    </row>
    <row r="365" spans="1:217" x14ac:dyDescent="0.15">
      <c r="A365" s="61"/>
      <c r="B365" s="62" t="s">
        <v>1019</v>
      </c>
      <c r="C365" s="63"/>
      <c r="D365" s="63"/>
      <c r="E365" s="64"/>
      <c r="F365" s="65"/>
      <c r="G365" s="64"/>
      <c r="H365" s="64"/>
      <c r="I365" s="66"/>
      <c r="J365" s="67"/>
      <c r="K365" s="68"/>
      <c r="L365" s="64"/>
      <c r="M365" s="69"/>
      <c r="N365" s="64"/>
      <c r="O365" s="70"/>
      <c r="P365" s="71"/>
      <c r="Q365" s="71"/>
      <c r="R365" s="71"/>
      <c r="S365" s="124"/>
      <c r="T365" s="125"/>
      <c r="U365" s="75"/>
      <c r="V365" s="75"/>
      <c r="W365" s="75"/>
      <c r="X365" s="76"/>
      <c r="Y365" s="75"/>
      <c r="Z365" s="75"/>
      <c r="AA365" s="75"/>
      <c r="AB365" s="76"/>
      <c r="AC365" s="75"/>
      <c r="AD365" s="76"/>
      <c r="AE365" s="75"/>
      <c r="AF365" s="75"/>
      <c r="AG365" s="75"/>
      <c r="AH365" s="76"/>
      <c r="AI365" s="75"/>
      <c r="AJ365" s="76"/>
      <c r="AK365" s="75"/>
      <c r="AL365" s="75"/>
      <c r="AM365" s="75"/>
      <c r="AN365" s="77"/>
      <c r="AO365" s="78"/>
      <c r="AP365" s="78"/>
      <c r="AQ365" s="79"/>
      <c r="DV365" s="5"/>
      <c r="DW365" s="5"/>
      <c r="DX365" s="5"/>
      <c r="DY365" s="5"/>
      <c r="DZ365" s="5"/>
      <c r="EA365" s="5"/>
      <c r="EB365" s="5"/>
      <c r="EC365" s="5"/>
      <c r="ED365" s="5"/>
      <c r="EE365" s="5"/>
      <c r="EF365" s="5"/>
      <c r="EG365" s="5"/>
      <c r="EH365" s="5"/>
      <c r="EI365" s="5"/>
      <c r="EJ365" s="5"/>
      <c r="EK365" s="5"/>
      <c r="EL365" s="5"/>
      <c r="EM365" s="5"/>
      <c r="EN365" s="5"/>
      <c r="EO365" s="5"/>
      <c r="EP365" s="5"/>
      <c r="EQ365" s="5"/>
      <c r="ER365" s="5"/>
      <c r="ES365" s="5"/>
      <c r="ET365" s="5"/>
      <c r="EU365" s="5"/>
      <c r="EV365" s="5"/>
      <c r="EW365" s="5"/>
      <c r="EX365" s="5"/>
      <c r="EY365" s="5"/>
      <c r="EZ365" s="5"/>
      <c r="FA365" s="5"/>
      <c r="FB365" s="5"/>
      <c r="FC365" s="5"/>
      <c r="FD365" s="5"/>
      <c r="FE365" s="5"/>
      <c r="FF365" s="5"/>
      <c r="FG365" s="5"/>
      <c r="FH365" s="5"/>
      <c r="FI365" s="5"/>
      <c r="FJ365" s="5"/>
      <c r="FK365" s="5"/>
      <c r="FL365" s="5"/>
      <c r="FM365" s="5"/>
      <c r="FN365" s="5"/>
      <c r="FO365" s="5"/>
      <c r="FP365" s="5"/>
      <c r="FQ365" s="5"/>
      <c r="FR365" s="5"/>
      <c r="FS365" s="5"/>
      <c r="FT365" s="5"/>
      <c r="FU365" s="5"/>
      <c r="FV365" s="5"/>
      <c r="FW365" s="5"/>
      <c r="FX365" s="5"/>
      <c r="FY365" s="5"/>
      <c r="FZ365" s="5"/>
      <c r="GA365" s="5"/>
      <c r="GB365" s="5"/>
      <c r="GC365" s="5"/>
      <c r="GD365" s="5"/>
      <c r="GE365" s="5"/>
      <c r="GF365" s="5"/>
      <c r="GG365" s="5"/>
      <c r="GH365" s="5"/>
      <c r="GI365" s="5"/>
      <c r="GJ365" s="5"/>
      <c r="GK365" s="5"/>
      <c r="GL365" s="5"/>
      <c r="GM365" s="5"/>
      <c r="GN365" s="5"/>
      <c r="GO365" s="5"/>
      <c r="GP365" s="5"/>
      <c r="GQ365" s="5"/>
      <c r="GR365" s="5"/>
      <c r="GS365" s="5"/>
      <c r="GT365" s="5"/>
      <c r="GU365" s="5"/>
      <c r="GV365" s="5"/>
      <c r="GW365" s="5"/>
      <c r="GX365" s="5"/>
      <c r="GY365" s="5"/>
      <c r="GZ365" s="5"/>
      <c r="HA365" s="5"/>
      <c r="HB365" s="5"/>
      <c r="HC365" s="5"/>
      <c r="HD365" s="5"/>
      <c r="HE365" s="5"/>
      <c r="HF365" s="5"/>
      <c r="HG365" s="5"/>
      <c r="HH365" s="5"/>
      <c r="HI365" s="5"/>
    </row>
    <row r="366" spans="1:217" x14ac:dyDescent="0.15">
      <c r="A366" s="126"/>
      <c r="B366" s="91" t="s">
        <v>1018</v>
      </c>
      <c r="C366" s="115"/>
      <c r="D366" s="115"/>
      <c r="E366" s="41">
        <v>0</v>
      </c>
      <c r="F366" s="42">
        <v>0</v>
      </c>
      <c r="G366" s="43">
        <v>0</v>
      </c>
      <c r="H366" s="116"/>
      <c r="I366" s="117"/>
      <c r="J366" s="118"/>
      <c r="K366" s="41">
        <v>0</v>
      </c>
      <c r="L366" s="43">
        <v>0</v>
      </c>
      <c r="M366" s="45">
        <f t="shared" si="5"/>
        <v>0</v>
      </c>
      <c r="N366" s="41"/>
      <c r="O366" s="40"/>
      <c r="P366" s="85"/>
      <c r="Q366" s="91"/>
      <c r="R366" s="91"/>
      <c r="S366" s="97"/>
      <c r="T366" s="110"/>
      <c r="U366" s="127"/>
      <c r="V366" s="127"/>
      <c r="W366" s="127"/>
      <c r="X366" s="128"/>
      <c r="Y366" s="127"/>
      <c r="Z366" s="127"/>
      <c r="AA366" s="127"/>
      <c r="AB366" s="128"/>
      <c r="AC366" s="127"/>
      <c r="AD366" s="128"/>
      <c r="AE366" s="127"/>
      <c r="AF366" s="127"/>
      <c r="AG366" s="127"/>
      <c r="AH366" s="128"/>
      <c r="AI366" s="127"/>
      <c r="AJ366" s="128"/>
      <c r="AK366" s="127"/>
      <c r="AL366" s="127"/>
      <c r="AM366" s="127"/>
      <c r="AN366" s="88"/>
      <c r="AO366" s="89"/>
      <c r="AP366" s="89"/>
      <c r="AQ366" s="90"/>
      <c r="DV366" s="5"/>
      <c r="DW366" s="5"/>
      <c r="DX366" s="5"/>
      <c r="DY366" s="5"/>
      <c r="DZ366" s="5"/>
      <c r="EA366" s="5"/>
      <c r="EB366" s="5"/>
      <c r="EC366" s="5"/>
      <c r="ED366" s="5"/>
      <c r="EE366" s="5"/>
      <c r="EF366" s="5"/>
      <c r="EG366" s="5"/>
      <c r="EH366" s="5"/>
      <c r="EI366" s="5"/>
      <c r="EJ366" s="5"/>
      <c r="EK366" s="5"/>
      <c r="EL366" s="5"/>
      <c r="EM366" s="5"/>
      <c r="EN366" s="5"/>
      <c r="EO366" s="5"/>
      <c r="EP366" s="5"/>
      <c r="EQ366" s="5"/>
      <c r="ER366" s="5"/>
      <c r="ES366" s="5"/>
      <c r="ET366" s="5"/>
      <c r="EU366" s="5"/>
      <c r="EV366" s="5"/>
      <c r="EW366" s="5"/>
      <c r="EX366" s="5"/>
      <c r="EY366" s="5"/>
      <c r="EZ366" s="5"/>
      <c r="FA366" s="5"/>
      <c r="FB366" s="5"/>
      <c r="FC366" s="5"/>
      <c r="FD366" s="5"/>
      <c r="FE366" s="5"/>
      <c r="FF366" s="5"/>
      <c r="FG366" s="5"/>
      <c r="FH366" s="5"/>
      <c r="FI366" s="5"/>
      <c r="FJ366" s="5"/>
      <c r="FK366" s="5"/>
      <c r="FL366" s="5"/>
      <c r="FM366" s="5"/>
      <c r="FN366" s="5"/>
      <c r="FO366" s="5"/>
      <c r="FP366" s="5"/>
      <c r="FQ366" s="5"/>
      <c r="FR366" s="5"/>
      <c r="FS366" s="5"/>
      <c r="FT366" s="5"/>
      <c r="FU366" s="5"/>
      <c r="FV366" s="5"/>
      <c r="FW366" s="5"/>
      <c r="FX366" s="5"/>
      <c r="FY366" s="5"/>
      <c r="FZ366" s="5"/>
      <c r="GA366" s="5"/>
      <c r="GB366" s="5"/>
      <c r="GC366" s="5"/>
      <c r="GD366" s="5"/>
      <c r="GE366" s="5"/>
      <c r="GF366" s="5"/>
      <c r="GG366" s="5"/>
      <c r="GH366" s="5"/>
      <c r="GI366" s="5"/>
      <c r="GJ366" s="5"/>
      <c r="GK366" s="5"/>
      <c r="GL366" s="5"/>
      <c r="GM366" s="5"/>
      <c r="GN366" s="5"/>
      <c r="GO366" s="5"/>
      <c r="GP366" s="5"/>
      <c r="GQ366" s="5"/>
      <c r="GR366" s="5"/>
      <c r="GS366" s="5"/>
      <c r="GT366" s="5"/>
      <c r="GU366" s="5"/>
      <c r="GV366" s="5"/>
      <c r="GW366" s="5"/>
      <c r="GX366" s="5"/>
      <c r="GY366" s="5"/>
      <c r="GZ366" s="5"/>
      <c r="HA366" s="5"/>
      <c r="HB366" s="5"/>
      <c r="HC366" s="5"/>
      <c r="HD366" s="5"/>
      <c r="HE366" s="5"/>
      <c r="HF366" s="5"/>
      <c r="HG366" s="5"/>
      <c r="HH366" s="5"/>
      <c r="HI366" s="5"/>
    </row>
    <row r="367" spans="1:217" x14ac:dyDescent="0.15">
      <c r="A367" s="61"/>
      <c r="B367" s="129" t="s">
        <v>1020</v>
      </c>
      <c r="C367" s="63"/>
      <c r="D367" s="63"/>
      <c r="E367" s="64"/>
      <c r="F367" s="65"/>
      <c r="G367" s="64"/>
      <c r="H367" s="64"/>
      <c r="I367" s="66"/>
      <c r="J367" s="67"/>
      <c r="K367" s="68"/>
      <c r="L367" s="64"/>
      <c r="M367" s="69"/>
      <c r="N367" s="64"/>
      <c r="O367" s="70"/>
      <c r="P367" s="71"/>
      <c r="Q367" s="71"/>
      <c r="R367" s="71"/>
      <c r="S367" s="124"/>
      <c r="T367" s="125"/>
      <c r="U367" s="75"/>
      <c r="V367" s="75"/>
      <c r="W367" s="75"/>
      <c r="X367" s="76"/>
      <c r="Y367" s="75"/>
      <c r="Z367" s="75"/>
      <c r="AA367" s="75"/>
      <c r="AB367" s="76"/>
      <c r="AC367" s="75"/>
      <c r="AD367" s="76"/>
      <c r="AE367" s="75"/>
      <c r="AF367" s="75"/>
      <c r="AG367" s="75"/>
      <c r="AH367" s="76"/>
      <c r="AI367" s="75"/>
      <c r="AJ367" s="76"/>
      <c r="AK367" s="75"/>
      <c r="AL367" s="75"/>
      <c r="AM367" s="75"/>
      <c r="AN367" s="77"/>
      <c r="AO367" s="78"/>
      <c r="AP367" s="78"/>
      <c r="AQ367" s="79"/>
      <c r="DV367" s="5"/>
      <c r="DW367" s="5"/>
      <c r="DX367" s="5"/>
      <c r="DY367" s="5"/>
      <c r="DZ367" s="5"/>
      <c r="EA367" s="5"/>
      <c r="EB367" s="5"/>
      <c r="EC367" s="5"/>
      <c r="ED367" s="5"/>
      <c r="EE367" s="5"/>
      <c r="EF367" s="5"/>
      <c r="EG367" s="5"/>
      <c r="EH367" s="5"/>
      <c r="EI367" s="5"/>
      <c r="EJ367" s="5"/>
      <c r="EK367" s="5"/>
      <c r="EL367" s="5"/>
      <c r="EM367" s="5"/>
      <c r="EN367" s="5"/>
      <c r="EO367" s="5"/>
      <c r="EP367" s="5"/>
      <c r="EQ367" s="5"/>
      <c r="ER367" s="5"/>
      <c r="ES367" s="5"/>
      <c r="ET367" s="5"/>
      <c r="EU367" s="5"/>
      <c r="EV367" s="5"/>
      <c r="EW367" s="5"/>
      <c r="EX367" s="5"/>
      <c r="EY367" s="5"/>
      <c r="EZ367" s="5"/>
      <c r="FA367" s="5"/>
      <c r="FB367" s="5"/>
      <c r="FC367" s="5"/>
      <c r="FD367" s="5"/>
      <c r="FE367" s="5"/>
      <c r="FF367" s="5"/>
      <c r="FG367" s="5"/>
      <c r="FH367" s="5"/>
      <c r="FI367" s="5"/>
      <c r="FJ367" s="5"/>
      <c r="FK367" s="5"/>
      <c r="FL367" s="5"/>
      <c r="FM367" s="5"/>
      <c r="FN367" s="5"/>
      <c r="FO367" s="5"/>
      <c r="FP367" s="5"/>
      <c r="FQ367" s="5"/>
      <c r="FR367" s="5"/>
      <c r="FS367" s="5"/>
      <c r="FT367" s="5"/>
      <c r="FU367" s="5"/>
      <c r="FV367" s="5"/>
      <c r="FW367" s="5"/>
      <c r="FX367" s="5"/>
      <c r="FY367" s="5"/>
      <c r="FZ367" s="5"/>
      <c r="GA367" s="5"/>
      <c r="GB367" s="5"/>
      <c r="GC367" s="5"/>
      <c r="GD367" s="5"/>
      <c r="GE367" s="5"/>
      <c r="GF367" s="5"/>
      <c r="GG367" s="5"/>
      <c r="GH367" s="5"/>
      <c r="GI367" s="5"/>
      <c r="GJ367" s="5"/>
      <c r="GK367" s="5"/>
      <c r="GL367" s="5"/>
      <c r="GM367" s="5"/>
      <c r="GN367" s="5"/>
      <c r="GO367" s="5"/>
      <c r="GP367" s="5"/>
      <c r="GQ367" s="5"/>
      <c r="GR367" s="5"/>
      <c r="GS367" s="5"/>
      <c r="GT367" s="5"/>
      <c r="GU367" s="5"/>
      <c r="GV367" s="5"/>
      <c r="GW367" s="5"/>
      <c r="GX367" s="5"/>
      <c r="GY367" s="5"/>
      <c r="GZ367" s="5"/>
      <c r="HA367" s="5"/>
      <c r="HB367" s="5"/>
      <c r="HC367" s="5"/>
      <c r="HD367" s="5"/>
      <c r="HE367" s="5"/>
      <c r="HF367" s="5"/>
      <c r="HG367" s="5"/>
      <c r="HH367" s="5"/>
      <c r="HI367" s="5"/>
    </row>
    <row r="368" spans="1:217" ht="85.5" customHeight="1" x14ac:dyDescent="0.15">
      <c r="A368" s="60">
        <v>289</v>
      </c>
      <c r="B368" s="91" t="s">
        <v>1021</v>
      </c>
      <c r="C368" s="40" t="s">
        <v>67</v>
      </c>
      <c r="D368" s="40" t="s">
        <v>502</v>
      </c>
      <c r="E368" s="41">
        <v>237.4</v>
      </c>
      <c r="F368" s="42">
        <v>237.4</v>
      </c>
      <c r="G368" s="43">
        <v>228</v>
      </c>
      <c r="H368" s="44" t="s">
        <v>43</v>
      </c>
      <c r="I368" s="44" t="s">
        <v>44</v>
      </c>
      <c r="J368" s="44" t="s">
        <v>1022</v>
      </c>
      <c r="K368" s="41">
        <v>236.8</v>
      </c>
      <c r="L368" s="43">
        <v>236.8</v>
      </c>
      <c r="M368" s="45">
        <f t="shared" si="5"/>
        <v>0</v>
      </c>
      <c r="N368" s="41">
        <v>0</v>
      </c>
      <c r="O368" s="44" t="s">
        <v>46</v>
      </c>
      <c r="P368" s="44" t="s">
        <v>1023</v>
      </c>
      <c r="Q368" s="91"/>
      <c r="R368" s="91" t="s">
        <v>608</v>
      </c>
      <c r="S368" s="88" t="s">
        <v>50</v>
      </c>
      <c r="T368" s="92" t="s">
        <v>1024</v>
      </c>
      <c r="U368" s="48" t="s">
        <v>52</v>
      </c>
      <c r="V368" s="49"/>
      <c r="W368" s="50" t="s">
        <v>53</v>
      </c>
      <c r="X368" s="51">
        <v>296</v>
      </c>
      <c r="Y368" s="50" t="s">
        <v>53</v>
      </c>
      <c r="Z368" s="52"/>
      <c r="AA368" s="53" t="s">
        <v>52</v>
      </c>
      <c r="AB368" s="54"/>
      <c r="AC368" s="50" t="s">
        <v>53</v>
      </c>
      <c r="AD368" s="51"/>
      <c r="AE368" s="50" t="s">
        <v>53</v>
      </c>
      <c r="AF368" s="52"/>
      <c r="AG368" s="53" t="s">
        <v>52</v>
      </c>
      <c r="AH368" s="54"/>
      <c r="AI368" s="50" t="s">
        <v>53</v>
      </c>
      <c r="AJ368" s="51"/>
      <c r="AK368" s="50" t="s">
        <v>53</v>
      </c>
      <c r="AL368" s="52"/>
      <c r="AM368" s="55"/>
      <c r="AN368" s="88" t="s">
        <v>190</v>
      </c>
      <c r="AO368" s="89" t="s">
        <v>80</v>
      </c>
      <c r="AP368" s="89"/>
      <c r="AQ368" s="90"/>
      <c r="AR368" s="5"/>
      <c r="AS368" s="5"/>
      <c r="AT368" s="5"/>
      <c r="AU368" s="5"/>
      <c r="AV368" s="5"/>
      <c r="AW368" s="5"/>
      <c r="AX368" s="5"/>
      <c r="AY368" s="5"/>
      <c r="AZ368" s="5"/>
      <c r="BA368" s="5"/>
      <c r="BB368" s="5"/>
      <c r="BC368" s="5"/>
      <c r="BD368" s="5"/>
      <c r="BE368" s="5"/>
      <c r="BF368" s="5"/>
      <c r="BG368" s="5"/>
      <c r="BH368" s="5"/>
      <c r="BI368" s="5"/>
      <c r="BJ368" s="5"/>
      <c r="BK368" s="5"/>
      <c r="BL368" s="5"/>
      <c r="BM368" s="5"/>
      <c r="BN368" s="5"/>
      <c r="BO368" s="5"/>
      <c r="BP368" s="5"/>
      <c r="BQ368" s="5"/>
      <c r="BR368" s="5"/>
      <c r="BS368" s="5"/>
      <c r="BT368" s="5"/>
      <c r="BU368" s="5"/>
      <c r="BV368" s="5"/>
      <c r="BW368" s="5"/>
      <c r="BX368" s="5"/>
      <c r="BY368" s="5"/>
      <c r="BZ368" s="5"/>
      <c r="CA368" s="5"/>
      <c r="CB368" s="5"/>
      <c r="CC368" s="5"/>
      <c r="CD368" s="5"/>
      <c r="CE368" s="5"/>
      <c r="CF368" s="5"/>
      <c r="CG368" s="5"/>
      <c r="CH368" s="5"/>
      <c r="CI368" s="5"/>
      <c r="CJ368" s="5"/>
      <c r="CK368" s="5"/>
      <c r="CL368" s="5"/>
      <c r="CM368" s="5"/>
      <c r="CN368" s="5"/>
      <c r="CO368" s="5"/>
      <c r="CP368" s="5"/>
      <c r="CQ368" s="5"/>
      <c r="CR368" s="5"/>
      <c r="CS368" s="5"/>
      <c r="CT368" s="5"/>
      <c r="CU368" s="5"/>
      <c r="CV368" s="5"/>
      <c r="CW368" s="5"/>
      <c r="CX368" s="5"/>
      <c r="CY368" s="5"/>
      <c r="CZ368" s="5"/>
      <c r="DA368" s="5"/>
      <c r="DB368" s="5"/>
      <c r="DC368" s="5"/>
      <c r="DD368" s="5"/>
      <c r="DE368" s="5"/>
      <c r="DF368" s="5"/>
      <c r="DG368" s="5"/>
      <c r="DH368" s="5"/>
      <c r="DI368" s="5"/>
      <c r="DJ368" s="5"/>
      <c r="DK368" s="5"/>
      <c r="DL368" s="5"/>
      <c r="DM368" s="5"/>
      <c r="DN368" s="5"/>
      <c r="DO368" s="5"/>
      <c r="DP368" s="5"/>
      <c r="DQ368" s="5"/>
      <c r="DR368" s="5"/>
      <c r="DS368" s="5"/>
      <c r="DT368" s="5"/>
      <c r="DU368" s="5"/>
      <c r="DV368" s="5"/>
      <c r="DW368" s="5"/>
      <c r="DX368" s="5"/>
      <c r="DY368" s="5"/>
      <c r="DZ368" s="5"/>
      <c r="EA368" s="5"/>
      <c r="EB368" s="5"/>
      <c r="EC368" s="5"/>
      <c r="ED368" s="5"/>
      <c r="EE368" s="5"/>
      <c r="EF368" s="5"/>
      <c r="EG368" s="5"/>
      <c r="EH368" s="5"/>
      <c r="EI368" s="5"/>
      <c r="EJ368" s="5"/>
      <c r="EK368" s="5"/>
      <c r="EL368" s="5"/>
      <c r="EM368" s="5"/>
      <c r="EN368" s="5"/>
      <c r="EO368" s="5"/>
      <c r="EP368" s="5"/>
      <c r="EQ368" s="5"/>
      <c r="ER368" s="5"/>
      <c r="ES368" s="5"/>
      <c r="ET368" s="5"/>
      <c r="EU368" s="5"/>
      <c r="EV368" s="5"/>
      <c r="EW368" s="5"/>
      <c r="EX368" s="5"/>
      <c r="EY368" s="5"/>
      <c r="EZ368" s="5"/>
      <c r="FA368" s="5"/>
      <c r="FB368" s="5"/>
      <c r="FC368" s="5"/>
      <c r="FD368" s="5"/>
      <c r="FE368" s="5"/>
      <c r="FF368" s="5"/>
      <c r="FG368" s="5"/>
      <c r="FH368" s="5"/>
      <c r="FI368" s="5"/>
      <c r="FJ368" s="5"/>
      <c r="FK368" s="5"/>
      <c r="FL368" s="5"/>
      <c r="FM368" s="5"/>
      <c r="FN368" s="5"/>
      <c r="FO368" s="5"/>
      <c r="FP368" s="5"/>
      <c r="FQ368" s="5"/>
      <c r="FR368" s="5"/>
      <c r="FS368" s="5"/>
      <c r="FT368" s="5"/>
      <c r="FU368" s="5"/>
      <c r="FV368" s="5"/>
      <c r="FW368" s="5"/>
      <c r="FX368" s="5"/>
      <c r="FY368" s="5"/>
      <c r="FZ368" s="5"/>
      <c r="GA368" s="5"/>
      <c r="GB368" s="5"/>
      <c r="GC368" s="5"/>
      <c r="GD368" s="5"/>
      <c r="GE368" s="5"/>
      <c r="GF368" s="5"/>
      <c r="GG368" s="5"/>
      <c r="GH368" s="5"/>
      <c r="GI368" s="5"/>
      <c r="GJ368" s="5"/>
      <c r="GK368" s="5"/>
      <c r="GL368" s="5"/>
      <c r="GM368" s="5"/>
      <c r="GN368" s="5"/>
      <c r="GO368" s="5"/>
      <c r="GP368" s="5"/>
      <c r="GQ368" s="5"/>
      <c r="GR368" s="5"/>
      <c r="GS368" s="5"/>
      <c r="GT368" s="5"/>
      <c r="GU368" s="5"/>
      <c r="GV368" s="5"/>
      <c r="GW368" s="5"/>
      <c r="GX368" s="5"/>
      <c r="GY368" s="5"/>
      <c r="GZ368" s="5"/>
      <c r="HA368" s="5"/>
      <c r="HB368" s="5"/>
      <c r="HC368" s="5"/>
      <c r="HD368" s="5"/>
      <c r="HE368" s="5"/>
      <c r="HF368" s="5"/>
      <c r="HG368" s="5"/>
      <c r="HH368" s="5"/>
      <c r="HI368" s="5"/>
    </row>
    <row r="369" spans="1:217" ht="85.5" customHeight="1" x14ac:dyDescent="0.15">
      <c r="A369" s="60">
        <v>290</v>
      </c>
      <c r="B369" s="91" t="s">
        <v>1025</v>
      </c>
      <c r="C369" s="40" t="s">
        <v>1026</v>
      </c>
      <c r="D369" s="40" t="s">
        <v>62</v>
      </c>
      <c r="E369" s="41">
        <v>65.5</v>
      </c>
      <c r="F369" s="42">
        <v>65.5</v>
      </c>
      <c r="G369" s="43">
        <v>65.5</v>
      </c>
      <c r="H369" s="44" t="s">
        <v>43</v>
      </c>
      <c r="I369" s="44" t="s">
        <v>44</v>
      </c>
      <c r="J369" s="44" t="s">
        <v>227</v>
      </c>
      <c r="K369" s="41">
        <v>65.5</v>
      </c>
      <c r="L369" s="43">
        <v>65.5</v>
      </c>
      <c r="M369" s="45">
        <f t="shared" si="5"/>
        <v>0</v>
      </c>
      <c r="N369" s="41">
        <v>0</v>
      </c>
      <c r="O369" s="44" t="s">
        <v>69</v>
      </c>
      <c r="P369" s="44" t="s">
        <v>1023</v>
      </c>
      <c r="Q369" s="91"/>
      <c r="R369" s="91" t="s">
        <v>608</v>
      </c>
      <c r="S369" s="88" t="s">
        <v>50</v>
      </c>
      <c r="T369" s="92" t="s">
        <v>1024</v>
      </c>
      <c r="U369" s="48" t="s">
        <v>52</v>
      </c>
      <c r="V369" s="49"/>
      <c r="W369" s="50" t="s">
        <v>53</v>
      </c>
      <c r="X369" s="51">
        <v>297</v>
      </c>
      <c r="Y369" s="50" t="s">
        <v>53</v>
      </c>
      <c r="Z369" s="52"/>
      <c r="AA369" s="53" t="s">
        <v>52</v>
      </c>
      <c r="AB369" s="54"/>
      <c r="AC369" s="50" t="s">
        <v>53</v>
      </c>
      <c r="AD369" s="51"/>
      <c r="AE369" s="50" t="s">
        <v>53</v>
      </c>
      <c r="AF369" s="52"/>
      <c r="AG369" s="53" t="s">
        <v>52</v>
      </c>
      <c r="AH369" s="54"/>
      <c r="AI369" s="50" t="s">
        <v>53</v>
      </c>
      <c r="AJ369" s="51"/>
      <c r="AK369" s="50" t="s">
        <v>53</v>
      </c>
      <c r="AL369" s="52"/>
      <c r="AM369" s="55"/>
      <c r="AN369" s="88" t="s">
        <v>83</v>
      </c>
      <c r="AO369" s="89"/>
      <c r="AP369" s="89" t="s">
        <v>80</v>
      </c>
      <c r="AQ369" s="90"/>
      <c r="AR369" s="5"/>
      <c r="AS369" s="5"/>
      <c r="AT369" s="5"/>
      <c r="AU369" s="5"/>
      <c r="AV369" s="5"/>
      <c r="AW369" s="5"/>
      <c r="AX369" s="5"/>
      <c r="AY369" s="5"/>
      <c r="AZ369" s="5"/>
      <c r="BA369" s="5"/>
      <c r="BB369" s="5"/>
      <c r="BC369" s="5"/>
      <c r="BD369" s="5"/>
      <c r="BE369" s="5"/>
      <c r="BF369" s="5"/>
      <c r="BG369" s="5"/>
      <c r="BH369" s="5"/>
      <c r="BI369" s="5"/>
      <c r="BJ369" s="5"/>
      <c r="BK369" s="5"/>
      <c r="BL369" s="5"/>
      <c r="BM369" s="5"/>
      <c r="BN369" s="5"/>
      <c r="BO369" s="5"/>
      <c r="BP369" s="5"/>
      <c r="BQ369" s="5"/>
      <c r="BR369" s="5"/>
      <c r="BS369" s="5"/>
      <c r="BT369" s="5"/>
      <c r="BU369" s="5"/>
      <c r="BV369" s="5"/>
      <c r="BW369" s="5"/>
      <c r="BX369" s="5"/>
      <c r="BY369" s="5"/>
      <c r="BZ369" s="5"/>
      <c r="CA369" s="5"/>
      <c r="CB369" s="5"/>
      <c r="CC369" s="5"/>
      <c r="CD369" s="5"/>
      <c r="CE369" s="5"/>
      <c r="CF369" s="5"/>
      <c r="CG369" s="5"/>
      <c r="CH369" s="5"/>
      <c r="CI369" s="5"/>
      <c r="CJ369" s="5"/>
      <c r="CK369" s="5"/>
      <c r="CL369" s="5"/>
      <c r="CM369" s="5"/>
      <c r="CN369" s="5"/>
      <c r="CO369" s="5"/>
      <c r="CP369" s="5"/>
      <c r="CQ369" s="5"/>
      <c r="CR369" s="5"/>
      <c r="CS369" s="5"/>
      <c r="CT369" s="5"/>
      <c r="CU369" s="5"/>
      <c r="CV369" s="5"/>
      <c r="CW369" s="5"/>
      <c r="CX369" s="5"/>
      <c r="CY369" s="5"/>
      <c r="CZ369" s="5"/>
      <c r="DA369" s="5"/>
      <c r="DB369" s="5"/>
      <c r="DC369" s="5"/>
      <c r="DD369" s="5"/>
      <c r="DE369" s="5"/>
      <c r="DF369" s="5"/>
      <c r="DG369" s="5"/>
      <c r="DH369" s="5"/>
      <c r="DI369" s="5"/>
      <c r="DJ369" s="5"/>
      <c r="DK369" s="5"/>
      <c r="DL369" s="5"/>
      <c r="DM369" s="5"/>
      <c r="DN369" s="5"/>
      <c r="DO369" s="5"/>
      <c r="DP369" s="5"/>
      <c r="DQ369" s="5"/>
      <c r="DR369" s="5"/>
      <c r="DS369" s="5"/>
      <c r="DT369" s="5"/>
      <c r="DU369" s="5"/>
      <c r="DV369" s="5"/>
      <c r="DW369" s="5"/>
      <c r="DX369" s="5"/>
      <c r="DY369" s="5"/>
      <c r="DZ369" s="5"/>
      <c r="EA369" s="5"/>
      <c r="EB369" s="5"/>
      <c r="EC369" s="5"/>
      <c r="ED369" s="5"/>
      <c r="EE369" s="5"/>
      <c r="EF369" s="5"/>
      <c r="EG369" s="5"/>
      <c r="EH369" s="5"/>
      <c r="EI369" s="5"/>
      <c r="EJ369" s="5"/>
      <c r="EK369" s="5"/>
      <c r="EL369" s="5"/>
      <c r="EM369" s="5"/>
      <c r="EN369" s="5"/>
      <c r="EO369" s="5"/>
      <c r="EP369" s="5"/>
      <c r="EQ369" s="5"/>
      <c r="ER369" s="5"/>
      <c r="ES369" s="5"/>
      <c r="ET369" s="5"/>
      <c r="EU369" s="5"/>
      <c r="EV369" s="5"/>
      <c r="EW369" s="5"/>
      <c r="EX369" s="5"/>
      <c r="EY369" s="5"/>
      <c r="EZ369" s="5"/>
      <c r="FA369" s="5"/>
      <c r="FB369" s="5"/>
      <c r="FC369" s="5"/>
      <c r="FD369" s="5"/>
      <c r="FE369" s="5"/>
      <c r="FF369" s="5"/>
      <c r="FG369" s="5"/>
      <c r="FH369" s="5"/>
      <c r="FI369" s="5"/>
      <c r="FJ369" s="5"/>
      <c r="FK369" s="5"/>
      <c r="FL369" s="5"/>
      <c r="FM369" s="5"/>
      <c r="FN369" s="5"/>
      <c r="FO369" s="5"/>
      <c r="FP369" s="5"/>
      <c r="FQ369" s="5"/>
      <c r="FR369" s="5"/>
      <c r="FS369" s="5"/>
      <c r="FT369" s="5"/>
      <c r="FU369" s="5"/>
      <c r="FV369" s="5"/>
      <c r="FW369" s="5"/>
      <c r="FX369" s="5"/>
      <c r="FY369" s="5"/>
      <c r="FZ369" s="5"/>
      <c r="GA369" s="5"/>
      <c r="GB369" s="5"/>
      <c r="GC369" s="5"/>
      <c r="GD369" s="5"/>
      <c r="GE369" s="5"/>
      <c r="GF369" s="5"/>
      <c r="GG369" s="5"/>
      <c r="GH369" s="5"/>
      <c r="GI369" s="5"/>
      <c r="GJ369" s="5"/>
      <c r="GK369" s="5"/>
      <c r="GL369" s="5"/>
      <c r="GM369" s="5"/>
      <c r="GN369" s="5"/>
      <c r="GO369" s="5"/>
      <c r="GP369" s="5"/>
      <c r="GQ369" s="5"/>
      <c r="GR369" s="5"/>
      <c r="GS369" s="5"/>
      <c r="GT369" s="5"/>
      <c r="GU369" s="5"/>
      <c r="GV369" s="5"/>
      <c r="GW369" s="5"/>
      <c r="GX369" s="5"/>
      <c r="GY369" s="5"/>
      <c r="GZ369" s="5"/>
      <c r="HA369" s="5"/>
      <c r="HB369" s="5"/>
      <c r="HC369" s="5"/>
      <c r="HD369" s="5"/>
      <c r="HE369" s="5"/>
      <c r="HF369" s="5"/>
      <c r="HG369" s="5"/>
      <c r="HH369" s="5"/>
      <c r="HI369" s="5"/>
    </row>
    <row r="370" spans="1:217" ht="177" customHeight="1" x14ac:dyDescent="0.15">
      <c r="A370" s="60">
        <v>291</v>
      </c>
      <c r="B370" s="39" t="s">
        <v>1027</v>
      </c>
      <c r="C370" s="40" t="s">
        <v>72</v>
      </c>
      <c r="D370" s="40" t="s">
        <v>62</v>
      </c>
      <c r="E370" s="41">
        <v>20.5</v>
      </c>
      <c r="F370" s="42">
        <v>20.5</v>
      </c>
      <c r="G370" s="43">
        <v>20.2</v>
      </c>
      <c r="H370" s="44" t="s">
        <v>1028</v>
      </c>
      <c r="I370" s="44" t="s">
        <v>44</v>
      </c>
      <c r="J370" s="44" t="s">
        <v>227</v>
      </c>
      <c r="K370" s="41">
        <v>17.8</v>
      </c>
      <c r="L370" s="43">
        <v>19.899999999999999</v>
      </c>
      <c r="M370" s="45">
        <f t="shared" si="5"/>
        <v>2.0999999999999979</v>
      </c>
      <c r="N370" s="41">
        <v>0</v>
      </c>
      <c r="O370" s="44" t="s">
        <v>69</v>
      </c>
      <c r="P370" s="44" t="s">
        <v>1029</v>
      </c>
      <c r="Q370" s="91"/>
      <c r="R370" s="39" t="s">
        <v>608</v>
      </c>
      <c r="S370" s="46" t="s">
        <v>50</v>
      </c>
      <c r="T370" s="47" t="s">
        <v>1024</v>
      </c>
      <c r="U370" s="48" t="s">
        <v>52</v>
      </c>
      <c r="V370" s="49"/>
      <c r="W370" s="50" t="s">
        <v>53</v>
      </c>
      <c r="X370" s="51">
        <v>298</v>
      </c>
      <c r="Y370" s="50" t="s">
        <v>53</v>
      </c>
      <c r="Z370" s="52"/>
      <c r="AA370" s="53" t="s">
        <v>52</v>
      </c>
      <c r="AB370" s="54"/>
      <c r="AC370" s="50" t="s">
        <v>53</v>
      </c>
      <c r="AD370" s="51"/>
      <c r="AE370" s="50" t="s">
        <v>53</v>
      </c>
      <c r="AF370" s="52"/>
      <c r="AG370" s="53" t="s">
        <v>52</v>
      </c>
      <c r="AH370" s="54"/>
      <c r="AI370" s="50" t="s">
        <v>53</v>
      </c>
      <c r="AJ370" s="51"/>
      <c r="AK370" s="50" t="s">
        <v>53</v>
      </c>
      <c r="AL370" s="52"/>
      <c r="AM370" s="55"/>
      <c r="AN370" s="46" t="s">
        <v>79</v>
      </c>
      <c r="AO370" s="56" t="s">
        <v>80</v>
      </c>
      <c r="AP370" s="56"/>
      <c r="AQ370" s="57"/>
      <c r="AR370" s="5"/>
      <c r="AS370" s="5"/>
      <c r="AT370" s="5"/>
      <c r="AU370" s="5"/>
      <c r="AV370" s="5"/>
      <c r="AW370" s="5"/>
      <c r="AX370" s="5"/>
      <c r="AY370" s="5"/>
      <c r="AZ370" s="5"/>
      <c r="BA370" s="5"/>
      <c r="BB370" s="5"/>
      <c r="BC370" s="5"/>
      <c r="BD370" s="5"/>
      <c r="BE370" s="5"/>
      <c r="BF370" s="5"/>
      <c r="BG370" s="5"/>
      <c r="BH370" s="5"/>
      <c r="BI370" s="5"/>
      <c r="BJ370" s="5"/>
      <c r="BK370" s="5"/>
      <c r="BL370" s="5"/>
      <c r="BM370" s="5"/>
      <c r="BN370" s="5"/>
      <c r="BO370" s="5"/>
      <c r="BP370" s="5"/>
      <c r="BQ370" s="5"/>
      <c r="BR370" s="5"/>
      <c r="BS370" s="5"/>
      <c r="BT370" s="5"/>
      <c r="BU370" s="5"/>
      <c r="BV370" s="5"/>
      <c r="BW370" s="5"/>
      <c r="BX370" s="5"/>
      <c r="BY370" s="5"/>
      <c r="BZ370" s="5"/>
      <c r="CA370" s="5"/>
      <c r="CB370" s="5"/>
      <c r="CC370" s="5"/>
      <c r="CD370" s="5"/>
      <c r="CE370" s="5"/>
      <c r="CF370" s="5"/>
      <c r="CG370" s="5"/>
      <c r="CH370" s="5"/>
      <c r="CI370" s="5"/>
      <c r="CJ370" s="5"/>
      <c r="CK370" s="5"/>
      <c r="CL370" s="5"/>
      <c r="CM370" s="5"/>
      <c r="CN370" s="5"/>
      <c r="CO370" s="5"/>
      <c r="CP370" s="5"/>
      <c r="CQ370" s="5"/>
      <c r="CR370" s="5"/>
      <c r="CS370" s="5"/>
      <c r="CT370" s="5"/>
      <c r="CU370" s="5"/>
      <c r="CV370" s="5"/>
      <c r="CW370" s="5"/>
      <c r="CX370" s="5"/>
      <c r="CY370" s="5"/>
      <c r="CZ370" s="5"/>
      <c r="DA370" s="5"/>
      <c r="DB370" s="5"/>
      <c r="DC370" s="5"/>
      <c r="DD370" s="5"/>
      <c r="DE370" s="5"/>
      <c r="DF370" s="5"/>
      <c r="DG370" s="5"/>
      <c r="DH370" s="5"/>
      <c r="DI370" s="5"/>
      <c r="DJ370" s="5"/>
      <c r="DK370" s="5"/>
      <c r="DL370" s="5"/>
      <c r="DM370" s="5"/>
      <c r="DN370" s="5"/>
      <c r="DO370" s="5"/>
      <c r="DP370" s="5"/>
      <c r="DQ370" s="5"/>
      <c r="DR370" s="5"/>
      <c r="DS370" s="5"/>
      <c r="DT370" s="5"/>
      <c r="DU370" s="5"/>
      <c r="DV370" s="5"/>
      <c r="DW370" s="5"/>
      <c r="DX370" s="5"/>
      <c r="DY370" s="5"/>
      <c r="DZ370" s="5"/>
      <c r="EA370" s="5"/>
      <c r="EB370" s="5"/>
      <c r="EC370" s="5"/>
      <c r="ED370" s="5"/>
      <c r="EE370" s="5"/>
      <c r="EF370" s="5"/>
      <c r="EG370" s="5"/>
      <c r="EH370" s="5"/>
      <c r="EI370" s="5"/>
      <c r="EJ370" s="5"/>
      <c r="EK370" s="5"/>
      <c r="EL370" s="5"/>
      <c r="EM370" s="5"/>
      <c r="EN370" s="5"/>
      <c r="EO370" s="5"/>
      <c r="EP370" s="5"/>
      <c r="EQ370" s="5"/>
      <c r="ER370" s="5"/>
      <c r="ES370" s="5"/>
      <c r="ET370" s="5"/>
      <c r="EU370" s="5"/>
      <c r="EV370" s="5"/>
      <c r="EW370" s="5"/>
      <c r="EX370" s="5"/>
      <c r="EY370" s="5"/>
      <c r="EZ370" s="5"/>
      <c r="FA370" s="5"/>
      <c r="FB370" s="5"/>
      <c r="FC370" s="5"/>
      <c r="FD370" s="5"/>
      <c r="FE370" s="5"/>
      <c r="FF370" s="5"/>
      <c r="FG370" s="5"/>
      <c r="FH370" s="5"/>
      <c r="FI370" s="5"/>
      <c r="FJ370" s="5"/>
      <c r="FK370" s="5"/>
      <c r="FL370" s="5"/>
      <c r="FM370" s="5"/>
      <c r="FN370" s="5"/>
      <c r="FO370" s="5"/>
      <c r="FP370" s="5"/>
      <c r="FQ370" s="5"/>
      <c r="FR370" s="5"/>
      <c r="FS370" s="5"/>
      <c r="FT370" s="5"/>
      <c r="FU370" s="5"/>
      <c r="FV370" s="5"/>
      <c r="FW370" s="5"/>
      <c r="FX370" s="5"/>
      <c r="FY370" s="5"/>
      <c r="FZ370" s="5"/>
      <c r="GA370" s="5"/>
      <c r="GB370" s="5"/>
      <c r="GC370" s="5"/>
      <c r="GD370" s="5"/>
      <c r="GE370" s="5"/>
      <c r="GF370" s="5"/>
      <c r="GG370" s="5"/>
      <c r="GH370" s="5"/>
      <c r="GI370" s="5"/>
      <c r="GJ370" s="5"/>
      <c r="GK370" s="5"/>
      <c r="GL370" s="5"/>
      <c r="GM370" s="5"/>
      <c r="GN370" s="5"/>
      <c r="GO370" s="5"/>
      <c r="GP370" s="5"/>
      <c r="GQ370" s="5"/>
      <c r="GR370" s="5"/>
      <c r="GS370" s="5"/>
      <c r="GT370" s="5"/>
      <c r="GU370" s="5"/>
      <c r="GV370" s="5"/>
      <c r="GW370" s="5"/>
      <c r="GX370" s="5"/>
      <c r="GY370" s="5"/>
      <c r="GZ370" s="5"/>
      <c r="HA370" s="5"/>
      <c r="HB370" s="5"/>
      <c r="HC370" s="5"/>
      <c r="HD370" s="5"/>
      <c r="HE370" s="5"/>
      <c r="HF370" s="5"/>
      <c r="HG370" s="5"/>
      <c r="HH370" s="5"/>
      <c r="HI370" s="5"/>
    </row>
    <row r="371" spans="1:217" s="9" customFormat="1" ht="90.75" customHeight="1" x14ac:dyDescent="0.15">
      <c r="A371" s="60">
        <v>292</v>
      </c>
      <c r="B371" s="39" t="s">
        <v>1030</v>
      </c>
      <c r="C371" s="40" t="s">
        <v>133</v>
      </c>
      <c r="D371" s="40" t="s">
        <v>288</v>
      </c>
      <c r="E371" s="41">
        <v>190.5</v>
      </c>
      <c r="F371" s="42">
        <v>190.5</v>
      </c>
      <c r="G371" s="43">
        <v>122.5</v>
      </c>
      <c r="H371" s="44" t="s">
        <v>43</v>
      </c>
      <c r="I371" s="44" t="s">
        <v>44</v>
      </c>
      <c r="J371" s="44" t="s">
        <v>1031</v>
      </c>
      <c r="K371" s="41">
        <v>195.5</v>
      </c>
      <c r="L371" s="43">
        <v>195.5</v>
      </c>
      <c r="M371" s="45">
        <f t="shared" si="5"/>
        <v>0</v>
      </c>
      <c r="N371" s="41">
        <v>0</v>
      </c>
      <c r="O371" s="44" t="s">
        <v>69</v>
      </c>
      <c r="P371" s="44" t="s">
        <v>1032</v>
      </c>
      <c r="Q371" s="39"/>
      <c r="R371" s="39" t="s">
        <v>608</v>
      </c>
      <c r="S371" s="46" t="s">
        <v>50</v>
      </c>
      <c r="T371" s="92" t="s">
        <v>1024</v>
      </c>
      <c r="U371" s="48" t="s">
        <v>52</v>
      </c>
      <c r="V371" s="49"/>
      <c r="W371" s="50" t="s">
        <v>53</v>
      </c>
      <c r="X371" s="51">
        <v>299</v>
      </c>
      <c r="Y371" s="50" t="s">
        <v>53</v>
      </c>
      <c r="Z371" s="52"/>
      <c r="AA371" s="53" t="s">
        <v>52</v>
      </c>
      <c r="AB371" s="54"/>
      <c r="AC371" s="50" t="s">
        <v>53</v>
      </c>
      <c r="AD371" s="51"/>
      <c r="AE371" s="50" t="s">
        <v>53</v>
      </c>
      <c r="AF371" s="52"/>
      <c r="AG371" s="53" t="s">
        <v>52</v>
      </c>
      <c r="AH371" s="54"/>
      <c r="AI371" s="50" t="s">
        <v>53</v>
      </c>
      <c r="AJ371" s="51"/>
      <c r="AK371" s="50" t="s">
        <v>53</v>
      </c>
      <c r="AL371" s="52"/>
      <c r="AM371" s="55"/>
      <c r="AN371" s="46" t="s">
        <v>83</v>
      </c>
      <c r="AO371" s="56"/>
      <c r="AP371" s="56"/>
      <c r="AQ371" s="57"/>
    </row>
    <row r="372" spans="1:217" s="9" customFormat="1" ht="90.75" customHeight="1" x14ac:dyDescent="0.15">
      <c r="A372" s="60">
        <v>293</v>
      </c>
      <c r="B372" s="39" t="s">
        <v>1033</v>
      </c>
      <c r="C372" s="40" t="s">
        <v>1034</v>
      </c>
      <c r="D372" s="40" t="s">
        <v>62</v>
      </c>
      <c r="E372" s="41">
        <v>494.9</v>
      </c>
      <c r="F372" s="42">
        <v>494.9</v>
      </c>
      <c r="G372" s="43">
        <v>494.9</v>
      </c>
      <c r="H372" s="44" t="s">
        <v>43</v>
      </c>
      <c r="I372" s="44" t="s">
        <v>44</v>
      </c>
      <c r="J372" s="44" t="s">
        <v>227</v>
      </c>
      <c r="K372" s="41">
        <v>494.9</v>
      </c>
      <c r="L372" s="43">
        <v>573.70000000000005</v>
      </c>
      <c r="M372" s="45">
        <f t="shared" si="5"/>
        <v>78.800000000000068</v>
      </c>
      <c r="N372" s="41">
        <v>0</v>
      </c>
      <c r="O372" s="44" t="s">
        <v>69</v>
      </c>
      <c r="P372" s="44" t="s">
        <v>1035</v>
      </c>
      <c r="Q372" s="39"/>
      <c r="R372" s="39" t="s">
        <v>608</v>
      </c>
      <c r="S372" s="46" t="s">
        <v>50</v>
      </c>
      <c r="T372" s="47" t="s">
        <v>1036</v>
      </c>
      <c r="U372" s="48" t="s">
        <v>52</v>
      </c>
      <c r="V372" s="49"/>
      <c r="W372" s="50" t="s">
        <v>53</v>
      </c>
      <c r="X372" s="51">
        <v>300</v>
      </c>
      <c r="Y372" s="50" t="s">
        <v>53</v>
      </c>
      <c r="Z372" s="52"/>
      <c r="AA372" s="53" t="s">
        <v>52</v>
      </c>
      <c r="AB372" s="54"/>
      <c r="AC372" s="50" t="s">
        <v>53</v>
      </c>
      <c r="AD372" s="51"/>
      <c r="AE372" s="50" t="s">
        <v>53</v>
      </c>
      <c r="AF372" s="52"/>
      <c r="AG372" s="53" t="s">
        <v>52</v>
      </c>
      <c r="AH372" s="54"/>
      <c r="AI372" s="50" t="s">
        <v>53</v>
      </c>
      <c r="AJ372" s="51"/>
      <c r="AK372" s="50" t="s">
        <v>53</v>
      </c>
      <c r="AL372" s="52"/>
      <c r="AM372" s="55"/>
      <c r="AN372" s="46" t="s">
        <v>54</v>
      </c>
      <c r="AO372" s="56"/>
      <c r="AP372" s="56" t="s">
        <v>80</v>
      </c>
      <c r="AQ372" s="57"/>
    </row>
    <row r="373" spans="1:217" s="9" customFormat="1" ht="90.75" customHeight="1" x14ac:dyDescent="0.15">
      <c r="A373" s="60">
        <v>294</v>
      </c>
      <c r="B373" s="39" t="s">
        <v>1037</v>
      </c>
      <c r="C373" s="40" t="s">
        <v>1038</v>
      </c>
      <c r="D373" s="40" t="s">
        <v>62</v>
      </c>
      <c r="E373" s="41">
        <v>36.6</v>
      </c>
      <c r="F373" s="42">
        <v>36.6</v>
      </c>
      <c r="G373" s="43">
        <v>30.4</v>
      </c>
      <c r="H373" s="44" t="s">
        <v>43</v>
      </c>
      <c r="I373" s="44" t="s">
        <v>44</v>
      </c>
      <c r="J373" s="44" t="s">
        <v>227</v>
      </c>
      <c r="K373" s="41">
        <v>36.6</v>
      </c>
      <c r="L373" s="43">
        <v>36.6</v>
      </c>
      <c r="M373" s="45">
        <f t="shared" si="5"/>
        <v>0</v>
      </c>
      <c r="N373" s="41">
        <v>0</v>
      </c>
      <c r="O373" s="44" t="s">
        <v>69</v>
      </c>
      <c r="P373" s="44" t="s">
        <v>1039</v>
      </c>
      <c r="Q373" s="39"/>
      <c r="R373" s="39" t="s">
        <v>608</v>
      </c>
      <c r="S373" s="46" t="s">
        <v>50</v>
      </c>
      <c r="T373" s="47" t="s">
        <v>1036</v>
      </c>
      <c r="U373" s="48" t="s">
        <v>52</v>
      </c>
      <c r="V373" s="49"/>
      <c r="W373" s="50" t="s">
        <v>53</v>
      </c>
      <c r="X373" s="51">
        <v>301</v>
      </c>
      <c r="Y373" s="50" t="s">
        <v>53</v>
      </c>
      <c r="Z373" s="52"/>
      <c r="AA373" s="53" t="s">
        <v>52</v>
      </c>
      <c r="AB373" s="54"/>
      <c r="AC373" s="50" t="s">
        <v>53</v>
      </c>
      <c r="AD373" s="51"/>
      <c r="AE373" s="50" t="s">
        <v>53</v>
      </c>
      <c r="AF373" s="52"/>
      <c r="AG373" s="53" t="s">
        <v>52</v>
      </c>
      <c r="AH373" s="54"/>
      <c r="AI373" s="50" t="s">
        <v>53</v>
      </c>
      <c r="AJ373" s="51"/>
      <c r="AK373" s="50" t="s">
        <v>53</v>
      </c>
      <c r="AL373" s="52"/>
      <c r="AM373" s="55"/>
      <c r="AN373" s="46" t="s">
        <v>83</v>
      </c>
      <c r="AO373" s="56"/>
      <c r="AP373" s="56"/>
      <c r="AQ373" s="57"/>
    </row>
    <row r="374" spans="1:217" s="9" customFormat="1" ht="90.75" customHeight="1" x14ac:dyDescent="0.15">
      <c r="A374" s="60">
        <v>295</v>
      </c>
      <c r="B374" s="39" t="s">
        <v>1040</v>
      </c>
      <c r="C374" s="40" t="s">
        <v>250</v>
      </c>
      <c r="D374" s="40" t="s">
        <v>62</v>
      </c>
      <c r="E374" s="41">
        <v>29.7</v>
      </c>
      <c r="F374" s="42">
        <v>29.7</v>
      </c>
      <c r="G374" s="43">
        <v>25.6</v>
      </c>
      <c r="H374" s="44" t="s">
        <v>43</v>
      </c>
      <c r="I374" s="44" t="s">
        <v>44</v>
      </c>
      <c r="J374" s="44" t="s">
        <v>227</v>
      </c>
      <c r="K374" s="41">
        <v>33.1</v>
      </c>
      <c r="L374" s="43">
        <v>43.1</v>
      </c>
      <c r="M374" s="45">
        <f t="shared" si="5"/>
        <v>10</v>
      </c>
      <c r="N374" s="41">
        <v>0</v>
      </c>
      <c r="O374" s="44" t="s">
        <v>69</v>
      </c>
      <c r="P374" s="44" t="s">
        <v>1041</v>
      </c>
      <c r="Q374" s="39"/>
      <c r="R374" s="39" t="s">
        <v>608</v>
      </c>
      <c r="S374" s="46" t="s">
        <v>50</v>
      </c>
      <c r="T374" s="47" t="s">
        <v>1036</v>
      </c>
      <c r="U374" s="48" t="s">
        <v>52</v>
      </c>
      <c r="V374" s="49"/>
      <c r="W374" s="50" t="s">
        <v>53</v>
      </c>
      <c r="X374" s="51">
        <v>302</v>
      </c>
      <c r="Y374" s="50" t="s">
        <v>53</v>
      </c>
      <c r="Z374" s="52"/>
      <c r="AA374" s="53" t="s">
        <v>52</v>
      </c>
      <c r="AB374" s="54"/>
      <c r="AC374" s="50" t="s">
        <v>53</v>
      </c>
      <c r="AD374" s="51"/>
      <c r="AE374" s="50" t="s">
        <v>53</v>
      </c>
      <c r="AF374" s="52"/>
      <c r="AG374" s="53" t="s">
        <v>52</v>
      </c>
      <c r="AH374" s="54"/>
      <c r="AI374" s="50" t="s">
        <v>53</v>
      </c>
      <c r="AJ374" s="51"/>
      <c r="AK374" s="50" t="s">
        <v>53</v>
      </c>
      <c r="AL374" s="52"/>
      <c r="AM374" s="55"/>
      <c r="AN374" s="46" t="s">
        <v>83</v>
      </c>
      <c r="AO374" s="56" t="s">
        <v>80</v>
      </c>
      <c r="AP374" s="56"/>
      <c r="AQ374" s="57"/>
    </row>
    <row r="375" spans="1:217" s="9" customFormat="1" ht="27" x14ac:dyDescent="0.15">
      <c r="A375" s="60">
        <v>296</v>
      </c>
      <c r="B375" s="39" t="s">
        <v>1042</v>
      </c>
      <c r="C375" s="40" t="s">
        <v>133</v>
      </c>
      <c r="D375" s="40" t="s">
        <v>502</v>
      </c>
      <c r="E375" s="41">
        <v>180</v>
      </c>
      <c r="F375" s="42">
        <v>180</v>
      </c>
      <c r="G375" s="43">
        <v>110.6</v>
      </c>
      <c r="H375" s="44" t="s">
        <v>43</v>
      </c>
      <c r="I375" s="44" t="s">
        <v>44</v>
      </c>
      <c r="J375" s="44" t="s">
        <v>227</v>
      </c>
      <c r="K375" s="41">
        <v>180</v>
      </c>
      <c r="L375" s="43">
        <v>180</v>
      </c>
      <c r="M375" s="45">
        <f t="shared" si="5"/>
        <v>0</v>
      </c>
      <c r="N375" s="41">
        <v>0</v>
      </c>
      <c r="O375" s="44" t="s">
        <v>69</v>
      </c>
      <c r="P375" s="44" t="s">
        <v>1039</v>
      </c>
      <c r="Q375" s="39"/>
      <c r="R375" s="39" t="s">
        <v>1043</v>
      </c>
      <c r="S375" s="46" t="s">
        <v>238</v>
      </c>
      <c r="T375" s="47" t="s">
        <v>1044</v>
      </c>
      <c r="U375" s="48" t="s">
        <v>52</v>
      </c>
      <c r="V375" s="49"/>
      <c r="W375" s="50" t="s">
        <v>118</v>
      </c>
      <c r="X375" s="51">
        <v>303</v>
      </c>
      <c r="Y375" s="50" t="s">
        <v>118</v>
      </c>
      <c r="Z375" s="52"/>
      <c r="AA375" s="53" t="s">
        <v>52</v>
      </c>
      <c r="AB375" s="54"/>
      <c r="AC375" s="50" t="s">
        <v>118</v>
      </c>
      <c r="AD375" s="51"/>
      <c r="AE375" s="50" t="s">
        <v>118</v>
      </c>
      <c r="AF375" s="52"/>
      <c r="AG375" s="53" t="s">
        <v>52</v>
      </c>
      <c r="AH375" s="54"/>
      <c r="AI375" s="50" t="s">
        <v>118</v>
      </c>
      <c r="AJ375" s="51"/>
      <c r="AK375" s="50" t="s">
        <v>118</v>
      </c>
      <c r="AL375" s="52"/>
      <c r="AM375" s="55"/>
      <c r="AN375" s="46" t="s">
        <v>150</v>
      </c>
      <c r="AO375" s="56"/>
      <c r="AP375" s="56" t="s">
        <v>80</v>
      </c>
      <c r="AQ375" s="57" t="s">
        <v>328</v>
      </c>
    </row>
    <row r="376" spans="1:217" s="9" customFormat="1" ht="27" x14ac:dyDescent="0.15">
      <c r="A376" s="60">
        <v>297</v>
      </c>
      <c r="B376" s="39" t="s">
        <v>1045</v>
      </c>
      <c r="C376" s="40" t="s">
        <v>133</v>
      </c>
      <c r="D376" s="40" t="s">
        <v>502</v>
      </c>
      <c r="E376" s="41">
        <v>33.200000000000003</v>
      </c>
      <c r="F376" s="42">
        <v>33.200000000000003</v>
      </c>
      <c r="G376" s="43">
        <v>31.3</v>
      </c>
      <c r="H376" s="44" t="s">
        <v>43</v>
      </c>
      <c r="I376" s="44" t="s">
        <v>44</v>
      </c>
      <c r="J376" s="44" t="s">
        <v>57</v>
      </c>
      <c r="K376" s="41">
        <v>30.4</v>
      </c>
      <c r="L376" s="43">
        <v>175</v>
      </c>
      <c r="M376" s="45">
        <f t="shared" si="5"/>
        <v>144.6</v>
      </c>
      <c r="N376" s="41">
        <v>0</v>
      </c>
      <c r="O376" s="44" t="s">
        <v>69</v>
      </c>
      <c r="P376" s="44" t="s">
        <v>1046</v>
      </c>
      <c r="Q376" s="39"/>
      <c r="R376" s="39" t="s">
        <v>1043</v>
      </c>
      <c r="S376" s="46" t="s">
        <v>50</v>
      </c>
      <c r="T376" s="47" t="s">
        <v>1044</v>
      </c>
      <c r="U376" s="48" t="s">
        <v>52</v>
      </c>
      <c r="V376" s="49"/>
      <c r="W376" s="50" t="s">
        <v>118</v>
      </c>
      <c r="X376" s="51">
        <v>303</v>
      </c>
      <c r="Y376" s="50" t="s">
        <v>118</v>
      </c>
      <c r="Z376" s="52"/>
      <c r="AA376" s="53" t="s">
        <v>52</v>
      </c>
      <c r="AB376" s="54"/>
      <c r="AC376" s="50" t="s">
        <v>118</v>
      </c>
      <c r="AD376" s="51"/>
      <c r="AE376" s="50" t="s">
        <v>118</v>
      </c>
      <c r="AF376" s="52"/>
      <c r="AG376" s="53" t="s">
        <v>52</v>
      </c>
      <c r="AH376" s="54"/>
      <c r="AI376" s="50" t="s">
        <v>118</v>
      </c>
      <c r="AJ376" s="51"/>
      <c r="AK376" s="50" t="s">
        <v>118</v>
      </c>
      <c r="AL376" s="52"/>
      <c r="AM376" s="55"/>
      <c r="AN376" s="46" t="s">
        <v>150</v>
      </c>
      <c r="AO376" s="56"/>
      <c r="AP376" s="56" t="s">
        <v>80</v>
      </c>
      <c r="AQ376" s="57" t="s">
        <v>328</v>
      </c>
    </row>
    <row r="377" spans="1:217" s="9" customFormat="1" ht="89.25" customHeight="1" x14ac:dyDescent="0.15">
      <c r="A377" s="60">
        <v>298</v>
      </c>
      <c r="B377" s="39" t="s">
        <v>1047</v>
      </c>
      <c r="C377" s="40" t="s">
        <v>133</v>
      </c>
      <c r="D377" s="40" t="s">
        <v>502</v>
      </c>
      <c r="E377" s="41">
        <v>9.1</v>
      </c>
      <c r="F377" s="42">
        <v>7.6</v>
      </c>
      <c r="G377" s="43">
        <v>6.6</v>
      </c>
      <c r="H377" s="44" t="s">
        <v>43</v>
      </c>
      <c r="I377" s="44" t="s">
        <v>44</v>
      </c>
      <c r="J377" s="44" t="s">
        <v>68</v>
      </c>
      <c r="K377" s="41">
        <v>9</v>
      </c>
      <c r="L377" s="43">
        <v>9</v>
      </c>
      <c r="M377" s="45">
        <f t="shared" si="5"/>
        <v>0</v>
      </c>
      <c r="N377" s="41">
        <v>0</v>
      </c>
      <c r="O377" s="44" t="s">
        <v>46</v>
      </c>
      <c r="P377" s="44" t="s">
        <v>1048</v>
      </c>
      <c r="Q377" s="39"/>
      <c r="R377" s="39" t="s">
        <v>608</v>
      </c>
      <c r="S377" s="46" t="s">
        <v>50</v>
      </c>
      <c r="T377" s="47" t="s">
        <v>1036</v>
      </c>
      <c r="U377" s="48" t="s">
        <v>52</v>
      </c>
      <c r="V377" s="49"/>
      <c r="W377" s="50" t="s">
        <v>53</v>
      </c>
      <c r="X377" s="51">
        <v>304</v>
      </c>
      <c r="Y377" s="50" t="s">
        <v>53</v>
      </c>
      <c r="Z377" s="52"/>
      <c r="AA377" s="53" t="s">
        <v>52</v>
      </c>
      <c r="AB377" s="54"/>
      <c r="AC377" s="50" t="s">
        <v>53</v>
      </c>
      <c r="AD377" s="51"/>
      <c r="AE377" s="50" t="s">
        <v>53</v>
      </c>
      <c r="AF377" s="52"/>
      <c r="AG377" s="53" t="s">
        <v>52</v>
      </c>
      <c r="AH377" s="54"/>
      <c r="AI377" s="50" t="s">
        <v>53</v>
      </c>
      <c r="AJ377" s="51"/>
      <c r="AK377" s="50" t="s">
        <v>53</v>
      </c>
      <c r="AL377" s="52"/>
      <c r="AM377" s="55"/>
      <c r="AN377" s="46" t="s">
        <v>83</v>
      </c>
      <c r="AO377" s="56" t="s">
        <v>80</v>
      </c>
      <c r="AP377" s="56"/>
      <c r="AQ377" s="57"/>
    </row>
    <row r="378" spans="1:217" s="9" customFormat="1" ht="89.25" customHeight="1" x14ac:dyDescent="0.15">
      <c r="A378" s="60">
        <v>299</v>
      </c>
      <c r="B378" s="39" t="s">
        <v>1049</v>
      </c>
      <c r="C378" s="40" t="s">
        <v>133</v>
      </c>
      <c r="D378" s="40" t="s">
        <v>502</v>
      </c>
      <c r="E378" s="41">
        <v>45</v>
      </c>
      <c r="F378" s="42">
        <v>45</v>
      </c>
      <c r="G378" s="43">
        <v>37.6</v>
      </c>
      <c r="H378" s="44" t="s">
        <v>43</v>
      </c>
      <c r="I378" s="44" t="s">
        <v>44</v>
      </c>
      <c r="J378" s="44" t="s">
        <v>68</v>
      </c>
      <c r="K378" s="41">
        <v>45.9</v>
      </c>
      <c r="L378" s="43">
        <v>68</v>
      </c>
      <c r="M378" s="45">
        <f t="shared" si="5"/>
        <v>22.1</v>
      </c>
      <c r="N378" s="41">
        <v>0</v>
      </c>
      <c r="O378" s="44" t="s">
        <v>69</v>
      </c>
      <c r="P378" s="44" t="s">
        <v>1050</v>
      </c>
      <c r="Q378" s="39"/>
      <c r="R378" s="39" t="s">
        <v>608</v>
      </c>
      <c r="S378" s="46" t="s">
        <v>50</v>
      </c>
      <c r="T378" s="47" t="s">
        <v>1036</v>
      </c>
      <c r="U378" s="48" t="s">
        <v>52</v>
      </c>
      <c r="V378" s="49"/>
      <c r="W378" s="50" t="s">
        <v>53</v>
      </c>
      <c r="X378" s="51">
        <v>305</v>
      </c>
      <c r="Y378" s="50" t="s">
        <v>53</v>
      </c>
      <c r="Z378" s="52"/>
      <c r="AA378" s="53" t="s">
        <v>52</v>
      </c>
      <c r="AB378" s="54"/>
      <c r="AC378" s="50" t="s">
        <v>53</v>
      </c>
      <c r="AD378" s="51"/>
      <c r="AE378" s="50" t="s">
        <v>53</v>
      </c>
      <c r="AF378" s="52"/>
      <c r="AG378" s="53" t="s">
        <v>52</v>
      </c>
      <c r="AH378" s="54"/>
      <c r="AI378" s="50" t="s">
        <v>53</v>
      </c>
      <c r="AJ378" s="51"/>
      <c r="AK378" s="50" t="s">
        <v>53</v>
      </c>
      <c r="AL378" s="52"/>
      <c r="AM378" s="55"/>
      <c r="AN378" s="46" t="s">
        <v>83</v>
      </c>
      <c r="AO378" s="56"/>
      <c r="AP378" s="56"/>
      <c r="AQ378" s="57"/>
    </row>
    <row r="379" spans="1:217" ht="89.25" customHeight="1" x14ac:dyDescent="0.15">
      <c r="A379" s="60">
        <v>300</v>
      </c>
      <c r="B379" s="39" t="s">
        <v>1051</v>
      </c>
      <c r="C379" s="40" t="s">
        <v>607</v>
      </c>
      <c r="D379" s="40" t="s">
        <v>62</v>
      </c>
      <c r="E379" s="41">
        <v>61.9</v>
      </c>
      <c r="F379" s="42">
        <v>61.9</v>
      </c>
      <c r="G379" s="43">
        <v>61.9</v>
      </c>
      <c r="H379" s="44" t="s">
        <v>43</v>
      </c>
      <c r="I379" s="44" t="s">
        <v>44</v>
      </c>
      <c r="J379" s="44" t="s">
        <v>227</v>
      </c>
      <c r="K379" s="41">
        <v>61.9</v>
      </c>
      <c r="L379" s="43">
        <v>61.9</v>
      </c>
      <c r="M379" s="45">
        <f t="shared" si="5"/>
        <v>0</v>
      </c>
      <c r="N379" s="41">
        <v>0</v>
      </c>
      <c r="O379" s="44" t="s">
        <v>69</v>
      </c>
      <c r="P379" s="44" t="s">
        <v>1052</v>
      </c>
      <c r="Q379" s="91"/>
      <c r="R379" s="91" t="s">
        <v>608</v>
      </c>
      <c r="S379" s="88" t="s">
        <v>50</v>
      </c>
      <c r="T379" s="92" t="s">
        <v>1053</v>
      </c>
      <c r="U379" s="48" t="s">
        <v>52</v>
      </c>
      <c r="V379" s="49"/>
      <c r="W379" s="50" t="s">
        <v>53</v>
      </c>
      <c r="X379" s="51">
        <v>306</v>
      </c>
      <c r="Y379" s="50" t="s">
        <v>53</v>
      </c>
      <c r="Z379" s="52"/>
      <c r="AA379" s="53" t="s">
        <v>52</v>
      </c>
      <c r="AB379" s="54"/>
      <c r="AC379" s="50" t="s">
        <v>53</v>
      </c>
      <c r="AD379" s="51"/>
      <c r="AE379" s="50" t="s">
        <v>53</v>
      </c>
      <c r="AF379" s="52"/>
      <c r="AG379" s="53" t="s">
        <v>52</v>
      </c>
      <c r="AH379" s="54"/>
      <c r="AI379" s="50" t="s">
        <v>53</v>
      </c>
      <c r="AJ379" s="51"/>
      <c r="AK379" s="50" t="s">
        <v>53</v>
      </c>
      <c r="AL379" s="52"/>
      <c r="AM379" s="55"/>
      <c r="AN379" s="88" t="s">
        <v>190</v>
      </c>
      <c r="AO379" s="89"/>
      <c r="AP379" s="89" t="s">
        <v>80</v>
      </c>
      <c r="AQ379" s="90"/>
      <c r="AR379" s="5"/>
      <c r="AS379" s="5"/>
      <c r="AT379" s="5"/>
      <c r="AU379" s="5"/>
      <c r="AV379" s="5"/>
      <c r="AW379" s="5"/>
      <c r="AX379" s="5"/>
      <c r="AY379" s="5"/>
      <c r="AZ379" s="5"/>
      <c r="BA379" s="5"/>
      <c r="BB379" s="5"/>
      <c r="BC379" s="5"/>
      <c r="BD379" s="5"/>
      <c r="BE379" s="5"/>
      <c r="BF379" s="5"/>
      <c r="BG379" s="5"/>
      <c r="BH379" s="5"/>
      <c r="BI379" s="5"/>
      <c r="BJ379" s="5"/>
      <c r="BK379" s="5"/>
      <c r="BL379" s="5"/>
      <c r="BM379" s="5"/>
      <c r="BN379" s="5"/>
      <c r="BO379" s="5"/>
      <c r="BP379" s="5"/>
      <c r="BQ379" s="5"/>
      <c r="BR379" s="5"/>
      <c r="BS379" s="5"/>
      <c r="BT379" s="5"/>
      <c r="BU379" s="5"/>
      <c r="BV379" s="5"/>
      <c r="BW379" s="5"/>
      <c r="BX379" s="5"/>
      <c r="BY379" s="5"/>
      <c r="BZ379" s="5"/>
      <c r="CA379" s="5"/>
      <c r="CB379" s="5"/>
      <c r="CC379" s="5"/>
      <c r="CD379" s="5"/>
      <c r="CE379" s="5"/>
      <c r="CF379" s="5"/>
      <c r="CG379" s="5"/>
      <c r="CH379" s="5"/>
      <c r="CI379" s="5"/>
      <c r="CJ379" s="5"/>
      <c r="CK379" s="5"/>
      <c r="CL379" s="5"/>
      <c r="CM379" s="5"/>
      <c r="CN379" s="5"/>
      <c r="CO379" s="5"/>
      <c r="CP379" s="5"/>
      <c r="CQ379" s="5"/>
      <c r="CR379" s="5"/>
      <c r="CS379" s="5"/>
      <c r="CT379" s="5"/>
      <c r="CU379" s="5"/>
      <c r="CV379" s="5"/>
      <c r="CW379" s="5"/>
      <c r="CX379" s="5"/>
      <c r="CY379" s="5"/>
      <c r="CZ379" s="5"/>
      <c r="DA379" s="5"/>
      <c r="DB379" s="5"/>
      <c r="DC379" s="5"/>
      <c r="DD379" s="5"/>
      <c r="DE379" s="5"/>
      <c r="DF379" s="5"/>
      <c r="DG379" s="5"/>
      <c r="DH379" s="5"/>
      <c r="DI379" s="5"/>
      <c r="DJ379" s="5"/>
      <c r="DK379" s="5"/>
      <c r="DL379" s="5"/>
      <c r="DM379" s="5"/>
      <c r="DN379" s="5"/>
      <c r="DO379" s="5"/>
      <c r="DP379" s="5"/>
      <c r="DQ379" s="5"/>
      <c r="DR379" s="5"/>
      <c r="DS379" s="5"/>
      <c r="DT379" s="5"/>
      <c r="DU379" s="5"/>
      <c r="DV379" s="5"/>
      <c r="DW379" s="5"/>
      <c r="DX379" s="5"/>
      <c r="DY379" s="5"/>
      <c r="DZ379" s="5"/>
      <c r="EA379" s="5"/>
      <c r="EB379" s="5"/>
      <c r="EC379" s="5"/>
      <c r="ED379" s="5"/>
      <c r="EE379" s="5"/>
      <c r="EF379" s="5"/>
      <c r="EG379" s="5"/>
      <c r="EH379" s="5"/>
      <c r="EI379" s="5"/>
      <c r="EJ379" s="5"/>
      <c r="EK379" s="5"/>
      <c r="EL379" s="5"/>
      <c r="EM379" s="5"/>
      <c r="EN379" s="5"/>
      <c r="EO379" s="5"/>
      <c r="EP379" s="5"/>
      <c r="EQ379" s="5"/>
      <c r="ER379" s="5"/>
      <c r="ES379" s="5"/>
      <c r="ET379" s="5"/>
      <c r="EU379" s="5"/>
      <c r="EV379" s="5"/>
      <c r="EW379" s="5"/>
      <c r="EX379" s="5"/>
      <c r="EY379" s="5"/>
      <c r="EZ379" s="5"/>
      <c r="FA379" s="5"/>
      <c r="FB379" s="5"/>
      <c r="FC379" s="5"/>
      <c r="FD379" s="5"/>
      <c r="FE379" s="5"/>
      <c r="FF379" s="5"/>
      <c r="FG379" s="5"/>
      <c r="FH379" s="5"/>
      <c r="FI379" s="5"/>
      <c r="FJ379" s="5"/>
      <c r="FK379" s="5"/>
      <c r="FL379" s="5"/>
      <c r="FM379" s="5"/>
      <c r="FN379" s="5"/>
      <c r="FO379" s="5"/>
      <c r="FP379" s="5"/>
      <c r="FQ379" s="5"/>
      <c r="FR379" s="5"/>
      <c r="FS379" s="5"/>
      <c r="FT379" s="5"/>
      <c r="FU379" s="5"/>
      <c r="FV379" s="5"/>
      <c r="FW379" s="5"/>
      <c r="FX379" s="5"/>
      <c r="FY379" s="5"/>
      <c r="FZ379" s="5"/>
      <c r="GA379" s="5"/>
      <c r="GB379" s="5"/>
      <c r="GC379" s="5"/>
      <c r="GD379" s="5"/>
      <c r="GE379" s="5"/>
      <c r="GF379" s="5"/>
      <c r="GG379" s="5"/>
      <c r="GH379" s="5"/>
      <c r="GI379" s="5"/>
      <c r="GJ379" s="5"/>
      <c r="GK379" s="5"/>
      <c r="GL379" s="5"/>
      <c r="GM379" s="5"/>
      <c r="GN379" s="5"/>
      <c r="GO379" s="5"/>
      <c r="GP379" s="5"/>
      <c r="GQ379" s="5"/>
      <c r="GR379" s="5"/>
      <c r="GS379" s="5"/>
      <c r="GT379" s="5"/>
      <c r="GU379" s="5"/>
      <c r="GV379" s="5"/>
      <c r="GW379" s="5"/>
      <c r="GX379" s="5"/>
      <c r="GY379" s="5"/>
      <c r="GZ379" s="5"/>
      <c r="HA379" s="5"/>
      <c r="HB379" s="5"/>
      <c r="HC379" s="5"/>
      <c r="HD379" s="5"/>
      <c r="HE379" s="5"/>
      <c r="HF379" s="5"/>
      <c r="HG379" s="5"/>
      <c r="HH379" s="5"/>
      <c r="HI379" s="5"/>
    </row>
    <row r="380" spans="1:217" ht="90.75" customHeight="1" x14ac:dyDescent="0.15">
      <c r="A380" s="60">
        <v>301</v>
      </c>
      <c r="B380" s="39" t="s">
        <v>1054</v>
      </c>
      <c r="C380" s="40" t="s">
        <v>1055</v>
      </c>
      <c r="D380" s="40" t="s">
        <v>502</v>
      </c>
      <c r="E380" s="41">
        <v>6.2</v>
      </c>
      <c r="F380" s="42">
        <v>7.1</v>
      </c>
      <c r="G380" s="43">
        <v>7.1</v>
      </c>
      <c r="H380" s="44" t="s">
        <v>43</v>
      </c>
      <c r="I380" s="44" t="s">
        <v>44</v>
      </c>
      <c r="J380" s="44" t="s">
        <v>227</v>
      </c>
      <c r="K380" s="41">
        <v>10.8</v>
      </c>
      <c r="L380" s="43">
        <v>0</v>
      </c>
      <c r="M380" s="45">
        <f t="shared" si="5"/>
        <v>-10.8</v>
      </c>
      <c r="N380" s="41">
        <v>-10.8</v>
      </c>
      <c r="O380" s="44" t="s">
        <v>92</v>
      </c>
      <c r="P380" s="44" t="s">
        <v>1056</v>
      </c>
      <c r="Q380" s="91"/>
      <c r="R380" s="91" t="s">
        <v>608</v>
      </c>
      <c r="S380" s="97" t="s">
        <v>89</v>
      </c>
      <c r="T380" s="92" t="s">
        <v>1057</v>
      </c>
      <c r="U380" s="48" t="s">
        <v>52</v>
      </c>
      <c r="V380" s="49"/>
      <c r="W380" s="50" t="s">
        <v>53</v>
      </c>
      <c r="X380" s="51">
        <v>308</v>
      </c>
      <c r="Y380" s="50" t="s">
        <v>53</v>
      </c>
      <c r="Z380" s="52"/>
      <c r="AA380" s="53" t="s">
        <v>52</v>
      </c>
      <c r="AB380" s="54"/>
      <c r="AC380" s="50" t="s">
        <v>53</v>
      </c>
      <c r="AD380" s="51"/>
      <c r="AE380" s="50" t="s">
        <v>53</v>
      </c>
      <c r="AF380" s="52"/>
      <c r="AG380" s="53" t="s">
        <v>52</v>
      </c>
      <c r="AH380" s="54"/>
      <c r="AI380" s="50" t="s">
        <v>53</v>
      </c>
      <c r="AJ380" s="51"/>
      <c r="AK380" s="50" t="s">
        <v>53</v>
      </c>
      <c r="AL380" s="52"/>
      <c r="AM380" s="55"/>
      <c r="AN380" s="46" t="s">
        <v>150</v>
      </c>
      <c r="AO380" s="89"/>
      <c r="AP380" s="89"/>
      <c r="AQ380" s="90"/>
      <c r="DV380" s="5"/>
      <c r="DW380" s="5"/>
      <c r="DX380" s="5"/>
      <c r="DY380" s="5"/>
      <c r="DZ380" s="5"/>
      <c r="EA380" s="5"/>
      <c r="EB380" s="5"/>
      <c r="EC380" s="5"/>
      <c r="ED380" s="5"/>
      <c r="EE380" s="5"/>
      <c r="EF380" s="5"/>
      <c r="EG380" s="5"/>
      <c r="EH380" s="5"/>
      <c r="EI380" s="5"/>
      <c r="EJ380" s="5"/>
      <c r="EK380" s="5"/>
      <c r="EL380" s="5"/>
      <c r="EM380" s="5"/>
      <c r="EN380" s="5"/>
      <c r="EO380" s="5"/>
      <c r="EP380" s="5"/>
      <c r="EQ380" s="5"/>
      <c r="ER380" s="5"/>
      <c r="ES380" s="5"/>
      <c r="ET380" s="5"/>
      <c r="EU380" s="5"/>
      <c r="EV380" s="5"/>
      <c r="EW380" s="5"/>
      <c r="EX380" s="5"/>
      <c r="EY380" s="5"/>
      <c r="EZ380" s="5"/>
      <c r="FA380" s="5"/>
      <c r="FB380" s="5"/>
      <c r="FC380" s="5"/>
      <c r="FD380" s="5"/>
      <c r="FE380" s="5"/>
      <c r="FF380" s="5"/>
      <c r="FG380" s="5"/>
      <c r="FH380" s="5"/>
      <c r="FI380" s="5"/>
      <c r="FJ380" s="5"/>
      <c r="FK380" s="5"/>
      <c r="FL380" s="5"/>
      <c r="FM380" s="5"/>
      <c r="FN380" s="5"/>
      <c r="FO380" s="5"/>
      <c r="FP380" s="5"/>
      <c r="FQ380" s="5"/>
      <c r="FR380" s="5"/>
      <c r="FS380" s="5"/>
      <c r="FT380" s="5"/>
      <c r="FU380" s="5"/>
      <c r="FV380" s="5"/>
      <c r="FW380" s="5"/>
      <c r="FX380" s="5"/>
      <c r="FY380" s="5"/>
      <c r="FZ380" s="5"/>
      <c r="GA380" s="5"/>
      <c r="GB380" s="5"/>
      <c r="GC380" s="5"/>
      <c r="GD380" s="5"/>
      <c r="GE380" s="5"/>
      <c r="GF380" s="5"/>
      <c r="GG380" s="5"/>
      <c r="GH380" s="5"/>
      <c r="GI380" s="5"/>
      <c r="GJ380" s="5"/>
      <c r="GK380" s="5"/>
      <c r="GL380" s="5"/>
      <c r="GM380" s="5"/>
      <c r="GN380" s="5"/>
      <c r="GO380" s="5"/>
      <c r="GP380" s="5"/>
      <c r="GQ380" s="5"/>
      <c r="GR380" s="5"/>
      <c r="GS380" s="5"/>
      <c r="GT380" s="5"/>
      <c r="GU380" s="5"/>
      <c r="GV380" s="5"/>
      <c r="GW380" s="5"/>
      <c r="GX380" s="5"/>
      <c r="GY380" s="5"/>
      <c r="GZ380" s="5"/>
      <c r="HA380" s="5"/>
      <c r="HB380" s="5"/>
      <c r="HC380" s="5"/>
      <c r="HD380" s="5"/>
      <c r="HE380" s="5"/>
      <c r="HF380" s="5"/>
      <c r="HG380" s="5"/>
      <c r="HH380" s="5"/>
      <c r="HI380" s="5"/>
    </row>
    <row r="381" spans="1:217" ht="90.75" customHeight="1" x14ac:dyDescent="0.15">
      <c r="A381" s="60">
        <v>302</v>
      </c>
      <c r="B381" s="39" t="s">
        <v>1058</v>
      </c>
      <c r="C381" s="40" t="s">
        <v>1055</v>
      </c>
      <c r="D381" s="40" t="s">
        <v>284</v>
      </c>
      <c r="E381" s="41">
        <v>37.1</v>
      </c>
      <c r="F381" s="42">
        <v>37.1</v>
      </c>
      <c r="G381" s="43">
        <v>30.4</v>
      </c>
      <c r="H381" s="44" t="s">
        <v>43</v>
      </c>
      <c r="I381" s="44" t="s">
        <v>44</v>
      </c>
      <c r="J381" s="44" t="s">
        <v>227</v>
      </c>
      <c r="K381" s="41">
        <v>31</v>
      </c>
      <c r="L381" s="43">
        <v>39.700000000000003</v>
      </c>
      <c r="M381" s="45">
        <f t="shared" si="5"/>
        <v>8.7000000000000028</v>
      </c>
      <c r="N381" s="41">
        <v>0</v>
      </c>
      <c r="O381" s="44" t="s">
        <v>69</v>
      </c>
      <c r="P381" s="44" t="s">
        <v>1059</v>
      </c>
      <c r="Q381" s="91"/>
      <c r="R381" s="91" t="s">
        <v>608</v>
      </c>
      <c r="S381" s="97" t="s">
        <v>89</v>
      </c>
      <c r="T381" s="92" t="s">
        <v>1057</v>
      </c>
      <c r="U381" s="48" t="s">
        <v>52</v>
      </c>
      <c r="V381" s="49"/>
      <c r="W381" s="50" t="s">
        <v>53</v>
      </c>
      <c r="X381" s="51">
        <v>310</v>
      </c>
      <c r="Y381" s="50" t="s">
        <v>53</v>
      </c>
      <c r="Z381" s="52"/>
      <c r="AA381" s="53" t="s">
        <v>52</v>
      </c>
      <c r="AB381" s="54"/>
      <c r="AC381" s="50" t="s">
        <v>53</v>
      </c>
      <c r="AD381" s="51"/>
      <c r="AE381" s="50" t="s">
        <v>53</v>
      </c>
      <c r="AF381" s="52"/>
      <c r="AG381" s="53" t="s">
        <v>52</v>
      </c>
      <c r="AH381" s="54"/>
      <c r="AI381" s="50" t="s">
        <v>53</v>
      </c>
      <c r="AJ381" s="51"/>
      <c r="AK381" s="50" t="s">
        <v>53</v>
      </c>
      <c r="AL381" s="52"/>
      <c r="AM381" s="55"/>
      <c r="AN381" s="46" t="s">
        <v>150</v>
      </c>
      <c r="AO381" s="89"/>
      <c r="AP381" s="89"/>
      <c r="AQ381" s="90"/>
      <c r="DV381" s="5"/>
      <c r="DW381" s="5"/>
      <c r="DX381" s="5"/>
      <c r="DY381" s="5"/>
      <c r="DZ381" s="5"/>
      <c r="EA381" s="5"/>
      <c r="EB381" s="5"/>
      <c r="EC381" s="5"/>
      <c r="ED381" s="5"/>
      <c r="EE381" s="5"/>
      <c r="EF381" s="5"/>
      <c r="EG381" s="5"/>
      <c r="EH381" s="5"/>
      <c r="EI381" s="5"/>
      <c r="EJ381" s="5"/>
      <c r="EK381" s="5"/>
      <c r="EL381" s="5"/>
      <c r="EM381" s="5"/>
      <c r="EN381" s="5"/>
      <c r="EO381" s="5"/>
      <c r="EP381" s="5"/>
      <c r="EQ381" s="5"/>
      <c r="ER381" s="5"/>
      <c r="ES381" s="5"/>
      <c r="ET381" s="5"/>
      <c r="EU381" s="5"/>
      <c r="EV381" s="5"/>
      <c r="EW381" s="5"/>
      <c r="EX381" s="5"/>
      <c r="EY381" s="5"/>
      <c r="EZ381" s="5"/>
      <c r="FA381" s="5"/>
      <c r="FB381" s="5"/>
      <c r="FC381" s="5"/>
      <c r="FD381" s="5"/>
      <c r="FE381" s="5"/>
      <c r="FF381" s="5"/>
      <c r="FG381" s="5"/>
      <c r="FH381" s="5"/>
      <c r="FI381" s="5"/>
      <c r="FJ381" s="5"/>
      <c r="FK381" s="5"/>
      <c r="FL381" s="5"/>
      <c r="FM381" s="5"/>
      <c r="FN381" s="5"/>
      <c r="FO381" s="5"/>
      <c r="FP381" s="5"/>
      <c r="FQ381" s="5"/>
      <c r="FR381" s="5"/>
      <c r="FS381" s="5"/>
      <c r="FT381" s="5"/>
      <c r="FU381" s="5"/>
      <c r="FV381" s="5"/>
      <c r="FW381" s="5"/>
      <c r="FX381" s="5"/>
      <c r="FY381" s="5"/>
      <c r="FZ381" s="5"/>
      <c r="GA381" s="5"/>
      <c r="GB381" s="5"/>
      <c r="GC381" s="5"/>
      <c r="GD381" s="5"/>
      <c r="GE381" s="5"/>
      <c r="GF381" s="5"/>
      <c r="GG381" s="5"/>
      <c r="GH381" s="5"/>
      <c r="GI381" s="5"/>
      <c r="GJ381" s="5"/>
      <c r="GK381" s="5"/>
      <c r="GL381" s="5"/>
      <c r="GM381" s="5"/>
      <c r="GN381" s="5"/>
      <c r="GO381" s="5"/>
      <c r="GP381" s="5"/>
      <c r="GQ381" s="5"/>
      <c r="GR381" s="5"/>
      <c r="GS381" s="5"/>
      <c r="GT381" s="5"/>
      <c r="GU381" s="5"/>
      <c r="GV381" s="5"/>
      <c r="GW381" s="5"/>
      <c r="GX381" s="5"/>
      <c r="GY381" s="5"/>
      <c r="GZ381" s="5"/>
      <c r="HA381" s="5"/>
      <c r="HB381" s="5"/>
      <c r="HC381" s="5"/>
      <c r="HD381" s="5"/>
      <c r="HE381" s="5"/>
      <c r="HF381" s="5"/>
      <c r="HG381" s="5"/>
      <c r="HH381" s="5"/>
      <c r="HI381" s="5"/>
    </row>
    <row r="382" spans="1:217" ht="90.75" customHeight="1" x14ac:dyDescent="0.15">
      <c r="A382" s="60">
        <v>303</v>
      </c>
      <c r="B382" s="39" t="s">
        <v>1060</v>
      </c>
      <c r="C382" s="40" t="s">
        <v>1055</v>
      </c>
      <c r="D382" s="40" t="s">
        <v>73</v>
      </c>
      <c r="E382" s="41">
        <v>8</v>
      </c>
      <c r="F382" s="42">
        <v>8</v>
      </c>
      <c r="G382" s="43">
        <v>5.3</v>
      </c>
      <c r="H382" s="44" t="s">
        <v>43</v>
      </c>
      <c r="I382" s="44" t="s">
        <v>75</v>
      </c>
      <c r="J382" s="44" t="s">
        <v>76</v>
      </c>
      <c r="K382" s="41">
        <v>0</v>
      </c>
      <c r="L382" s="43">
        <v>0</v>
      </c>
      <c r="M382" s="45">
        <f t="shared" si="5"/>
        <v>0</v>
      </c>
      <c r="N382" s="41">
        <v>0</v>
      </c>
      <c r="O382" s="44" t="s">
        <v>77</v>
      </c>
      <c r="P382" s="44" t="s">
        <v>78</v>
      </c>
      <c r="Q382" s="91"/>
      <c r="R382" s="91" t="s">
        <v>608</v>
      </c>
      <c r="S382" s="97" t="s">
        <v>89</v>
      </c>
      <c r="T382" s="92" t="s">
        <v>1061</v>
      </c>
      <c r="U382" s="48" t="s">
        <v>52</v>
      </c>
      <c r="V382" s="49"/>
      <c r="W382" s="50" t="s">
        <v>53</v>
      </c>
      <c r="X382" s="51">
        <v>311</v>
      </c>
      <c r="Y382" s="50" t="s">
        <v>53</v>
      </c>
      <c r="Z382" s="52"/>
      <c r="AA382" s="53" t="s">
        <v>52</v>
      </c>
      <c r="AB382" s="54"/>
      <c r="AC382" s="50" t="s">
        <v>53</v>
      </c>
      <c r="AD382" s="51"/>
      <c r="AE382" s="50" t="s">
        <v>53</v>
      </c>
      <c r="AF382" s="52"/>
      <c r="AG382" s="53" t="s">
        <v>52</v>
      </c>
      <c r="AH382" s="54"/>
      <c r="AI382" s="50" t="s">
        <v>53</v>
      </c>
      <c r="AJ382" s="51"/>
      <c r="AK382" s="50" t="s">
        <v>53</v>
      </c>
      <c r="AL382" s="52"/>
      <c r="AM382" s="55"/>
      <c r="AN382" s="46" t="s">
        <v>150</v>
      </c>
      <c r="AO382" s="89"/>
      <c r="AP382" s="89"/>
      <c r="AQ382" s="90"/>
      <c r="DV382" s="5"/>
      <c r="DW382" s="5"/>
      <c r="DX382" s="5"/>
      <c r="DY382" s="5"/>
      <c r="DZ382" s="5"/>
      <c r="EA382" s="5"/>
      <c r="EB382" s="5"/>
      <c r="EC382" s="5"/>
      <c r="ED382" s="5"/>
      <c r="EE382" s="5"/>
      <c r="EF382" s="5"/>
      <c r="EG382" s="5"/>
      <c r="EH382" s="5"/>
      <c r="EI382" s="5"/>
      <c r="EJ382" s="5"/>
      <c r="EK382" s="5"/>
      <c r="EL382" s="5"/>
      <c r="EM382" s="5"/>
      <c r="EN382" s="5"/>
      <c r="EO382" s="5"/>
      <c r="EP382" s="5"/>
      <c r="EQ382" s="5"/>
      <c r="ER382" s="5"/>
      <c r="ES382" s="5"/>
      <c r="ET382" s="5"/>
      <c r="EU382" s="5"/>
      <c r="EV382" s="5"/>
      <c r="EW382" s="5"/>
      <c r="EX382" s="5"/>
      <c r="EY382" s="5"/>
      <c r="EZ382" s="5"/>
      <c r="FA382" s="5"/>
      <c r="FB382" s="5"/>
      <c r="FC382" s="5"/>
      <c r="FD382" s="5"/>
      <c r="FE382" s="5"/>
      <c r="FF382" s="5"/>
      <c r="FG382" s="5"/>
      <c r="FH382" s="5"/>
      <c r="FI382" s="5"/>
      <c r="FJ382" s="5"/>
      <c r="FK382" s="5"/>
      <c r="FL382" s="5"/>
      <c r="FM382" s="5"/>
      <c r="FN382" s="5"/>
      <c r="FO382" s="5"/>
      <c r="FP382" s="5"/>
      <c r="FQ382" s="5"/>
      <c r="FR382" s="5"/>
      <c r="FS382" s="5"/>
      <c r="FT382" s="5"/>
      <c r="FU382" s="5"/>
      <c r="FV382" s="5"/>
      <c r="FW382" s="5"/>
      <c r="FX382" s="5"/>
      <c r="FY382" s="5"/>
      <c r="FZ382" s="5"/>
      <c r="GA382" s="5"/>
      <c r="GB382" s="5"/>
      <c r="GC382" s="5"/>
      <c r="GD382" s="5"/>
      <c r="GE382" s="5"/>
      <c r="GF382" s="5"/>
      <c r="GG382" s="5"/>
      <c r="GH382" s="5"/>
      <c r="GI382" s="5"/>
      <c r="GJ382" s="5"/>
      <c r="GK382" s="5"/>
      <c r="GL382" s="5"/>
      <c r="GM382" s="5"/>
      <c r="GN382" s="5"/>
      <c r="GO382" s="5"/>
      <c r="GP382" s="5"/>
      <c r="GQ382" s="5"/>
      <c r="GR382" s="5"/>
      <c r="GS382" s="5"/>
      <c r="GT382" s="5"/>
      <c r="GU382" s="5"/>
      <c r="GV382" s="5"/>
      <c r="GW382" s="5"/>
      <c r="GX382" s="5"/>
      <c r="GY382" s="5"/>
      <c r="GZ382" s="5"/>
      <c r="HA382" s="5"/>
      <c r="HB382" s="5"/>
      <c r="HC382" s="5"/>
      <c r="HD382" s="5"/>
      <c r="HE382" s="5"/>
      <c r="HF382" s="5"/>
      <c r="HG382" s="5"/>
      <c r="HH382" s="5"/>
      <c r="HI382" s="5"/>
    </row>
    <row r="383" spans="1:217" ht="90.75" customHeight="1" x14ac:dyDescent="0.15">
      <c r="A383" s="60">
        <v>304</v>
      </c>
      <c r="B383" s="39" t="s">
        <v>1062</v>
      </c>
      <c r="C383" s="40" t="s">
        <v>1055</v>
      </c>
      <c r="D383" s="40" t="s">
        <v>502</v>
      </c>
      <c r="E383" s="41">
        <v>155.19999999999999</v>
      </c>
      <c r="F383" s="42">
        <v>155.19999999999999</v>
      </c>
      <c r="G383" s="43">
        <v>138.19999999999999</v>
      </c>
      <c r="H383" s="44" t="s">
        <v>43</v>
      </c>
      <c r="I383" s="44" t="s">
        <v>44</v>
      </c>
      <c r="J383" s="44" t="s">
        <v>68</v>
      </c>
      <c r="K383" s="41">
        <v>161.80000000000001</v>
      </c>
      <c r="L383" s="43">
        <v>313.60000000000002</v>
      </c>
      <c r="M383" s="45">
        <f t="shared" si="5"/>
        <v>151.80000000000001</v>
      </c>
      <c r="N383" s="41">
        <v>0</v>
      </c>
      <c r="O383" s="44" t="s">
        <v>46</v>
      </c>
      <c r="P383" s="44" t="s">
        <v>1048</v>
      </c>
      <c r="Q383" s="91"/>
      <c r="R383" s="91" t="s">
        <v>608</v>
      </c>
      <c r="S383" s="97" t="s">
        <v>89</v>
      </c>
      <c r="T383" s="92" t="s">
        <v>1061</v>
      </c>
      <c r="U383" s="48" t="s">
        <v>52</v>
      </c>
      <c r="V383" s="49"/>
      <c r="W383" s="50" t="s">
        <v>53</v>
      </c>
      <c r="X383" s="51">
        <v>312</v>
      </c>
      <c r="Y383" s="50" t="s">
        <v>53</v>
      </c>
      <c r="Z383" s="52"/>
      <c r="AA383" s="53" t="s">
        <v>52</v>
      </c>
      <c r="AB383" s="54"/>
      <c r="AC383" s="50" t="s">
        <v>53</v>
      </c>
      <c r="AD383" s="51"/>
      <c r="AE383" s="50" t="s">
        <v>53</v>
      </c>
      <c r="AF383" s="52"/>
      <c r="AG383" s="53" t="s">
        <v>52</v>
      </c>
      <c r="AH383" s="54"/>
      <c r="AI383" s="50" t="s">
        <v>53</v>
      </c>
      <c r="AJ383" s="51"/>
      <c r="AK383" s="50" t="s">
        <v>53</v>
      </c>
      <c r="AL383" s="52"/>
      <c r="AM383" s="55"/>
      <c r="AN383" s="46" t="s">
        <v>150</v>
      </c>
      <c r="AO383" s="89"/>
      <c r="AP383" s="89"/>
      <c r="AQ383" s="90"/>
      <c r="DV383" s="5"/>
      <c r="DW383" s="5"/>
      <c r="DX383" s="5"/>
      <c r="DY383" s="5"/>
      <c r="DZ383" s="5"/>
      <c r="EA383" s="5"/>
      <c r="EB383" s="5"/>
      <c r="EC383" s="5"/>
      <c r="ED383" s="5"/>
      <c r="EE383" s="5"/>
      <c r="EF383" s="5"/>
      <c r="EG383" s="5"/>
      <c r="EH383" s="5"/>
      <c r="EI383" s="5"/>
      <c r="EJ383" s="5"/>
      <c r="EK383" s="5"/>
      <c r="EL383" s="5"/>
      <c r="EM383" s="5"/>
      <c r="EN383" s="5"/>
      <c r="EO383" s="5"/>
      <c r="EP383" s="5"/>
      <c r="EQ383" s="5"/>
      <c r="ER383" s="5"/>
      <c r="ES383" s="5"/>
      <c r="ET383" s="5"/>
      <c r="EU383" s="5"/>
      <c r="EV383" s="5"/>
      <c r="EW383" s="5"/>
      <c r="EX383" s="5"/>
      <c r="EY383" s="5"/>
      <c r="EZ383" s="5"/>
      <c r="FA383" s="5"/>
      <c r="FB383" s="5"/>
      <c r="FC383" s="5"/>
      <c r="FD383" s="5"/>
      <c r="FE383" s="5"/>
      <c r="FF383" s="5"/>
      <c r="FG383" s="5"/>
      <c r="FH383" s="5"/>
      <c r="FI383" s="5"/>
      <c r="FJ383" s="5"/>
      <c r="FK383" s="5"/>
      <c r="FL383" s="5"/>
      <c r="FM383" s="5"/>
      <c r="FN383" s="5"/>
      <c r="FO383" s="5"/>
      <c r="FP383" s="5"/>
      <c r="FQ383" s="5"/>
      <c r="FR383" s="5"/>
      <c r="FS383" s="5"/>
      <c r="FT383" s="5"/>
      <c r="FU383" s="5"/>
      <c r="FV383" s="5"/>
      <c r="FW383" s="5"/>
      <c r="FX383" s="5"/>
      <c r="FY383" s="5"/>
      <c r="FZ383" s="5"/>
      <c r="GA383" s="5"/>
      <c r="GB383" s="5"/>
      <c r="GC383" s="5"/>
      <c r="GD383" s="5"/>
      <c r="GE383" s="5"/>
      <c r="GF383" s="5"/>
      <c r="GG383" s="5"/>
      <c r="GH383" s="5"/>
      <c r="GI383" s="5"/>
      <c r="GJ383" s="5"/>
      <c r="GK383" s="5"/>
      <c r="GL383" s="5"/>
      <c r="GM383" s="5"/>
      <c r="GN383" s="5"/>
      <c r="GO383" s="5"/>
      <c r="GP383" s="5"/>
      <c r="GQ383" s="5"/>
      <c r="GR383" s="5"/>
      <c r="GS383" s="5"/>
      <c r="GT383" s="5"/>
      <c r="GU383" s="5"/>
      <c r="GV383" s="5"/>
      <c r="GW383" s="5"/>
      <c r="GX383" s="5"/>
      <c r="GY383" s="5"/>
      <c r="GZ383" s="5"/>
      <c r="HA383" s="5"/>
      <c r="HB383" s="5"/>
      <c r="HC383" s="5"/>
      <c r="HD383" s="5"/>
      <c r="HE383" s="5"/>
      <c r="HF383" s="5"/>
      <c r="HG383" s="5"/>
      <c r="HH383" s="5"/>
      <c r="HI383" s="5"/>
    </row>
    <row r="384" spans="1:217" ht="147.75" customHeight="1" x14ac:dyDescent="0.15">
      <c r="A384" s="60">
        <v>305</v>
      </c>
      <c r="B384" s="39" t="s">
        <v>1063</v>
      </c>
      <c r="C384" s="40" t="s">
        <v>1055</v>
      </c>
      <c r="D384" s="40" t="s">
        <v>502</v>
      </c>
      <c r="E384" s="41">
        <v>96.4</v>
      </c>
      <c r="F384" s="42">
        <v>96.4</v>
      </c>
      <c r="G384" s="43">
        <v>92.3</v>
      </c>
      <c r="H384" s="44" t="s">
        <v>1064</v>
      </c>
      <c r="I384" s="44" t="s">
        <v>1065</v>
      </c>
      <c r="J384" s="44" t="s">
        <v>1066</v>
      </c>
      <c r="K384" s="41">
        <v>110.6</v>
      </c>
      <c r="L384" s="43">
        <v>0</v>
      </c>
      <c r="M384" s="45">
        <f t="shared" si="5"/>
        <v>-110.6</v>
      </c>
      <c r="N384" s="41">
        <v>-110.6</v>
      </c>
      <c r="O384" s="44" t="s">
        <v>1065</v>
      </c>
      <c r="P384" s="44" t="s">
        <v>1067</v>
      </c>
      <c r="Q384" s="91"/>
      <c r="R384" s="91" t="s">
        <v>608</v>
      </c>
      <c r="S384" s="97" t="s">
        <v>89</v>
      </c>
      <c r="T384" s="92" t="s">
        <v>1061</v>
      </c>
      <c r="U384" s="48" t="s">
        <v>52</v>
      </c>
      <c r="V384" s="49"/>
      <c r="W384" s="50" t="s">
        <v>53</v>
      </c>
      <c r="X384" s="51">
        <v>313</v>
      </c>
      <c r="Y384" s="50" t="s">
        <v>53</v>
      </c>
      <c r="Z384" s="52"/>
      <c r="AA384" s="53" t="s">
        <v>52</v>
      </c>
      <c r="AB384" s="54"/>
      <c r="AC384" s="50" t="s">
        <v>53</v>
      </c>
      <c r="AD384" s="51"/>
      <c r="AE384" s="50" t="s">
        <v>53</v>
      </c>
      <c r="AF384" s="52"/>
      <c r="AG384" s="53" t="s">
        <v>52</v>
      </c>
      <c r="AH384" s="54"/>
      <c r="AI384" s="50" t="s">
        <v>53</v>
      </c>
      <c r="AJ384" s="51"/>
      <c r="AK384" s="50" t="s">
        <v>53</v>
      </c>
      <c r="AL384" s="52"/>
      <c r="AM384" s="55"/>
      <c r="AN384" s="46" t="s">
        <v>341</v>
      </c>
      <c r="AO384" s="89"/>
      <c r="AP384" s="89"/>
      <c r="AQ384" s="90"/>
      <c r="DV384" s="5"/>
      <c r="DW384" s="5"/>
      <c r="DX384" s="5"/>
      <c r="DY384" s="5"/>
      <c r="DZ384" s="5"/>
      <c r="EA384" s="5"/>
      <c r="EB384" s="5"/>
      <c r="EC384" s="5"/>
      <c r="ED384" s="5"/>
      <c r="EE384" s="5"/>
      <c r="EF384" s="5"/>
      <c r="EG384" s="5"/>
      <c r="EH384" s="5"/>
      <c r="EI384" s="5"/>
      <c r="EJ384" s="5"/>
      <c r="EK384" s="5"/>
      <c r="EL384" s="5"/>
      <c r="EM384" s="5"/>
      <c r="EN384" s="5"/>
      <c r="EO384" s="5"/>
      <c r="EP384" s="5"/>
      <c r="EQ384" s="5"/>
      <c r="ER384" s="5"/>
      <c r="ES384" s="5"/>
      <c r="ET384" s="5"/>
      <c r="EU384" s="5"/>
      <c r="EV384" s="5"/>
      <c r="EW384" s="5"/>
      <c r="EX384" s="5"/>
      <c r="EY384" s="5"/>
      <c r="EZ384" s="5"/>
      <c r="FA384" s="5"/>
      <c r="FB384" s="5"/>
      <c r="FC384" s="5"/>
      <c r="FD384" s="5"/>
      <c r="FE384" s="5"/>
      <c r="FF384" s="5"/>
      <c r="FG384" s="5"/>
      <c r="FH384" s="5"/>
      <c r="FI384" s="5"/>
      <c r="FJ384" s="5"/>
      <c r="FK384" s="5"/>
      <c r="FL384" s="5"/>
      <c r="FM384" s="5"/>
      <c r="FN384" s="5"/>
      <c r="FO384" s="5"/>
      <c r="FP384" s="5"/>
      <c r="FQ384" s="5"/>
      <c r="FR384" s="5"/>
      <c r="FS384" s="5"/>
      <c r="FT384" s="5"/>
      <c r="FU384" s="5"/>
      <c r="FV384" s="5"/>
      <c r="FW384" s="5"/>
      <c r="FX384" s="5"/>
      <c r="FY384" s="5"/>
      <c r="FZ384" s="5"/>
      <c r="GA384" s="5"/>
      <c r="GB384" s="5"/>
      <c r="GC384" s="5"/>
      <c r="GD384" s="5"/>
      <c r="GE384" s="5"/>
      <c r="GF384" s="5"/>
      <c r="GG384" s="5"/>
      <c r="GH384" s="5"/>
      <c r="GI384" s="5"/>
      <c r="GJ384" s="5"/>
      <c r="GK384" s="5"/>
      <c r="GL384" s="5"/>
      <c r="GM384" s="5"/>
      <c r="GN384" s="5"/>
      <c r="GO384" s="5"/>
      <c r="GP384" s="5"/>
      <c r="GQ384" s="5"/>
      <c r="GR384" s="5"/>
      <c r="GS384" s="5"/>
      <c r="GT384" s="5"/>
      <c r="GU384" s="5"/>
      <c r="GV384" s="5"/>
      <c r="GW384" s="5"/>
      <c r="GX384" s="5"/>
      <c r="GY384" s="5"/>
      <c r="GZ384" s="5"/>
      <c r="HA384" s="5"/>
      <c r="HB384" s="5"/>
      <c r="HC384" s="5"/>
      <c r="HD384" s="5"/>
      <c r="HE384" s="5"/>
      <c r="HF384" s="5"/>
      <c r="HG384" s="5"/>
      <c r="HH384" s="5"/>
      <c r="HI384" s="5"/>
    </row>
    <row r="385" spans="1:217" s="9" customFormat="1" ht="219.75" customHeight="1" x14ac:dyDescent="0.15">
      <c r="A385" s="60">
        <v>306</v>
      </c>
      <c r="B385" s="39" t="s">
        <v>1068</v>
      </c>
      <c r="C385" s="40" t="s">
        <v>73</v>
      </c>
      <c r="D385" s="40" t="s">
        <v>86</v>
      </c>
      <c r="E385" s="41">
        <v>7.3</v>
      </c>
      <c r="F385" s="42">
        <v>6.4</v>
      </c>
      <c r="G385" s="43">
        <v>4.7</v>
      </c>
      <c r="H385" s="44" t="s">
        <v>1069</v>
      </c>
      <c r="I385" s="44" t="s">
        <v>44</v>
      </c>
      <c r="J385" s="44" t="s">
        <v>1031</v>
      </c>
      <c r="K385" s="41">
        <v>10.6</v>
      </c>
      <c r="L385" s="43">
        <v>0</v>
      </c>
      <c r="M385" s="45">
        <f t="shared" si="5"/>
        <v>-10.6</v>
      </c>
      <c r="N385" s="41">
        <v>-10.6</v>
      </c>
      <c r="O385" s="44" t="s">
        <v>92</v>
      </c>
      <c r="P385" s="44" t="s">
        <v>1056</v>
      </c>
      <c r="Q385" s="39"/>
      <c r="R385" s="39" t="s">
        <v>1070</v>
      </c>
      <c r="S385" s="46" t="s">
        <v>50</v>
      </c>
      <c r="T385" s="47" t="s">
        <v>1071</v>
      </c>
      <c r="U385" s="48" t="s">
        <v>52</v>
      </c>
      <c r="V385" s="48" t="s">
        <v>473</v>
      </c>
      <c r="W385" s="99" t="s">
        <v>118</v>
      </c>
      <c r="X385" s="51">
        <v>13</v>
      </c>
      <c r="Y385" s="99" t="s">
        <v>118</v>
      </c>
      <c r="Z385" s="52"/>
      <c r="AA385" s="53" t="s">
        <v>52</v>
      </c>
      <c r="AB385" s="100"/>
      <c r="AC385" s="99" t="s">
        <v>53</v>
      </c>
      <c r="AD385" s="51"/>
      <c r="AE385" s="99" t="s">
        <v>53</v>
      </c>
      <c r="AF385" s="52"/>
      <c r="AG385" s="53" t="s">
        <v>52</v>
      </c>
      <c r="AH385" s="100"/>
      <c r="AI385" s="99" t="s">
        <v>53</v>
      </c>
      <c r="AJ385" s="51"/>
      <c r="AK385" s="99" t="s">
        <v>53</v>
      </c>
      <c r="AL385" s="52"/>
      <c r="AM385" s="101"/>
      <c r="AN385" s="46" t="s">
        <v>812</v>
      </c>
      <c r="AO385" s="56"/>
      <c r="AP385" s="56"/>
      <c r="AQ385" s="57"/>
    </row>
    <row r="386" spans="1:217" s="9" customFormat="1" ht="134.25" customHeight="1" x14ac:dyDescent="0.15">
      <c r="A386" s="60">
        <v>307</v>
      </c>
      <c r="B386" s="39" t="s">
        <v>1072</v>
      </c>
      <c r="C386" s="40" t="s">
        <v>73</v>
      </c>
      <c r="D386" s="40" t="s">
        <v>86</v>
      </c>
      <c r="E386" s="41">
        <v>80</v>
      </c>
      <c r="F386" s="42">
        <v>80</v>
      </c>
      <c r="G386" s="43">
        <v>48</v>
      </c>
      <c r="H386" s="44" t="s">
        <v>1073</v>
      </c>
      <c r="I386" s="44" t="s">
        <v>44</v>
      </c>
      <c r="J386" s="44" t="s">
        <v>1031</v>
      </c>
      <c r="K386" s="41">
        <v>78.5</v>
      </c>
      <c r="L386" s="43">
        <v>78.5</v>
      </c>
      <c r="M386" s="45">
        <f t="shared" ref="M386:M449" si="6">L386-K386</f>
        <v>0</v>
      </c>
      <c r="N386" s="41">
        <v>0</v>
      </c>
      <c r="O386" s="44" t="s">
        <v>69</v>
      </c>
      <c r="P386" s="44" t="s">
        <v>1074</v>
      </c>
      <c r="Q386" s="39"/>
      <c r="R386" s="39" t="s">
        <v>1070</v>
      </c>
      <c r="S386" s="46" t="s">
        <v>50</v>
      </c>
      <c r="T386" s="47" t="s">
        <v>1071</v>
      </c>
      <c r="U386" s="48" t="s">
        <v>52</v>
      </c>
      <c r="V386" s="49" t="s">
        <v>473</v>
      </c>
      <c r="W386" s="50" t="s">
        <v>118</v>
      </c>
      <c r="X386" s="51">
        <v>14</v>
      </c>
      <c r="Y386" s="50" t="s">
        <v>118</v>
      </c>
      <c r="Z386" s="52"/>
      <c r="AA386" s="53" t="s">
        <v>52</v>
      </c>
      <c r="AB386" s="54"/>
      <c r="AC386" s="50" t="s">
        <v>53</v>
      </c>
      <c r="AD386" s="51"/>
      <c r="AE386" s="50" t="s">
        <v>53</v>
      </c>
      <c r="AF386" s="52"/>
      <c r="AG386" s="53" t="s">
        <v>52</v>
      </c>
      <c r="AH386" s="54"/>
      <c r="AI386" s="50" t="s">
        <v>53</v>
      </c>
      <c r="AJ386" s="51"/>
      <c r="AK386" s="50" t="s">
        <v>53</v>
      </c>
      <c r="AL386" s="52"/>
      <c r="AM386" s="55"/>
      <c r="AN386" s="46" t="s">
        <v>812</v>
      </c>
      <c r="AO386" s="56"/>
      <c r="AP386" s="56"/>
      <c r="AQ386" s="57"/>
    </row>
    <row r="387" spans="1:217" s="9" customFormat="1" ht="179.25" customHeight="1" x14ac:dyDescent="0.15">
      <c r="A387" s="60">
        <v>308</v>
      </c>
      <c r="B387" s="39" t="s">
        <v>1075</v>
      </c>
      <c r="C387" s="40" t="s">
        <v>73</v>
      </c>
      <c r="D387" s="40" t="s">
        <v>73</v>
      </c>
      <c r="E387" s="41">
        <v>6.7</v>
      </c>
      <c r="F387" s="42">
        <v>8.1999999999999993</v>
      </c>
      <c r="G387" s="43">
        <v>7</v>
      </c>
      <c r="H387" s="44" t="s">
        <v>1076</v>
      </c>
      <c r="I387" s="44" t="s">
        <v>75</v>
      </c>
      <c r="J387" s="44" t="s">
        <v>76</v>
      </c>
      <c r="K387" s="41">
        <v>0</v>
      </c>
      <c r="L387" s="43">
        <v>0</v>
      </c>
      <c r="M387" s="45">
        <f t="shared" si="6"/>
        <v>0</v>
      </c>
      <c r="N387" s="41">
        <v>0</v>
      </c>
      <c r="O387" s="44" t="s">
        <v>77</v>
      </c>
      <c r="P387" s="44" t="s">
        <v>78</v>
      </c>
      <c r="Q387" s="39"/>
      <c r="R387" s="39" t="s">
        <v>1070</v>
      </c>
      <c r="S387" s="46" t="s">
        <v>50</v>
      </c>
      <c r="T387" s="47" t="s">
        <v>1071</v>
      </c>
      <c r="U387" s="48" t="s">
        <v>52</v>
      </c>
      <c r="V387" s="49" t="s">
        <v>473</v>
      </c>
      <c r="W387" s="50" t="s">
        <v>118</v>
      </c>
      <c r="X387" s="51">
        <v>15</v>
      </c>
      <c r="Y387" s="50" t="s">
        <v>118</v>
      </c>
      <c r="Z387" s="52"/>
      <c r="AA387" s="53" t="s">
        <v>52</v>
      </c>
      <c r="AB387" s="54"/>
      <c r="AC387" s="50" t="s">
        <v>53</v>
      </c>
      <c r="AD387" s="51"/>
      <c r="AE387" s="50" t="s">
        <v>53</v>
      </c>
      <c r="AF387" s="52"/>
      <c r="AG387" s="53" t="s">
        <v>52</v>
      </c>
      <c r="AH387" s="54"/>
      <c r="AI387" s="50" t="s">
        <v>53</v>
      </c>
      <c r="AJ387" s="51"/>
      <c r="AK387" s="50" t="s">
        <v>53</v>
      </c>
      <c r="AL387" s="52"/>
      <c r="AM387" s="55"/>
      <c r="AN387" s="46" t="s">
        <v>812</v>
      </c>
      <c r="AO387" s="56" t="s">
        <v>140</v>
      </c>
      <c r="AP387" s="56"/>
      <c r="AQ387" s="57"/>
    </row>
    <row r="388" spans="1:217" ht="27" x14ac:dyDescent="0.15">
      <c r="A388" s="107" t="s">
        <v>551</v>
      </c>
      <c r="B388" s="91" t="s">
        <v>1077</v>
      </c>
      <c r="C388" s="115"/>
      <c r="D388" s="115"/>
      <c r="E388" s="41">
        <v>0</v>
      </c>
      <c r="F388" s="42">
        <v>0</v>
      </c>
      <c r="G388" s="43">
        <v>0</v>
      </c>
      <c r="H388" s="41"/>
      <c r="I388" s="108"/>
      <c r="J388" s="109"/>
      <c r="K388" s="41">
        <v>0</v>
      </c>
      <c r="L388" s="43">
        <v>0</v>
      </c>
      <c r="M388" s="45">
        <f t="shared" si="6"/>
        <v>0</v>
      </c>
      <c r="N388" s="41"/>
      <c r="O388" s="40"/>
      <c r="P388" s="85"/>
      <c r="Q388" s="91"/>
      <c r="R388" s="91" t="s">
        <v>1078</v>
      </c>
      <c r="S388" s="97" t="s">
        <v>50</v>
      </c>
      <c r="T388" s="110"/>
      <c r="U388" s="48" t="s">
        <v>52</v>
      </c>
      <c r="V388" s="49"/>
      <c r="W388" s="50" t="s">
        <v>53</v>
      </c>
      <c r="X388" s="51" t="s">
        <v>551</v>
      </c>
      <c r="Y388" s="50" t="s">
        <v>53</v>
      </c>
      <c r="Z388" s="52"/>
      <c r="AA388" s="53" t="s">
        <v>52</v>
      </c>
      <c r="AB388" s="54"/>
      <c r="AC388" s="50" t="s">
        <v>53</v>
      </c>
      <c r="AD388" s="51"/>
      <c r="AE388" s="50" t="s">
        <v>53</v>
      </c>
      <c r="AF388" s="52"/>
      <c r="AG388" s="53" t="s">
        <v>52</v>
      </c>
      <c r="AH388" s="54"/>
      <c r="AI388" s="50" t="s">
        <v>53</v>
      </c>
      <c r="AJ388" s="51"/>
      <c r="AK388" s="50" t="s">
        <v>53</v>
      </c>
      <c r="AL388" s="52"/>
      <c r="AM388" s="55"/>
      <c r="AN388" s="88"/>
      <c r="AO388" s="89"/>
      <c r="AP388" s="89"/>
      <c r="AQ388" s="90"/>
      <c r="AR388" s="5"/>
      <c r="AS388" s="5"/>
      <c r="AT388" s="5"/>
      <c r="AU388" s="5"/>
      <c r="AV388" s="5"/>
      <c r="AW388" s="5"/>
      <c r="AX388" s="5"/>
      <c r="AY388" s="5"/>
      <c r="AZ388" s="5"/>
      <c r="BA388" s="5"/>
      <c r="BB388" s="5"/>
      <c r="BC388" s="5"/>
      <c r="BD388" s="5"/>
      <c r="BE388" s="5"/>
      <c r="BF388" s="5"/>
      <c r="BG388" s="5"/>
      <c r="BH388" s="5"/>
      <c r="BI388" s="5"/>
      <c r="BJ388" s="5"/>
      <c r="BK388" s="5"/>
      <c r="BL388" s="5"/>
      <c r="BM388" s="5"/>
      <c r="BN388" s="5"/>
      <c r="BO388" s="5"/>
      <c r="BP388" s="5"/>
      <c r="BQ388" s="5"/>
      <c r="BR388" s="5"/>
      <c r="BS388" s="5"/>
      <c r="BT388" s="5"/>
      <c r="BU388" s="5"/>
      <c r="BV388" s="5"/>
      <c r="BW388" s="5"/>
      <c r="BX388" s="5"/>
      <c r="BY388" s="5"/>
      <c r="BZ388" s="5"/>
      <c r="CA388" s="5"/>
      <c r="CB388" s="5"/>
      <c r="CC388" s="5"/>
      <c r="CD388" s="5"/>
      <c r="CE388" s="5"/>
      <c r="CF388" s="5"/>
      <c r="CG388" s="5"/>
      <c r="CH388" s="5"/>
      <c r="CI388" s="5"/>
      <c r="CJ388" s="5"/>
      <c r="CK388" s="5"/>
      <c r="CL388" s="5"/>
      <c r="CM388" s="5"/>
      <c r="CN388" s="5"/>
      <c r="CO388" s="5"/>
      <c r="CP388" s="5"/>
      <c r="CQ388" s="5"/>
      <c r="CR388" s="5"/>
      <c r="CS388" s="5"/>
      <c r="CT388" s="5"/>
      <c r="CU388" s="5"/>
      <c r="CV388" s="5"/>
      <c r="CW388" s="5"/>
      <c r="CX388" s="5"/>
      <c r="CY388" s="5"/>
      <c r="CZ388" s="5"/>
      <c r="DA388" s="5"/>
      <c r="DB388" s="5"/>
      <c r="DC388" s="5"/>
      <c r="DD388" s="5"/>
      <c r="DE388" s="5"/>
      <c r="DF388" s="5"/>
      <c r="DG388" s="5"/>
      <c r="DH388" s="5"/>
      <c r="DI388" s="5"/>
      <c r="DJ388" s="5"/>
      <c r="DK388" s="5"/>
      <c r="DL388" s="5"/>
      <c r="DM388" s="5"/>
      <c r="DN388" s="5"/>
      <c r="DO388" s="5"/>
      <c r="DP388" s="5"/>
      <c r="DQ388" s="5"/>
      <c r="DR388" s="5"/>
      <c r="DS388" s="5"/>
      <c r="DT388" s="5"/>
      <c r="DU388" s="5"/>
      <c r="DV388" s="5"/>
      <c r="DW388" s="5"/>
      <c r="DX388" s="5"/>
      <c r="DY388" s="5"/>
      <c r="DZ388" s="5"/>
      <c r="EA388" s="5"/>
      <c r="EB388" s="5"/>
      <c r="EC388" s="5"/>
      <c r="ED388" s="5"/>
      <c r="EE388" s="5"/>
      <c r="EF388" s="5"/>
      <c r="EG388" s="5"/>
      <c r="EH388" s="5"/>
      <c r="EI388" s="5"/>
      <c r="EJ388" s="5"/>
      <c r="EK388" s="5"/>
      <c r="EL388" s="5"/>
      <c r="EM388" s="5"/>
      <c r="EN388" s="5"/>
      <c r="EO388" s="5"/>
      <c r="EP388" s="5"/>
      <c r="EQ388" s="5"/>
      <c r="ER388" s="5"/>
      <c r="ES388" s="5"/>
      <c r="ET388" s="5"/>
      <c r="EU388" s="5"/>
      <c r="EV388" s="5"/>
      <c r="EW388" s="5"/>
      <c r="EX388" s="5"/>
      <c r="EY388" s="5"/>
      <c r="EZ388" s="5"/>
      <c r="FA388" s="5"/>
      <c r="FB388" s="5"/>
      <c r="FC388" s="5"/>
      <c r="FD388" s="5"/>
      <c r="FE388" s="5"/>
      <c r="FF388" s="5"/>
      <c r="FG388" s="5"/>
      <c r="FH388" s="5"/>
      <c r="FI388" s="5"/>
      <c r="FJ388" s="5"/>
      <c r="FK388" s="5"/>
      <c r="FL388" s="5"/>
      <c r="FM388" s="5"/>
      <c r="FN388" s="5"/>
      <c r="FO388" s="5"/>
      <c r="FP388" s="5"/>
      <c r="FQ388" s="5"/>
      <c r="FR388" s="5"/>
      <c r="FS388" s="5"/>
      <c r="FT388" s="5"/>
      <c r="FU388" s="5"/>
      <c r="FV388" s="5"/>
      <c r="FW388" s="5"/>
      <c r="FX388" s="5"/>
      <c r="FY388" s="5"/>
      <c r="FZ388" s="5"/>
      <c r="GA388" s="5"/>
      <c r="GB388" s="5"/>
      <c r="GC388" s="5"/>
      <c r="GD388" s="5"/>
      <c r="GE388" s="5"/>
      <c r="GF388" s="5"/>
      <c r="GG388" s="5"/>
      <c r="GH388" s="5"/>
      <c r="GI388" s="5"/>
      <c r="GJ388" s="5"/>
      <c r="GK388" s="5"/>
      <c r="GL388" s="5"/>
      <c r="GM388" s="5"/>
      <c r="GN388" s="5"/>
      <c r="GO388" s="5"/>
      <c r="GP388" s="5"/>
      <c r="GQ388" s="5"/>
      <c r="GR388" s="5"/>
      <c r="GS388" s="5"/>
      <c r="GT388" s="5"/>
      <c r="GU388" s="5"/>
      <c r="GV388" s="5"/>
      <c r="GW388" s="5"/>
      <c r="GX388" s="5"/>
      <c r="GY388" s="5"/>
      <c r="GZ388" s="5"/>
      <c r="HA388" s="5"/>
      <c r="HB388" s="5"/>
      <c r="HC388" s="5"/>
      <c r="HD388" s="5"/>
      <c r="HE388" s="5"/>
      <c r="HF388" s="5"/>
      <c r="HG388" s="5"/>
      <c r="HH388" s="5"/>
      <c r="HI388" s="5"/>
    </row>
    <row r="389" spans="1:217" ht="27" x14ac:dyDescent="0.15">
      <c r="A389" s="107" t="s">
        <v>551</v>
      </c>
      <c r="B389" s="39" t="s">
        <v>1079</v>
      </c>
      <c r="C389" s="40"/>
      <c r="D389" s="40"/>
      <c r="E389" s="41">
        <v>0</v>
      </c>
      <c r="F389" s="42">
        <v>0</v>
      </c>
      <c r="G389" s="43">
        <v>0</v>
      </c>
      <c r="H389" s="44"/>
      <c r="I389" s="108"/>
      <c r="J389" s="109"/>
      <c r="K389" s="41">
        <v>0</v>
      </c>
      <c r="L389" s="43">
        <v>0</v>
      </c>
      <c r="M389" s="45">
        <f t="shared" si="6"/>
        <v>0</v>
      </c>
      <c r="N389" s="41"/>
      <c r="O389" s="40"/>
      <c r="P389" s="85"/>
      <c r="Q389" s="91"/>
      <c r="R389" s="91" t="s">
        <v>366</v>
      </c>
      <c r="S389" s="88" t="s">
        <v>50</v>
      </c>
      <c r="T389" s="122"/>
      <c r="U389" s="48" t="s">
        <v>52</v>
      </c>
      <c r="V389" s="49"/>
      <c r="W389" s="50" t="s">
        <v>53</v>
      </c>
      <c r="X389" s="51" t="s">
        <v>551</v>
      </c>
      <c r="Y389" s="50" t="s">
        <v>53</v>
      </c>
      <c r="Z389" s="52"/>
      <c r="AA389" s="53" t="s">
        <v>52</v>
      </c>
      <c r="AB389" s="54"/>
      <c r="AC389" s="50" t="s">
        <v>53</v>
      </c>
      <c r="AD389" s="51"/>
      <c r="AE389" s="50" t="s">
        <v>53</v>
      </c>
      <c r="AF389" s="52"/>
      <c r="AG389" s="53" t="s">
        <v>52</v>
      </c>
      <c r="AH389" s="54"/>
      <c r="AI389" s="50" t="s">
        <v>53</v>
      </c>
      <c r="AJ389" s="51"/>
      <c r="AK389" s="50" t="s">
        <v>53</v>
      </c>
      <c r="AL389" s="52"/>
      <c r="AM389" s="55"/>
      <c r="AN389" s="88"/>
      <c r="AO389" s="89"/>
      <c r="AP389" s="89" t="s">
        <v>80</v>
      </c>
      <c r="AQ389" s="90"/>
      <c r="AR389" s="5"/>
      <c r="AS389" s="5"/>
      <c r="AT389" s="5"/>
      <c r="AU389" s="5"/>
      <c r="AV389" s="5"/>
      <c r="AW389" s="5"/>
      <c r="AX389" s="5"/>
      <c r="AY389" s="5"/>
      <c r="AZ389" s="5"/>
      <c r="BA389" s="5"/>
      <c r="BB389" s="5"/>
      <c r="BC389" s="5"/>
      <c r="BD389" s="5"/>
      <c r="BE389" s="5"/>
      <c r="BF389" s="5"/>
      <c r="BG389" s="5"/>
      <c r="BH389" s="5"/>
      <c r="BI389" s="5"/>
      <c r="BJ389" s="5"/>
      <c r="BK389" s="5"/>
      <c r="BL389" s="5"/>
      <c r="BM389" s="5"/>
      <c r="BN389" s="5"/>
      <c r="BO389" s="5"/>
      <c r="BP389" s="5"/>
      <c r="BQ389" s="5"/>
      <c r="BR389" s="5"/>
      <c r="BS389" s="5"/>
      <c r="BT389" s="5"/>
      <c r="BU389" s="5"/>
      <c r="BV389" s="5"/>
      <c r="BW389" s="5"/>
      <c r="BX389" s="5"/>
      <c r="BY389" s="5"/>
      <c r="BZ389" s="5"/>
      <c r="CA389" s="5"/>
      <c r="CB389" s="5"/>
      <c r="CC389" s="5"/>
      <c r="CD389" s="5"/>
      <c r="CE389" s="5"/>
      <c r="CF389" s="5"/>
      <c r="CG389" s="5"/>
      <c r="CH389" s="5"/>
      <c r="CI389" s="5"/>
      <c r="CJ389" s="5"/>
      <c r="CK389" s="5"/>
      <c r="CL389" s="5"/>
      <c r="CM389" s="5"/>
      <c r="CN389" s="5"/>
      <c r="CO389" s="5"/>
      <c r="CP389" s="5"/>
      <c r="CQ389" s="5"/>
      <c r="CR389" s="5"/>
      <c r="CS389" s="5"/>
      <c r="CT389" s="5"/>
      <c r="CU389" s="5"/>
      <c r="CV389" s="5"/>
      <c r="CW389" s="5"/>
      <c r="CX389" s="5"/>
      <c r="CY389" s="5"/>
      <c r="CZ389" s="5"/>
      <c r="DA389" s="5"/>
      <c r="DB389" s="5"/>
      <c r="DC389" s="5"/>
      <c r="DD389" s="5"/>
      <c r="DE389" s="5"/>
      <c r="DF389" s="5"/>
      <c r="DG389" s="5"/>
      <c r="DH389" s="5"/>
      <c r="DI389" s="5"/>
      <c r="DJ389" s="5"/>
      <c r="DK389" s="5"/>
      <c r="DL389" s="5"/>
      <c r="DM389" s="5"/>
      <c r="DN389" s="5"/>
      <c r="DO389" s="5"/>
      <c r="DP389" s="5"/>
      <c r="DQ389" s="5"/>
      <c r="DR389" s="5"/>
      <c r="DS389" s="5"/>
      <c r="DT389" s="5"/>
      <c r="DU389" s="5"/>
      <c r="DV389" s="5"/>
      <c r="DW389" s="5"/>
      <c r="DX389" s="5"/>
      <c r="DY389" s="5"/>
      <c r="DZ389" s="5"/>
      <c r="EA389" s="5"/>
      <c r="EB389" s="5"/>
      <c r="EC389" s="5"/>
      <c r="ED389" s="5"/>
      <c r="EE389" s="5"/>
      <c r="EF389" s="5"/>
      <c r="EG389" s="5"/>
      <c r="EH389" s="5"/>
      <c r="EI389" s="5"/>
      <c r="EJ389" s="5"/>
      <c r="EK389" s="5"/>
      <c r="EL389" s="5"/>
      <c r="EM389" s="5"/>
      <c r="EN389" s="5"/>
      <c r="EO389" s="5"/>
      <c r="EP389" s="5"/>
      <c r="EQ389" s="5"/>
      <c r="ER389" s="5"/>
      <c r="ES389" s="5"/>
      <c r="ET389" s="5"/>
      <c r="EU389" s="5"/>
      <c r="EV389" s="5"/>
      <c r="EW389" s="5"/>
      <c r="EX389" s="5"/>
      <c r="EY389" s="5"/>
      <c r="EZ389" s="5"/>
      <c r="FA389" s="5"/>
      <c r="FB389" s="5"/>
      <c r="FC389" s="5"/>
      <c r="FD389" s="5"/>
      <c r="FE389" s="5"/>
      <c r="FF389" s="5"/>
      <c r="FG389" s="5"/>
      <c r="FH389" s="5"/>
      <c r="FI389" s="5"/>
      <c r="FJ389" s="5"/>
      <c r="FK389" s="5"/>
      <c r="FL389" s="5"/>
      <c r="FM389" s="5"/>
      <c r="FN389" s="5"/>
      <c r="FO389" s="5"/>
      <c r="FP389" s="5"/>
      <c r="FQ389" s="5"/>
      <c r="FR389" s="5"/>
      <c r="FS389" s="5"/>
      <c r="FT389" s="5"/>
      <c r="FU389" s="5"/>
      <c r="FV389" s="5"/>
      <c r="FW389" s="5"/>
      <c r="FX389" s="5"/>
      <c r="FY389" s="5"/>
      <c r="FZ389" s="5"/>
      <c r="GA389" s="5"/>
      <c r="GB389" s="5"/>
      <c r="GC389" s="5"/>
      <c r="GD389" s="5"/>
      <c r="GE389" s="5"/>
      <c r="GF389" s="5"/>
      <c r="GG389" s="5"/>
      <c r="GH389" s="5"/>
      <c r="GI389" s="5"/>
      <c r="GJ389" s="5"/>
      <c r="GK389" s="5"/>
      <c r="GL389" s="5"/>
      <c r="GM389" s="5"/>
      <c r="GN389" s="5"/>
      <c r="GO389" s="5"/>
      <c r="GP389" s="5"/>
      <c r="GQ389" s="5"/>
      <c r="GR389" s="5"/>
      <c r="GS389" s="5"/>
      <c r="GT389" s="5"/>
      <c r="GU389" s="5"/>
      <c r="GV389" s="5"/>
      <c r="GW389" s="5"/>
      <c r="GX389" s="5"/>
      <c r="GY389" s="5"/>
      <c r="GZ389" s="5"/>
      <c r="HA389" s="5"/>
      <c r="HB389" s="5"/>
      <c r="HC389" s="5"/>
      <c r="HD389" s="5"/>
      <c r="HE389" s="5"/>
      <c r="HF389" s="5"/>
      <c r="HG389" s="5"/>
      <c r="HH389" s="5"/>
      <c r="HI389" s="5"/>
    </row>
    <row r="390" spans="1:217" x14ac:dyDescent="0.15">
      <c r="A390" s="61"/>
      <c r="B390" s="129" t="s">
        <v>1080</v>
      </c>
      <c r="C390" s="63"/>
      <c r="D390" s="63"/>
      <c r="E390" s="64"/>
      <c r="F390" s="65"/>
      <c r="G390" s="64"/>
      <c r="H390" s="64"/>
      <c r="I390" s="66"/>
      <c r="J390" s="67"/>
      <c r="K390" s="68"/>
      <c r="L390" s="64"/>
      <c r="M390" s="69"/>
      <c r="N390" s="64"/>
      <c r="O390" s="70"/>
      <c r="P390" s="71"/>
      <c r="Q390" s="71"/>
      <c r="R390" s="71"/>
      <c r="S390" s="124"/>
      <c r="T390" s="125"/>
      <c r="U390" s="75"/>
      <c r="V390" s="75"/>
      <c r="W390" s="75"/>
      <c r="X390" s="76"/>
      <c r="Y390" s="75"/>
      <c r="Z390" s="75"/>
      <c r="AA390" s="75"/>
      <c r="AB390" s="76"/>
      <c r="AC390" s="75"/>
      <c r="AD390" s="76"/>
      <c r="AE390" s="75"/>
      <c r="AF390" s="75"/>
      <c r="AG390" s="75"/>
      <c r="AH390" s="76"/>
      <c r="AI390" s="75"/>
      <c r="AJ390" s="76"/>
      <c r="AK390" s="75"/>
      <c r="AL390" s="75"/>
      <c r="AM390" s="75"/>
      <c r="AN390" s="77"/>
      <c r="AO390" s="78"/>
      <c r="AP390" s="78"/>
      <c r="AQ390" s="79"/>
      <c r="DV390" s="5"/>
      <c r="DW390" s="5"/>
      <c r="DX390" s="5"/>
      <c r="DY390" s="5"/>
      <c r="DZ390" s="5"/>
      <c r="EA390" s="5"/>
      <c r="EB390" s="5"/>
      <c r="EC390" s="5"/>
      <c r="ED390" s="5"/>
      <c r="EE390" s="5"/>
      <c r="EF390" s="5"/>
      <c r="EG390" s="5"/>
      <c r="EH390" s="5"/>
      <c r="EI390" s="5"/>
      <c r="EJ390" s="5"/>
      <c r="EK390" s="5"/>
      <c r="EL390" s="5"/>
      <c r="EM390" s="5"/>
      <c r="EN390" s="5"/>
      <c r="EO390" s="5"/>
      <c r="EP390" s="5"/>
      <c r="EQ390" s="5"/>
      <c r="ER390" s="5"/>
      <c r="ES390" s="5"/>
      <c r="ET390" s="5"/>
      <c r="EU390" s="5"/>
      <c r="EV390" s="5"/>
      <c r="EW390" s="5"/>
      <c r="EX390" s="5"/>
      <c r="EY390" s="5"/>
      <c r="EZ390" s="5"/>
      <c r="FA390" s="5"/>
      <c r="FB390" s="5"/>
      <c r="FC390" s="5"/>
      <c r="FD390" s="5"/>
      <c r="FE390" s="5"/>
      <c r="FF390" s="5"/>
      <c r="FG390" s="5"/>
      <c r="FH390" s="5"/>
      <c r="FI390" s="5"/>
      <c r="FJ390" s="5"/>
      <c r="FK390" s="5"/>
      <c r="FL390" s="5"/>
      <c r="FM390" s="5"/>
      <c r="FN390" s="5"/>
      <c r="FO390" s="5"/>
      <c r="FP390" s="5"/>
      <c r="FQ390" s="5"/>
      <c r="FR390" s="5"/>
      <c r="FS390" s="5"/>
      <c r="FT390" s="5"/>
      <c r="FU390" s="5"/>
      <c r="FV390" s="5"/>
      <c r="FW390" s="5"/>
      <c r="FX390" s="5"/>
      <c r="FY390" s="5"/>
      <c r="FZ390" s="5"/>
      <c r="GA390" s="5"/>
      <c r="GB390" s="5"/>
      <c r="GC390" s="5"/>
      <c r="GD390" s="5"/>
      <c r="GE390" s="5"/>
      <c r="GF390" s="5"/>
      <c r="GG390" s="5"/>
      <c r="GH390" s="5"/>
      <c r="GI390" s="5"/>
      <c r="GJ390" s="5"/>
      <c r="GK390" s="5"/>
      <c r="GL390" s="5"/>
      <c r="GM390" s="5"/>
      <c r="GN390" s="5"/>
      <c r="GO390" s="5"/>
      <c r="GP390" s="5"/>
      <c r="GQ390" s="5"/>
      <c r="GR390" s="5"/>
      <c r="GS390" s="5"/>
      <c r="GT390" s="5"/>
      <c r="GU390" s="5"/>
      <c r="GV390" s="5"/>
      <c r="GW390" s="5"/>
      <c r="GX390" s="5"/>
      <c r="GY390" s="5"/>
      <c r="GZ390" s="5"/>
      <c r="HA390" s="5"/>
      <c r="HB390" s="5"/>
      <c r="HC390" s="5"/>
      <c r="HD390" s="5"/>
      <c r="HE390" s="5"/>
      <c r="HF390" s="5"/>
      <c r="HG390" s="5"/>
      <c r="HH390" s="5"/>
      <c r="HI390" s="5"/>
    </row>
    <row r="391" spans="1:217" ht="87" customHeight="1" x14ac:dyDescent="0.15">
      <c r="A391" s="60">
        <v>309</v>
      </c>
      <c r="B391" s="91" t="s">
        <v>1081</v>
      </c>
      <c r="C391" s="40" t="s">
        <v>282</v>
      </c>
      <c r="D391" s="40" t="s">
        <v>62</v>
      </c>
      <c r="E391" s="41">
        <v>81</v>
      </c>
      <c r="F391" s="42">
        <v>81</v>
      </c>
      <c r="G391" s="43">
        <v>81</v>
      </c>
      <c r="H391" s="44" t="s">
        <v>43</v>
      </c>
      <c r="I391" s="44" t="s">
        <v>44</v>
      </c>
      <c r="J391" s="44" t="s">
        <v>227</v>
      </c>
      <c r="K391" s="41">
        <v>81</v>
      </c>
      <c r="L391" s="43">
        <v>81</v>
      </c>
      <c r="M391" s="45">
        <f t="shared" si="6"/>
        <v>0</v>
      </c>
      <c r="N391" s="41">
        <v>0</v>
      </c>
      <c r="O391" s="44" t="s">
        <v>69</v>
      </c>
      <c r="P391" s="44" t="s">
        <v>1035</v>
      </c>
      <c r="Q391" s="39" t="s">
        <v>1082</v>
      </c>
      <c r="R391" s="91" t="s">
        <v>608</v>
      </c>
      <c r="S391" s="88" t="s">
        <v>50</v>
      </c>
      <c r="T391" s="92" t="s">
        <v>1083</v>
      </c>
      <c r="U391" s="48" t="s">
        <v>52</v>
      </c>
      <c r="V391" s="49"/>
      <c r="W391" s="50" t="s">
        <v>53</v>
      </c>
      <c r="X391" s="51">
        <v>314</v>
      </c>
      <c r="Y391" s="50" t="s">
        <v>53</v>
      </c>
      <c r="Z391" s="52"/>
      <c r="AA391" s="53" t="s">
        <v>52</v>
      </c>
      <c r="AB391" s="54"/>
      <c r="AC391" s="50" t="s">
        <v>53</v>
      </c>
      <c r="AD391" s="51"/>
      <c r="AE391" s="50" t="s">
        <v>53</v>
      </c>
      <c r="AF391" s="52"/>
      <c r="AG391" s="53" t="s">
        <v>52</v>
      </c>
      <c r="AH391" s="54"/>
      <c r="AI391" s="50" t="s">
        <v>53</v>
      </c>
      <c r="AJ391" s="51"/>
      <c r="AK391" s="50" t="s">
        <v>53</v>
      </c>
      <c r="AL391" s="52"/>
      <c r="AM391" s="55"/>
      <c r="AN391" s="88" t="s">
        <v>150</v>
      </c>
      <c r="AO391" s="89"/>
      <c r="AP391" s="89" t="s">
        <v>80</v>
      </c>
      <c r="AQ391" s="90"/>
      <c r="AR391" s="5"/>
      <c r="AS391" s="5"/>
      <c r="AT391" s="5"/>
      <c r="AU391" s="5"/>
      <c r="AV391" s="5"/>
      <c r="AW391" s="5"/>
      <c r="AX391" s="5"/>
      <c r="AY391" s="5"/>
      <c r="AZ391" s="5"/>
      <c r="BA391" s="5"/>
      <c r="BB391" s="5"/>
      <c r="BC391" s="5"/>
      <c r="BD391" s="5"/>
      <c r="BE391" s="5"/>
      <c r="BF391" s="5"/>
      <c r="BG391" s="5"/>
      <c r="BH391" s="5"/>
      <c r="BI391" s="5"/>
      <c r="BJ391" s="5"/>
      <c r="BK391" s="5"/>
      <c r="BL391" s="5"/>
      <c r="BM391" s="5"/>
      <c r="BN391" s="5"/>
      <c r="BO391" s="5"/>
      <c r="BP391" s="5"/>
      <c r="BQ391" s="5"/>
      <c r="BR391" s="5"/>
      <c r="BS391" s="5"/>
      <c r="BT391" s="5"/>
      <c r="BU391" s="5"/>
      <c r="BV391" s="5"/>
      <c r="BW391" s="5"/>
      <c r="BX391" s="5"/>
      <c r="BY391" s="5"/>
      <c r="BZ391" s="5"/>
      <c r="CA391" s="5"/>
      <c r="CB391" s="5"/>
      <c r="CC391" s="5"/>
      <c r="CD391" s="5"/>
      <c r="CE391" s="5"/>
      <c r="CF391" s="5"/>
      <c r="CG391" s="5"/>
      <c r="CH391" s="5"/>
      <c r="CI391" s="5"/>
      <c r="CJ391" s="5"/>
      <c r="CK391" s="5"/>
      <c r="CL391" s="5"/>
      <c r="CM391" s="5"/>
      <c r="CN391" s="5"/>
      <c r="CO391" s="5"/>
      <c r="CP391" s="5"/>
      <c r="CQ391" s="5"/>
      <c r="CR391" s="5"/>
      <c r="CS391" s="5"/>
      <c r="CT391" s="5"/>
      <c r="CU391" s="5"/>
      <c r="CV391" s="5"/>
      <c r="CW391" s="5"/>
      <c r="CX391" s="5"/>
      <c r="CY391" s="5"/>
      <c r="CZ391" s="5"/>
      <c r="DA391" s="5"/>
      <c r="DB391" s="5"/>
      <c r="DC391" s="5"/>
      <c r="DD391" s="5"/>
      <c r="DE391" s="5"/>
      <c r="DF391" s="5"/>
      <c r="DG391" s="5"/>
      <c r="DH391" s="5"/>
      <c r="DI391" s="5"/>
      <c r="DJ391" s="5"/>
      <c r="DK391" s="5"/>
      <c r="DL391" s="5"/>
      <c r="DM391" s="5"/>
      <c r="DN391" s="5"/>
      <c r="DO391" s="5"/>
      <c r="DP391" s="5"/>
      <c r="DQ391" s="5"/>
      <c r="DR391" s="5"/>
      <c r="DS391" s="5"/>
      <c r="DT391" s="5"/>
      <c r="DU391" s="5"/>
      <c r="DV391" s="5"/>
      <c r="DW391" s="5"/>
      <c r="DX391" s="5"/>
      <c r="DY391" s="5"/>
      <c r="DZ391" s="5"/>
      <c r="EA391" s="5"/>
      <c r="EB391" s="5"/>
      <c r="EC391" s="5"/>
      <c r="ED391" s="5"/>
      <c r="EE391" s="5"/>
      <c r="EF391" s="5"/>
      <c r="EG391" s="5"/>
      <c r="EH391" s="5"/>
      <c r="EI391" s="5"/>
      <c r="EJ391" s="5"/>
      <c r="EK391" s="5"/>
      <c r="EL391" s="5"/>
      <c r="EM391" s="5"/>
      <c r="EN391" s="5"/>
      <c r="EO391" s="5"/>
      <c r="EP391" s="5"/>
      <c r="EQ391" s="5"/>
      <c r="ER391" s="5"/>
      <c r="ES391" s="5"/>
      <c r="ET391" s="5"/>
      <c r="EU391" s="5"/>
      <c r="EV391" s="5"/>
      <c r="EW391" s="5"/>
      <c r="EX391" s="5"/>
      <c r="EY391" s="5"/>
      <c r="EZ391" s="5"/>
      <c r="FA391" s="5"/>
      <c r="FB391" s="5"/>
      <c r="FC391" s="5"/>
      <c r="FD391" s="5"/>
      <c r="FE391" s="5"/>
      <c r="FF391" s="5"/>
      <c r="FG391" s="5"/>
      <c r="FH391" s="5"/>
      <c r="FI391" s="5"/>
      <c r="FJ391" s="5"/>
      <c r="FK391" s="5"/>
      <c r="FL391" s="5"/>
      <c r="FM391" s="5"/>
      <c r="FN391" s="5"/>
      <c r="FO391" s="5"/>
      <c r="FP391" s="5"/>
      <c r="FQ391" s="5"/>
      <c r="FR391" s="5"/>
      <c r="FS391" s="5"/>
      <c r="FT391" s="5"/>
      <c r="FU391" s="5"/>
      <c r="FV391" s="5"/>
      <c r="FW391" s="5"/>
      <c r="FX391" s="5"/>
      <c r="FY391" s="5"/>
      <c r="FZ391" s="5"/>
      <c r="GA391" s="5"/>
      <c r="GB391" s="5"/>
      <c r="GC391" s="5"/>
      <c r="GD391" s="5"/>
      <c r="GE391" s="5"/>
      <c r="GF391" s="5"/>
      <c r="GG391" s="5"/>
      <c r="GH391" s="5"/>
      <c r="GI391" s="5"/>
      <c r="GJ391" s="5"/>
      <c r="GK391" s="5"/>
      <c r="GL391" s="5"/>
      <c r="GM391" s="5"/>
      <c r="GN391" s="5"/>
      <c r="GO391" s="5"/>
      <c r="GP391" s="5"/>
      <c r="GQ391" s="5"/>
      <c r="GR391" s="5"/>
      <c r="GS391" s="5"/>
      <c r="GT391" s="5"/>
      <c r="GU391" s="5"/>
      <c r="GV391" s="5"/>
      <c r="GW391" s="5"/>
      <c r="GX391" s="5"/>
      <c r="GY391" s="5"/>
      <c r="GZ391" s="5"/>
      <c r="HA391" s="5"/>
      <c r="HB391" s="5"/>
      <c r="HC391" s="5"/>
      <c r="HD391" s="5"/>
      <c r="HE391" s="5"/>
      <c r="HF391" s="5"/>
      <c r="HG391" s="5"/>
      <c r="HH391" s="5"/>
      <c r="HI391" s="5"/>
    </row>
    <row r="392" spans="1:217" ht="87" customHeight="1" x14ac:dyDescent="0.15">
      <c r="A392" s="60">
        <v>310</v>
      </c>
      <c r="B392" s="91" t="s">
        <v>1084</v>
      </c>
      <c r="C392" s="40" t="s">
        <v>282</v>
      </c>
      <c r="D392" s="40" t="s">
        <v>62</v>
      </c>
      <c r="E392" s="41">
        <v>360</v>
      </c>
      <c r="F392" s="42">
        <v>360</v>
      </c>
      <c r="G392" s="43">
        <v>350</v>
      </c>
      <c r="H392" s="44" t="s">
        <v>43</v>
      </c>
      <c r="I392" s="44" t="s">
        <v>44</v>
      </c>
      <c r="J392" s="44" t="s">
        <v>227</v>
      </c>
      <c r="K392" s="41">
        <v>288.5</v>
      </c>
      <c r="L392" s="43">
        <v>352.4</v>
      </c>
      <c r="M392" s="45">
        <f t="shared" si="6"/>
        <v>63.899999999999977</v>
      </c>
      <c r="N392" s="41">
        <v>0</v>
      </c>
      <c r="O392" s="44" t="s">
        <v>69</v>
      </c>
      <c r="P392" s="44" t="s">
        <v>1035</v>
      </c>
      <c r="Q392" s="39" t="s">
        <v>1082</v>
      </c>
      <c r="R392" s="91" t="s">
        <v>608</v>
      </c>
      <c r="S392" s="88" t="s">
        <v>50</v>
      </c>
      <c r="T392" s="92" t="s">
        <v>1083</v>
      </c>
      <c r="U392" s="48" t="s">
        <v>52</v>
      </c>
      <c r="V392" s="49"/>
      <c r="W392" s="50" t="s">
        <v>53</v>
      </c>
      <c r="X392" s="51">
        <v>315</v>
      </c>
      <c r="Y392" s="50" t="s">
        <v>53</v>
      </c>
      <c r="Z392" s="52"/>
      <c r="AA392" s="53" t="s">
        <v>52</v>
      </c>
      <c r="AB392" s="54"/>
      <c r="AC392" s="50" t="s">
        <v>53</v>
      </c>
      <c r="AD392" s="51"/>
      <c r="AE392" s="50" t="s">
        <v>53</v>
      </c>
      <c r="AF392" s="52"/>
      <c r="AG392" s="53" t="s">
        <v>52</v>
      </c>
      <c r="AH392" s="54"/>
      <c r="AI392" s="50" t="s">
        <v>53</v>
      </c>
      <c r="AJ392" s="51"/>
      <c r="AK392" s="50" t="s">
        <v>53</v>
      </c>
      <c r="AL392" s="52"/>
      <c r="AM392" s="55"/>
      <c r="AN392" s="88" t="s">
        <v>150</v>
      </c>
      <c r="AO392" s="89"/>
      <c r="AP392" s="89" t="s">
        <v>80</v>
      </c>
      <c r="AQ392" s="90"/>
      <c r="AR392" s="5"/>
      <c r="AS392" s="5"/>
      <c r="AT392" s="5"/>
      <c r="AU392" s="5"/>
      <c r="AV392" s="5"/>
      <c r="AW392" s="5"/>
      <c r="AX392" s="5"/>
      <c r="AY392" s="5"/>
      <c r="AZ392" s="5"/>
      <c r="BA392" s="5"/>
      <c r="BB392" s="5"/>
      <c r="BC392" s="5"/>
      <c r="BD392" s="5"/>
      <c r="BE392" s="5"/>
      <c r="BF392" s="5"/>
      <c r="BG392" s="5"/>
      <c r="BH392" s="5"/>
      <c r="BI392" s="5"/>
      <c r="BJ392" s="5"/>
      <c r="BK392" s="5"/>
      <c r="BL392" s="5"/>
      <c r="BM392" s="5"/>
      <c r="BN392" s="5"/>
      <c r="BO392" s="5"/>
      <c r="BP392" s="5"/>
      <c r="BQ392" s="5"/>
      <c r="BR392" s="5"/>
      <c r="BS392" s="5"/>
      <c r="BT392" s="5"/>
      <c r="BU392" s="5"/>
      <c r="BV392" s="5"/>
      <c r="BW392" s="5"/>
      <c r="BX392" s="5"/>
      <c r="BY392" s="5"/>
      <c r="BZ392" s="5"/>
      <c r="CA392" s="5"/>
      <c r="CB392" s="5"/>
      <c r="CC392" s="5"/>
      <c r="CD392" s="5"/>
      <c r="CE392" s="5"/>
      <c r="CF392" s="5"/>
      <c r="CG392" s="5"/>
      <c r="CH392" s="5"/>
      <c r="CI392" s="5"/>
      <c r="CJ392" s="5"/>
      <c r="CK392" s="5"/>
      <c r="CL392" s="5"/>
      <c r="CM392" s="5"/>
      <c r="CN392" s="5"/>
      <c r="CO392" s="5"/>
      <c r="CP392" s="5"/>
      <c r="CQ392" s="5"/>
      <c r="CR392" s="5"/>
      <c r="CS392" s="5"/>
      <c r="CT392" s="5"/>
      <c r="CU392" s="5"/>
      <c r="CV392" s="5"/>
      <c r="CW392" s="5"/>
      <c r="CX392" s="5"/>
      <c r="CY392" s="5"/>
      <c r="CZ392" s="5"/>
      <c r="DA392" s="5"/>
      <c r="DB392" s="5"/>
      <c r="DC392" s="5"/>
      <c r="DD392" s="5"/>
      <c r="DE392" s="5"/>
      <c r="DF392" s="5"/>
      <c r="DG392" s="5"/>
      <c r="DH392" s="5"/>
      <c r="DI392" s="5"/>
      <c r="DJ392" s="5"/>
      <c r="DK392" s="5"/>
      <c r="DL392" s="5"/>
      <c r="DM392" s="5"/>
      <c r="DN392" s="5"/>
      <c r="DO392" s="5"/>
      <c r="DP392" s="5"/>
      <c r="DQ392" s="5"/>
      <c r="DR392" s="5"/>
      <c r="DS392" s="5"/>
      <c r="DT392" s="5"/>
      <c r="DU392" s="5"/>
      <c r="DV392" s="5"/>
      <c r="DW392" s="5"/>
      <c r="DX392" s="5"/>
      <c r="DY392" s="5"/>
      <c r="DZ392" s="5"/>
      <c r="EA392" s="5"/>
      <c r="EB392" s="5"/>
      <c r="EC392" s="5"/>
      <c r="ED392" s="5"/>
      <c r="EE392" s="5"/>
      <c r="EF392" s="5"/>
      <c r="EG392" s="5"/>
      <c r="EH392" s="5"/>
      <c r="EI392" s="5"/>
      <c r="EJ392" s="5"/>
      <c r="EK392" s="5"/>
      <c r="EL392" s="5"/>
      <c r="EM392" s="5"/>
      <c r="EN392" s="5"/>
      <c r="EO392" s="5"/>
      <c r="EP392" s="5"/>
      <c r="EQ392" s="5"/>
      <c r="ER392" s="5"/>
      <c r="ES392" s="5"/>
      <c r="ET392" s="5"/>
      <c r="EU392" s="5"/>
      <c r="EV392" s="5"/>
      <c r="EW392" s="5"/>
      <c r="EX392" s="5"/>
      <c r="EY392" s="5"/>
      <c r="EZ392" s="5"/>
      <c r="FA392" s="5"/>
      <c r="FB392" s="5"/>
      <c r="FC392" s="5"/>
      <c r="FD392" s="5"/>
      <c r="FE392" s="5"/>
      <c r="FF392" s="5"/>
      <c r="FG392" s="5"/>
      <c r="FH392" s="5"/>
      <c r="FI392" s="5"/>
      <c r="FJ392" s="5"/>
      <c r="FK392" s="5"/>
      <c r="FL392" s="5"/>
      <c r="FM392" s="5"/>
      <c r="FN392" s="5"/>
      <c r="FO392" s="5"/>
      <c r="FP392" s="5"/>
      <c r="FQ392" s="5"/>
      <c r="FR392" s="5"/>
      <c r="FS392" s="5"/>
      <c r="FT392" s="5"/>
      <c r="FU392" s="5"/>
      <c r="FV392" s="5"/>
      <c r="FW392" s="5"/>
      <c r="FX392" s="5"/>
      <c r="FY392" s="5"/>
      <c r="FZ392" s="5"/>
      <c r="GA392" s="5"/>
      <c r="GB392" s="5"/>
      <c r="GC392" s="5"/>
      <c r="GD392" s="5"/>
      <c r="GE392" s="5"/>
      <c r="GF392" s="5"/>
      <c r="GG392" s="5"/>
      <c r="GH392" s="5"/>
      <c r="GI392" s="5"/>
      <c r="GJ392" s="5"/>
      <c r="GK392" s="5"/>
      <c r="GL392" s="5"/>
      <c r="GM392" s="5"/>
      <c r="GN392" s="5"/>
      <c r="GO392" s="5"/>
      <c r="GP392" s="5"/>
      <c r="GQ392" s="5"/>
      <c r="GR392" s="5"/>
      <c r="GS392" s="5"/>
      <c r="GT392" s="5"/>
      <c r="GU392" s="5"/>
      <c r="GV392" s="5"/>
      <c r="GW392" s="5"/>
      <c r="GX392" s="5"/>
      <c r="GY392" s="5"/>
      <c r="GZ392" s="5"/>
      <c r="HA392" s="5"/>
      <c r="HB392" s="5"/>
      <c r="HC392" s="5"/>
      <c r="HD392" s="5"/>
      <c r="HE392" s="5"/>
      <c r="HF392" s="5"/>
      <c r="HG392" s="5"/>
      <c r="HH392" s="5"/>
      <c r="HI392" s="5"/>
    </row>
    <row r="393" spans="1:217" s="9" customFormat="1" ht="87" customHeight="1" x14ac:dyDescent="0.15">
      <c r="A393" s="60">
        <v>311</v>
      </c>
      <c r="B393" s="39" t="s">
        <v>1085</v>
      </c>
      <c r="C393" s="40" t="s">
        <v>215</v>
      </c>
      <c r="D393" s="40" t="s">
        <v>62</v>
      </c>
      <c r="E393" s="41">
        <v>28.1</v>
      </c>
      <c r="F393" s="42">
        <v>28.1</v>
      </c>
      <c r="G393" s="43">
        <v>28.1</v>
      </c>
      <c r="H393" s="44" t="s">
        <v>43</v>
      </c>
      <c r="I393" s="44" t="s">
        <v>232</v>
      </c>
      <c r="J393" s="44" t="s">
        <v>227</v>
      </c>
      <c r="K393" s="41">
        <v>24</v>
      </c>
      <c r="L393" s="43">
        <v>0</v>
      </c>
      <c r="M393" s="45">
        <f t="shared" si="6"/>
        <v>-24</v>
      </c>
      <c r="N393" s="41">
        <v>-24</v>
      </c>
      <c r="O393" s="44" t="s">
        <v>1065</v>
      </c>
      <c r="P393" s="44" t="s">
        <v>1086</v>
      </c>
      <c r="Q393" s="39" t="s">
        <v>1082</v>
      </c>
      <c r="R393" s="39" t="s">
        <v>608</v>
      </c>
      <c r="S393" s="46" t="s">
        <v>50</v>
      </c>
      <c r="T393" s="47" t="s">
        <v>1087</v>
      </c>
      <c r="U393" s="48" t="s">
        <v>52</v>
      </c>
      <c r="V393" s="49"/>
      <c r="W393" s="50" t="s">
        <v>53</v>
      </c>
      <c r="X393" s="51">
        <v>317</v>
      </c>
      <c r="Y393" s="50" t="s">
        <v>53</v>
      </c>
      <c r="Z393" s="52"/>
      <c r="AA393" s="53" t="s">
        <v>52</v>
      </c>
      <c r="AB393" s="54"/>
      <c r="AC393" s="50" t="s">
        <v>53</v>
      </c>
      <c r="AD393" s="51"/>
      <c r="AE393" s="50" t="s">
        <v>53</v>
      </c>
      <c r="AF393" s="52"/>
      <c r="AG393" s="53" t="s">
        <v>52</v>
      </c>
      <c r="AH393" s="54"/>
      <c r="AI393" s="50" t="s">
        <v>53</v>
      </c>
      <c r="AJ393" s="51"/>
      <c r="AK393" s="50" t="s">
        <v>53</v>
      </c>
      <c r="AL393" s="52"/>
      <c r="AM393" s="55"/>
      <c r="AN393" s="46" t="s">
        <v>150</v>
      </c>
      <c r="AO393" s="56"/>
      <c r="AP393" s="56"/>
      <c r="AQ393" s="57"/>
    </row>
    <row r="394" spans="1:217" s="9" customFormat="1" ht="87" customHeight="1" x14ac:dyDescent="0.15">
      <c r="A394" s="60">
        <v>312</v>
      </c>
      <c r="B394" s="39" t="s">
        <v>1088</v>
      </c>
      <c r="C394" s="40" t="s">
        <v>133</v>
      </c>
      <c r="D394" s="40" t="s">
        <v>502</v>
      </c>
      <c r="E394" s="41">
        <v>130.30000000000001</v>
      </c>
      <c r="F394" s="42">
        <v>130.30000000000001</v>
      </c>
      <c r="G394" s="43">
        <v>100.7</v>
      </c>
      <c r="H394" s="44" t="s">
        <v>43</v>
      </c>
      <c r="I394" s="44" t="s">
        <v>44</v>
      </c>
      <c r="J394" s="44" t="s">
        <v>68</v>
      </c>
      <c r="K394" s="41">
        <v>109</v>
      </c>
      <c r="L394" s="43">
        <v>206.6</v>
      </c>
      <c r="M394" s="45">
        <f t="shared" si="6"/>
        <v>97.6</v>
      </c>
      <c r="N394" s="41">
        <v>0</v>
      </c>
      <c r="O394" s="44" t="s">
        <v>69</v>
      </c>
      <c r="P394" s="44" t="s">
        <v>1089</v>
      </c>
      <c r="Q394" s="39" t="s">
        <v>1082</v>
      </c>
      <c r="R394" s="39" t="s">
        <v>608</v>
      </c>
      <c r="S394" s="46" t="s">
        <v>50</v>
      </c>
      <c r="T394" s="47" t="s">
        <v>1090</v>
      </c>
      <c r="U394" s="48" t="s">
        <v>52</v>
      </c>
      <c r="V394" s="49"/>
      <c r="W394" s="50" t="s">
        <v>53</v>
      </c>
      <c r="X394" s="51">
        <v>318</v>
      </c>
      <c r="Y394" s="50" t="s">
        <v>53</v>
      </c>
      <c r="Z394" s="52"/>
      <c r="AA394" s="53" t="s">
        <v>52</v>
      </c>
      <c r="AB394" s="54"/>
      <c r="AC394" s="50" t="s">
        <v>53</v>
      </c>
      <c r="AD394" s="51"/>
      <c r="AE394" s="50" t="s">
        <v>53</v>
      </c>
      <c r="AF394" s="52"/>
      <c r="AG394" s="53" t="s">
        <v>52</v>
      </c>
      <c r="AH394" s="54"/>
      <c r="AI394" s="50" t="s">
        <v>53</v>
      </c>
      <c r="AJ394" s="51"/>
      <c r="AK394" s="50" t="s">
        <v>53</v>
      </c>
      <c r="AL394" s="52"/>
      <c r="AM394" s="55"/>
      <c r="AN394" s="46" t="s">
        <v>150</v>
      </c>
      <c r="AO394" s="56"/>
      <c r="AP394" s="56"/>
      <c r="AQ394" s="57"/>
    </row>
    <row r="395" spans="1:217" s="9" customFormat="1" ht="78.75" x14ac:dyDescent="0.15">
      <c r="A395" s="60">
        <v>313</v>
      </c>
      <c r="B395" s="39" t="s">
        <v>1091</v>
      </c>
      <c r="C395" s="40" t="s">
        <v>1092</v>
      </c>
      <c r="D395" s="40" t="s">
        <v>1093</v>
      </c>
      <c r="E395" s="41">
        <v>1171.4000000000001</v>
      </c>
      <c r="F395" s="42">
        <v>1171.4000000000001</v>
      </c>
      <c r="G395" s="43">
        <v>1107.8</v>
      </c>
      <c r="H395" s="44" t="s">
        <v>43</v>
      </c>
      <c r="I395" s="44" t="s">
        <v>44</v>
      </c>
      <c r="J395" s="44" t="s">
        <v>68</v>
      </c>
      <c r="K395" s="41">
        <v>1171.4000000000001</v>
      </c>
      <c r="L395" s="43">
        <v>1138</v>
      </c>
      <c r="M395" s="45">
        <f t="shared" si="6"/>
        <v>-33.400000000000091</v>
      </c>
      <c r="N395" s="41">
        <v>-33.4</v>
      </c>
      <c r="O395" s="44" t="s">
        <v>92</v>
      </c>
      <c r="P395" s="44" t="s">
        <v>1094</v>
      </c>
      <c r="Q395" s="39" t="s">
        <v>1082</v>
      </c>
      <c r="R395" s="39" t="s">
        <v>608</v>
      </c>
      <c r="S395" s="46" t="s">
        <v>50</v>
      </c>
      <c r="T395" s="47" t="s">
        <v>1095</v>
      </c>
      <c r="U395" s="48" t="s">
        <v>52</v>
      </c>
      <c r="V395" s="49"/>
      <c r="W395" s="50" t="s">
        <v>53</v>
      </c>
      <c r="X395" s="51">
        <v>319</v>
      </c>
      <c r="Y395" s="50" t="s">
        <v>53</v>
      </c>
      <c r="Z395" s="52"/>
      <c r="AA395" s="53" t="s">
        <v>52</v>
      </c>
      <c r="AB395" s="54"/>
      <c r="AC395" s="50" t="s">
        <v>53</v>
      </c>
      <c r="AD395" s="51"/>
      <c r="AE395" s="50" t="s">
        <v>53</v>
      </c>
      <c r="AF395" s="52"/>
      <c r="AG395" s="53" t="s">
        <v>52</v>
      </c>
      <c r="AH395" s="54"/>
      <c r="AI395" s="50" t="s">
        <v>53</v>
      </c>
      <c r="AJ395" s="51"/>
      <c r="AK395" s="50" t="s">
        <v>53</v>
      </c>
      <c r="AL395" s="52"/>
      <c r="AM395" s="55"/>
      <c r="AN395" s="46" t="s">
        <v>83</v>
      </c>
      <c r="AO395" s="56"/>
      <c r="AP395" s="56"/>
      <c r="AQ395" s="57"/>
    </row>
    <row r="396" spans="1:217" s="9" customFormat="1" ht="82.5" customHeight="1" x14ac:dyDescent="0.15">
      <c r="A396" s="60">
        <v>314</v>
      </c>
      <c r="B396" s="39" t="s">
        <v>1096</v>
      </c>
      <c r="C396" s="40" t="s">
        <v>148</v>
      </c>
      <c r="D396" s="40" t="s">
        <v>86</v>
      </c>
      <c r="E396" s="41">
        <v>183.2</v>
      </c>
      <c r="F396" s="42">
        <v>183.2</v>
      </c>
      <c r="G396" s="43">
        <v>176.7</v>
      </c>
      <c r="H396" s="44" t="s">
        <v>43</v>
      </c>
      <c r="I396" s="44" t="s">
        <v>44</v>
      </c>
      <c r="J396" s="44" t="s">
        <v>68</v>
      </c>
      <c r="K396" s="41">
        <v>203.6</v>
      </c>
      <c r="L396" s="43">
        <v>371.4</v>
      </c>
      <c r="M396" s="45">
        <f t="shared" si="6"/>
        <v>167.79999999999998</v>
      </c>
      <c r="N396" s="41">
        <v>0</v>
      </c>
      <c r="O396" s="44" t="s">
        <v>69</v>
      </c>
      <c r="P396" s="44" t="s">
        <v>1097</v>
      </c>
      <c r="Q396" s="39" t="s">
        <v>1098</v>
      </c>
      <c r="R396" s="39" t="s">
        <v>1070</v>
      </c>
      <c r="S396" s="46" t="s">
        <v>50</v>
      </c>
      <c r="T396" s="92" t="s">
        <v>1099</v>
      </c>
      <c r="U396" s="48" t="s">
        <v>52</v>
      </c>
      <c r="V396" s="49" t="s">
        <v>1100</v>
      </c>
      <c r="W396" s="50" t="s">
        <v>53</v>
      </c>
      <c r="X396" s="51">
        <v>320</v>
      </c>
      <c r="Y396" s="50" t="s">
        <v>53</v>
      </c>
      <c r="Z396" s="52"/>
      <c r="AA396" s="53" t="s">
        <v>52</v>
      </c>
      <c r="AB396" s="54"/>
      <c r="AC396" s="50" t="s">
        <v>53</v>
      </c>
      <c r="AD396" s="51"/>
      <c r="AE396" s="50" t="s">
        <v>53</v>
      </c>
      <c r="AF396" s="52"/>
      <c r="AG396" s="53" t="s">
        <v>52</v>
      </c>
      <c r="AH396" s="54"/>
      <c r="AI396" s="50" t="s">
        <v>53</v>
      </c>
      <c r="AJ396" s="51"/>
      <c r="AK396" s="50" t="s">
        <v>53</v>
      </c>
      <c r="AL396" s="52"/>
      <c r="AM396" s="55"/>
      <c r="AN396" s="46" t="s">
        <v>150</v>
      </c>
      <c r="AO396" s="56"/>
      <c r="AP396" s="56"/>
      <c r="AQ396" s="57"/>
    </row>
    <row r="397" spans="1:217" s="9" customFormat="1" ht="82.5" customHeight="1" x14ac:dyDescent="0.15">
      <c r="A397" s="60">
        <v>315</v>
      </c>
      <c r="B397" s="39" t="s">
        <v>1101</v>
      </c>
      <c r="C397" s="40" t="s">
        <v>148</v>
      </c>
      <c r="D397" s="40" t="s">
        <v>502</v>
      </c>
      <c r="E397" s="41">
        <v>26</v>
      </c>
      <c r="F397" s="42">
        <v>26</v>
      </c>
      <c r="G397" s="43">
        <v>25.5</v>
      </c>
      <c r="H397" s="44" t="s">
        <v>43</v>
      </c>
      <c r="I397" s="44" t="s">
        <v>44</v>
      </c>
      <c r="J397" s="44" t="s">
        <v>68</v>
      </c>
      <c r="K397" s="41">
        <v>25.7</v>
      </c>
      <c r="L397" s="43">
        <v>25.7</v>
      </c>
      <c r="M397" s="45">
        <f t="shared" si="6"/>
        <v>0</v>
      </c>
      <c r="N397" s="41">
        <v>0</v>
      </c>
      <c r="O397" s="44" t="s">
        <v>46</v>
      </c>
      <c r="P397" s="44" t="s">
        <v>1048</v>
      </c>
      <c r="Q397" s="39" t="s">
        <v>1082</v>
      </c>
      <c r="R397" s="39" t="s">
        <v>1070</v>
      </c>
      <c r="S397" s="46" t="s">
        <v>50</v>
      </c>
      <c r="T397" s="92" t="s">
        <v>1099</v>
      </c>
      <c r="U397" s="48" t="s">
        <v>52</v>
      </c>
      <c r="V397" s="49" t="s">
        <v>1100</v>
      </c>
      <c r="W397" s="50" t="s">
        <v>53</v>
      </c>
      <c r="X397" s="51">
        <v>321</v>
      </c>
      <c r="Y397" s="50" t="s">
        <v>53</v>
      </c>
      <c r="Z397" s="52"/>
      <c r="AA397" s="53" t="s">
        <v>52</v>
      </c>
      <c r="AB397" s="54"/>
      <c r="AC397" s="50" t="s">
        <v>53</v>
      </c>
      <c r="AD397" s="51"/>
      <c r="AE397" s="50" t="s">
        <v>53</v>
      </c>
      <c r="AF397" s="52"/>
      <c r="AG397" s="53" t="s">
        <v>52</v>
      </c>
      <c r="AH397" s="54"/>
      <c r="AI397" s="50" t="s">
        <v>53</v>
      </c>
      <c r="AJ397" s="51"/>
      <c r="AK397" s="50" t="s">
        <v>53</v>
      </c>
      <c r="AL397" s="52"/>
      <c r="AM397" s="55"/>
      <c r="AN397" s="46" t="s">
        <v>150</v>
      </c>
      <c r="AO397" s="56"/>
      <c r="AP397" s="56"/>
      <c r="AQ397" s="57"/>
    </row>
    <row r="398" spans="1:217" s="9" customFormat="1" ht="82.5" customHeight="1" x14ac:dyDescent="0.15">
      <c r="A398" s="60">
        <v>316</v>
      </c>
      <c r="B398" s="39" t="s">
        <v>1102</v>
      </c>
      <c r="C398" s="40" t="s">
        <v>148</v>
      </c>
      <c r="D398" s="40" t="s">
        <v>284</v>
      </c>
      <c r="E398" s="41">
        <v>48</v>
      </c>
      <c r="F398" s="42">
        <v>48</v>
      </c>
      <c r="G398" s="43">
        <v>30.2</v>
      </c>
      <c r="H398" s="44" t="s">
        <v>43</v>
      </c>
      <c r="I398" s="44" t="s">
        <v>232</v>
      </c>
      <c r="J398" s="44" t="s">
        <v>1031</v>
      </c>
      <c r="K398" s="41">
        <v>39.5</v>
      </c>
      <c r="L398" s="43">
        <v>64.3</v>
      </c>
      <c r="M398" s="45">
        <f t="shared" si="6"/>
        <v>24.799999999999997</v>
      </c>
      <c r="N398" s="41">
        <v>0</v>
      </c>
      <c r="O398" s="44" t="s">
        <v>69</v>
      </c>
      <c r="P398" s="44" t="s">
        <v>1103</v>
      </c>
      <c r="Q398" s="39" t="s">
        <v>1082</v>
      </c>
      <c r="R398" s="39" t="s">
        <v>1070</v>
      </c>
      <c r="S398" s="46" t="s">
        <v>50</v>
      </c>
      <c r="T398" s="92" t="s">
        <v>1099</v>
      </c>
      <c r="U398" s="48" t="s">
        <v>52</v>
      </c>
      <c r="V398" s="49" t="s">
        <v>1100</v>
      </c>
      <c r="W398" s="50" t="s">
        <v>53</v>
      </c>
      <c r="X398" s="51">
        <v>322</v>
      </c>
      <c r="Y398" s="50" t="s">
        <v>53</v>
      </c>
      <c r="Z398" s="52"/>
      <c r="AA398" s="53" t="s">
        <v>52</v>
      </c>
      <c r="AB398" s="54"/>
      <c r="AC398" s="50" t="s">
        <v>53</v>
      </c>
      <c r="AD398" s="51"/>
      <c r="AE398" s="50" t="s">
        <v>53</v>
      </c>
      <c r="AF398" s="52"/>
      <c r="AG398" s="53" t="s">
        <v>52</v>
      </c>
      <c r="AH398" s="54"/>
      <c r="AI398" s="50" t="s">
        <v>53</v>
      </c>
      <c r="AJ398" s="51"/>
      <c r="AK398" s="50" t="s">
        <v>53</v>
      </c>
      <c r="AL398" s="52"/>
      <c r="AM398" s="55"/>
      <c r="AN398" s="46" t="s">
        <v>150</v>
      </c>
      <c r="AO398" s="56"/>
      <c r="AP398" s="56"/>
      <c r="AQ398" s="57"/>
    </row>
    <row r="399" spans="1:217" s="9" customFormat="1" ht="143.25" customHeight="1" x14ac:dyDescent="0.15">
      <c r="A399" s="60">
        <v>317</v>
      </c>
      <c r="B399" s="39" t="s">
        <v>1104</v>
      </c>
      <c r="C399" s="40" t="s">
        <v>73</v>
      </c>
      <c r="D399" s="40" t="s">
        <v>86</v>
      </c>
      <c r="E399" s="41">
        <v>48</v>
      </c>
      <c r="F399" s="42">
        <v>48</v>
      </c>
      <c r="G399" s="43">
        <v>39</v>
      </c>
      <c r="H399" s="44" t="s">
        <v>1105</v>
      </c>
      <c r="I399" s="44" t="s">
        <v>44</v>
      </c>
      <c r="J399" s="44" t="s">
        <v>227</v>
      </c>
      <c r="K399" s="41">
        <v>62.4</v>
      </c>
      <c r="L399" s="43">
        <v>130.1</v>
      </c>
      <c r="M399" s="45">
        <f t="shared" si="6"/>
        <v>67.699999999999989</v>
      </c>
      <c r="N399" s="41">
        <v>0</v>
      </c>
      <c r="O399" s="44" t="s">
        <v>69</v>
      </c>
      <c r="P399" s="44" t="s">
        <v>1035</v>
      </c>
      <c r="Q399" s="39" t="s">
        <v>1082</v>
      </c>
      <c r="R399" s="39" t="s">
        <v>1070</v>
      </c>
      <c r="S399" s="46" t="s">
        <v>50</v>
      </c>
      <c r="T399" s="47" t="s">
        <v>1106</v>
      </c>
      <c r="U399" s="48" t="s">
        <v>52</v>
      </c>
      <c r="V399" s="49" t="s">
        <v>473</v>
      </c>
      <c r="W399" s="50" t="s">
        <v>118</v>
      </c>
      <c r="X399" s="51">
        <v>16</v>
      </c>
      <c r="Y399" s="50" t="s">
        <v>118</v>
      </c>
      <c r="Z399" s="52"/>
      <c r="AA399" s="53" t="s">
        <v>52</v>
      </c>
      <c r="AB399" s="54"/>
      <c r="AC399" s="50" t="s">
        <v>53</v>
      </c>
      <c r="AD399" s="51"/>
      <c r="AE399" s="50" t="s">
        <v>53</v>
      </c>
      <c r="AF399" s="52"/>
      <c r="AG399" s="53" t="s">
        <v>52</v>
      </c>
      <c r="AH399" s="54"/>
      <c r="AI399" s="50" t="s">
        <v>53</v>
      </c>
      <c r="AJ399" s="51"/>
      <c r="AK399" s="50" t="s">
        <v>53</v>
      </c>
      <c r="AL399" s="52"/>
      <c r="AM399" s="55"/>
      <c r="AN399" s="46" t="s">
        <v>812</v>
      </c>
      <c r="AO399" s="56"/>
      <c r="AP399" s="56"/>
      <c r="AQ399" s="57"/>
    </row>
    <row r="400" spans="1:217" s="9" customFormat="1" ht="179.25" customHeight="1" x14ac:dyDescent="0.15">
      <c r="A400" s="60">
        <v>318</v>
      </c>
      <c r="B400" s="39" t="s">
        <v>1107</v>
      </c>
      <c r="C400" s="40" t="s">
        <v>73</v>
      </c>
      <c r="D400" s="40" t="s">
        <v>86</v>
      </c>
      <c r="E400" s="41">
        <v>28.9</v>
      </c>
      <c r="F400" s="42">
        <v>28.9</v>
      </c>
      <c r="G400" s="43">
        <v>23.4</v>
      </c>
      <c r="H400" s="44" t="s">
        <v>1108</v>
      </c>
      <c r="I400" s="44" t="s">
        <v>44</v>
      </c>
      <c r="J400" s="44" t="s">
        <v>68</v>
      </c>
      <c r="K400" s="41">
        <v>34.6</v>
      </c>
      <c r="L400" s="43">
        <v>0</v>
      </c>
      <c r="M400" s="45">
        <f t="shared" si="6"/>
        <v>-34.6</v>
      </c>
      <c r="N400" s="41">
        <v>-34.6</v>
      </c>
      <c r="O400" s="44" t="s">
        <v>92</v>
      </c>
      <c r="P400" s="44" t="s">
        <v>1094</v>
      </c>
      <c r="Q400" s="39" t="s">
        <v>1082</v>
      </c>
      <c r="R400" s="39" t="s">
        <v>1070</v>
      </c>
      <c r="S400" s="46" t="s">
        <v>50</v>
      </c>
      <c r="T400" s="47" t="s">
        <v>1106</v>
      </c>
      <c r="U400" s="48" t="s">
        <v>52</v>
      </c>
      <c r="V400" s="49" t="s">
        <v>473</v>
      </c>
      <c r="W400" s="50" t="s">
        <v>118</v>
      </c>
      <c r="X400" s="51">
        <v>17</v>
      </c>
      <c r="Y400" s="50" t="s">
        <v>118</v>
      </c>
      <c r="Z400" s="52"/>
      <c r="AA400" s="53" t="s">
        <v>52</v>
      </c>
      <c r="AB400" s="54"/>
      <c r="AC400" s="50" t="s">
        <v>53</v>
      </c>
      <c r="AD400" s="51"/>
      <c r="AE400" s="50" t="s">
        <v>53</v>
      </c>
      <c r="AF400" s="52"/>
      <c r="AG400" s="53" t="s">
        <v>52</v>
      </c>
      <c r="AH400" s="54"/>
      <c r="AI400" s="50" t="s">
        <v>53</v>
      </c>
      <c r="AJ400" s="51"/>
      <c r="AK400" s="50" t="s">
        <v>53</v>
      </c>
      <c r="AL400" s="52"/>
      <c r="AM400" s="55"/>
      <c r="AN400" s="46" t="s">
        <v>812</v>
      </c>
      <c r="AO400" s="56"/>
      <c r="AP400" s="56"/>
      <c r="AQ400" s="57"/>
    </row>
    <row r="401" spans="1:217" x14ac:dyDescent="0.15">
      <c r="A401" s="61"/>
      <c r="B401" s="129" t="s">
        <v>1109</v>
      </c>
      <c r="C401" s="63"/>
      <c r="D401" s="63"/>
      <c r="E401" s="64"/>
      <c r="F401" s="65"/>
      <c r="G401" s="64"/>
      <c r="H401" s="64"/>
      <c r="I401" s="66"/>
      <c r="J401" s="67"/>
      <c r="K401" s="68"/>
      <c r="L401" s="64"/>
      <c r="M401" s="69"/>
      <c r="N401" s="64"/>
      <c r="O401" s="70"/>
      <c r="P401" s="71"/>
      <c r="Q401" s="71"/>
      <c r="R401" s="71"/>
      <c r="S401" s="124"/>
      <c r="T401" s="125"/>
      <c r="U401" s="75"/>
      <c r="V401" s="75"/>
      <c r="W401" s="75"/>
      <c r="X401" s="76"/>
      <c r="Y401" s="75"/>
      <c r="Z401" s="75"/>
      <c r="AA401" s="75"/>
      <c r="AB401" s="76"/>
      <c r="AC401" s="75"/>
      <c r="AD401" s="76"/>
      <c r="AE401" s="75"/>
      <c r="AF401" s="75"/>
      <c r="AG401" s="75"/>
      <c r="AH401" s="76"/>
      <c r="AI401" s="75"/>
      <c r="AJ401" s="76"/>
      <c r="AK401" s="75"/>
      <c r="AL401" s="75"/>
      <c r="AM401" s="75"/>
      <c r="AN401" s="77"/>
      <c r="AO401" s="78"/>
      <c r="AP401" s="78"/>
      <c r="AQ401" s="79"/>
      <c r="DV401" s="5"/>
      <c r="DW401" s="5"/>
      <c r="DX401" s="5"/>
      <c r="DY401" s="5"/>
      <c r="DZ401" s="5"/>
      <c r="EA401" s="5"/>
      <c r="EB401" s="5"/>
      <c r="EC401" s="5"/>
      <c r="ED401" s="5"/>
      <c r="EE401" s="5"/>
      <c r="EF401" s="5"/>
      <c r="EG401" s="5"/>
      <c r="EH401" s="5"/>
      <c r="EI401" s="5"/>
      <c r="EJ401" s="5"/>
      <c r="EK401" s="5"/>
      <c r="EL401" s="5"/>
      <c r="EM401" s="5"/>
      <c r="EN401" s="5"/>
      <c r="EO401" s="5"/>
      <c r="EP401" s="5"/>
      <c r="EQ401" s="5"/>
      <c r="ER401" s="5"/>
      <c r="ES401" s="5"/>
      <c r="ET401" s="5"/>
      <c r="EU401" s="5"/>
      <c r="EV401" s="5"/>
      <c r="EW401" s="5"/>
      <c r="EX401" s="5"/>
      <c r="EY401" s="5"/>
      <c r="EZ401" s="5"/>
      <c r="FA401" s="5"/>
      <c r="FB401" s="5"/>
      <c r="FC401" s="5"/>
      <c r="FD401" s="5"/>
      <c r="FE401" s="5"/>
      <c r="FF401" s="5"/>
      <c r="FG401" s="5"/>
      <c r="FH401" s="5"/>
      <c r="FI401" s="5"/>
      <c r="FJ401" s="5"/>
      <c r="FK401" s="5"/>
      <c r="FL401" s="5"/>
      <c r="FM401" s="5"/>
      <c r="FN401" s="5"/>
      <c r="FO401" s="5"/>
      <c r="FP401" s="5"/>
      <c r="FQ401" s="5"/>
      <c r="FR401" s="5"/>
      <c r="FS401" s="5"/>
      <c r="FT401" s="5"/>
      <c r="FU401" s="5"/>
      <c r="FV401" s="5"/>
      <c r="FW401" s="5"/>
      <c r="FX401" s="5"/>
      <c r="FY401" s="5"/>
      <c r="FZ401" s="5"/>
      <c r="GA401" s="5"/>
      <c r="GB401" s="5"/>
      <c r="GC401" s="5"/>
      <c r="GD401" s="5"/>
      <c r="GE401" s="5"/>
      <c r="GF401" s="5"/>
      <c r="GG401" s="5"/>
      <c r="GH401" s="5"/>
      <c r="GI401" s="5"/>
      <c r="GJ401" s="5"/>
      <c r="GK401" s="5"/>
      <c r="GL401" s="5"/>
      <c r="GM401" s="5"/>
      <c r="GN401" s="5"/>
      <c r="GO401" s="5"/>
      <c r="GP401" s="5"/>
      <c r="GQ401" s="5"/>
      <c r="GR401" s="5"/>
      <c r="GS401" s="5"/>
      <c r="GT401" s="5"/>
      <c r="GU401" s="5"/>
      <c r="GV401" s="5"/>
      <c r="GW401" s="5"/>
      <c r="GX401" s="5"/>
      <c r="GY401" s="5"/>
      <c r="GZ401" s="5"/>
      <c r="HA401" s="5"/>
      <c r="HB401" s="5"/>
      <c r="HC401" s="5"/>
      <c r="HD401" s="5"/>
      <c r="HE401" s="5"/>
      <c r="HF401" s="5"/>
      <c r="HG401" s="5"/>
      <c r="HH401" s="5"/>
      <c r="HI401" s="5"/>
    </row>
    <row r="402" spans="1:217" ht="48" customHeight="1" x14ac:dyDescent="0.15">
      <c r="A402" s="60">
        <v>319</v>
      </c>
      <c r="B402" s="91" t="s">
        <v>1110</v>
      </c>
      <c r="C402" s="40" t="s">
        <v>133</v>
      </c>
      <c r="D402" s="40" t="s">
        <v>502</v>
      </c>
      <c r="E402" s="41">
        <v>1296.5</v>
      </c>
      <c r="F402" s="42">
        <v>1296.5</v>
      </c>
      <c r="G402" s="43">
        <v>1293.4000000000001</v>
      </c>
      <c r="H402" s="44" t="s">
        <v>43</v>
      </c>
      <c r="I402" s="44" t="s">
        <v>44</v>
      </c>
      <c r="J402" s="44" t="s">
        <v>57</v>
      </c>
      <c r="K402" s="41">
        <v>1263.7</v>
      </c>
      <c r="L402" s="43">
        <v>1800</v>
      </c>
      <c r="M402" s="45">
        <f t="shared" si="6"/>
        <v>536.29999999999995</v>
      </c>
      <c r="N402" s="41">
        <v>0</v>
      </c>
      <c r="O402" s="44" t="s">
        <v>69</v>
      </c>
      <c r="P402" s="44" t="s">
        <v>1111</v>
      </c>
      <c r="Q402" s="91"/>
      <c r="R402" s="91" t="s">
        <v>608</v>
      </c>
      <c r="S402" s="88" t="s">
        <v>50</v>
      </c>
      <c r="T402" s="92" t="s">
        <v>1112</v>
      </c>
      <c r="U402" s="48" t="s">
        <v>52</v>
      </c>
      <c r="V402" s="49"/>
      <c r="W402" s="50" t="s">
        <v>53</v>
      </c>
      <c r="X402" s="51">
        <v>324</v>
      </c>
      <c r="Y402" s="50" t="s">
        <v>53</v>
      </c>
      <c r="Z402" s="52"/>
      <c r="AA402" s="53" t="s">
        <v>52</v>
      </c>
      <c r="AB402" s="54"/>
      <c r="AC402" s="50" t="s">
        <v>53</v>
      </c>
      <c r="AD402" s="51"/>
      <c r="AE402" s="50" t="s">
        <v>53</v>
      </c>
      <c r="AF402" s="52"/>
      <c r="AG402" s="53" t="s">
        <v>52</v>
      </c>
      <c r="AH402" s="54"/>
      <c r="AI402" s="50" t="s">
        <v>53</v>
      </c>
      <c r="AJ402" s="51"/>
      <c r="AK402" s="50" t="s">
        <v>53</v>
      </c>
      <c r="AL402" s="52"/>
      <c r="AM402" s="55"/>
      <c r="AN402" s="88" t="s">
        <v>83</v>
      </c>
      <c r="AO402" s="89"/>
      <c r="AP402" s="89"/>
      <c r="AQ402" s="90"/>
      <c r="AR402" s="5"/>
      <c r="AS402" s="5"/>
      <c r="AT402" s="5"/>
      <c r="AU402" s="5"/>
      <c r="AV402" s="5"/>
      <c r="AW402" s="5"/>
      <c r="AX402" s="5"/>
      <c r="AY402" s="5"/>
      <c r="AZ402" s="5"/>
      <c r="BA402" s="5"/>
      <c r="BB402" s="5"/>
      <c r="BC402" s="5"/>
      <c r="BD402" s="5"/>
      <c r="BE402" s="5"/>
      <c r="BF402" s="5"/>
      <c r="BG402" s="5"/>
      <c r="BH402" s="5"/>
      <c r="BI402" s="5"/>
      <c r="BJ402" s="5"/>
      <c r="BK402" s="5"/>
      <c r="BL402" s="5"/>
      <c r="BM402" s="5"/>
      <c r="BN402" s="5"/>
      <c r="BO402" s="5"/>
      <c r="BP402" s="5"/>
      <c r="BQ402" s="5"/>
      <c r="BR402" s="5"/>
      <c r="BS402" s="5"/>
      <c r="BT402" s="5"/>
      <c r="BU402" s="5"/>
      <c r="BV402" s="5"/>
      <c r="BW402" s="5"/>
      <c r="BX402" s="5"/>
      <c r="BY402" s="5"/>
      <c r="BZ402" s="5"/>
      <c r="CA402" s="5"/>
      <c r="CB402" s="5"/>
      <c r="CC402" s="5"/>
      <c r="CD402" s="5"/>
      <c r="CE402" s="5"/>
      <c r="CF402" s="5"/>
      <c r="CG402" s="5"/>
      <c r="CH402" s="5"/>
      <c r="CI402" s="5"/>
      <c r="CJ402" s="5"/>
      <c r="CK402" s="5"/>
      <c r="CL402" s="5"/>
      <c r="CM402" s="5"/>
      <c r="CN402" s="5"/>
      <c r="CO402" s="5"/>
      <c r="CP402" s="5"/>
      <c r="CQ402" s="5"/>
      <c r="CR402" s="5"/>
      <c r="CS402" s="5"/>
      <c r="CT402" s="5"/>
      <c r="CU402" s="5"/>
      <c r="CV402" s="5"/>
      <c r="CW402" s="5"/>
      <c r="CX402" s="5"/>
      <c r="CY402" s="5"/>
      <c r="CZ402" s="5"/>
      <c r="DA402" s="5"/>
      <c r="DB402" s="5"/>
      <c r="DC402" s="5"/>
      <c r="DD402" s="5"/>
      <c r="DE402" s="5"/>
      <c r="DF402" s="5"/>
      <c r="DG402" s="5"/>
      <c r="DH402" s="5"/>
      <c r="DI402" s="5"/>
      <c r="DJ402" s="5"/>
      <c r="DK402" s="5"/>
      <c r="DL402" s="5"/>
      <c r="DM402" s="5"/>
      <c r="DN402" s="5"/>
      <c r="DO402" s="5"/>
      <c r="DP402" s="5"/>
      <c r="DQ402" s="5"/>
      <c r="DR402" s="5"/>
      <c r="DS402" s="5"/>
      <c r="DT402" s="5"/>
      <c r="DU402" s="5"/>
      <c r="DV402" s="5"/>
      <c r="DW402" s="5"/>
      <c r="DX402" s="5"/>
      <c r="DY402" s="5"/>
      <c r="DZ402" s="5"/>
      <c r="EA402" s="5"/>
      <c r="EB402" s="5"/>
      <c r="EC402" s="5"/>
      <c r="ED402" s="5"/>
      <c r="EE402" s="5"/>
      <c r="EF402" s="5"/>
      <c r="EG402" s="5"/>
      <c r="EH402" s="5"/>
      <c r="EI402" s="5"/>
      <c r="EJ402" s="5"/>
      <c r="EK402" s="5"/>
      <c r="EL402" s="5"/>
      <c r="EM402" s="5"/>
      <c r="EN402" s="5"/>
      <c r="EO402" s="5"/>
      <c r="EP402" s="5"/>
      <c r="EQ402" s="5"/>
      <c r="ER402" s="5"/>
      <c r="ES402" s="5"/>
      <c r="ET402" s="5"/>
      <c r="EU402" s="5"/>
      <c r="EV402" s="5"/>
      <c r="EW402" s="5"/>
      <c r="EX402" s="5"/>
      <c r="EY402" s="5"/>
      <c r="EZ402" s="5"/>
      <c r="FA402" s="5"/>
      <c r="FB402" s="5"/>
      <c r="FC402" s="5"/>
      <c r="FD402" s="5"/>
      <c r="FE402" s="5"/>
      <c r="FF402" s="5"/>
      <c r="FG402" s="5"/>
      <c r="FH402" s="5"/>
      <c r="FI402" s="5"/>
      <c r="FJ402" s="5"/>
      <c r="FK402" s="5"/>
      <c r="FL402" s="5"/>
      <c r="FM402" s="5"/>
      <c r="FN402" s="5"/>
      <c r="FO402" s="5"/>
      <c r="FP402" s="5"/>
      <c r="FQ402" s="5"/>
      <c r="FR402" s="5"/>
      <c r="FS402" s="5"/>
      <c r="FT402" s="5"/>
      <c r="FU402" s="5"/>
      <c r="FV402" s="5"/>
      <c r="FW402" s="5"/>
      <c r="FX402" s="5"/>
      <c r="FY402" s="5"/>
      <c r="FZ402" s="5"/>
      <c r="GA402" s="5"/>
      <c r="GB402" s="5"/>
      <c r="GC402" s="5"/>
      <c r="GD402" s="5"/>
      <c r="GE402" s="5"/>
      <c r="GF402" s="5"/>
      <c r="GG402" s="5"/>
      <c r="GH402" s="5"/>
      <c r="GI402" s="5"/>
      <c r="GJ402" s="5"/>
      <c r="GK402" s="5"/>
      <c r="GL402" s="5"/>
      <c r="GM402" s="5"/>
      <c r="GN402" s="5"/>
      <c r="GO402" s="5"/>
      <c r="GP402" s="5"/>
      <c r="GQ402" s="5"/>
      <c r="GR402" s="5"/>
      <c r="GS402" s="5"/>
      <c r="GT402" s="5"/>
      <c r="GU402" s="5"/>
      <c r="GV402" s="5"/>
      <c r="GW402" s="5"/>
      <c r="GX402" s="5"/>
      <c r="GY402" s="5"/>
      <c r="GZ402" s="5"/>
      <c r="HA402" s="5"/>
      <c r="HB402" s="5"/>
      <c r="HC402" s="5"/>
      <c r="HD402" s="5"/>
      <c r="HE402" s="5"/>
      <c r="HF402" s="5"/>
      <c r="HG402" s="5"/>
      <c r="HH402" s="5"/>
      <c r="HI402" s="5"/>
    </row>
    <row r="403" spans="1:217" ht="48" customHeight="1" x14ac:dyDescent="0.15">
      <c r="A403" s="60">
        <v>320</v>
      </c>
      <c r="B403" s="91" t="s">
        <v>1113</v>
      </c>
      <c r="C403" s="40" t="s">
        <v>133</v>
      </c>
      <c r="D403" s="40" t="s">
        <v>284</v>
      </c>
      <c r="E403" s="41">
        <v>81.5</v>
      </c>
      <c r="F403" s="42">
        <v>81.5</v>
      </c>
      <c r="G403" s="43">
        <v>81.5</v>
      </c>
      <c r="H403" s="44" t="s">
        <v>43</v>
      </c>
      <c r="I403" s="44" t="s">
        <v>44</v>
      </c>
      <c r="J403" s="44" t="s">
        <v>45</v>
      </c>
      <c r="K403" s="41">
        <v>78.5</v>
      </c>
      <c r="L403" s="43">
        <v>78.5</v>
      </c>
      <c r="M403" s="45">
        <f t="shared" si="6"/>
        <v>0</v>
      </c>
      <c r="N403" s="41">
        <v>0</v>
      </c>
      <c r="O403" s="44" t="s">
        <v>46</v>
      </c>
      <c r="P403" s="44" t="s">
        <v>1114</v>
      </c>
      <c r="Q403" s="91"/>
      <c r="R403" s="91" t="s">
        <v>608</v>
      </c>
      <c r="S403" s="88" t="s">
        <v>50</v>
      </c>
      <c r="T403" s="92" t="s">
        <v>1112</v>
      </c>
      <c r="U403" s="48" t="s">
        <v>52</v>
      </c>
      <c r="V403" s="49"/>
      <c r="W403" s="50" t="s">
        <v>53</v>
      </c>
      <c r="X403" s="51">
        <v>325</v>
      </c>
      <c r="Y403" s="50" t="s">
        <v>53</v>
      </c>
      <c r="Z403" s="52"/>
      <c r="AA403" s="53" t="s">
        <v>52</v>
      </c>
      <c r="AB403" s="54"/>
      <c r="AC403" s="50" t="s">
        <v>53</v>
      </c>
      <c r="AD403" s="51"/>
      <c r="AE403" s="50" t="s">
        <v>53</v>
      </c>
      <c r="AF403" s="52"/>
      <c r="AG403" s="53" t="s">
        <v>52</v>
      </c>
      <c r="AH403" s="54"/>
      <c r="AI403" s="50" t="s">
        <v>53</v>
      </c>
      <c r="AJ403" s="51"/>
      <c r="AK403" s="50" t="s">
        <v>53</v>
      </c>
      <c r="AL403" s="52"/>
      <c r="AM403" s="55"/>
      <c r="AN403" s="88" t="s">
        <v>83</v>
      </c>
      <c r="AO403" s="89"/>
      <c r="AP403" s="89"/>
      <c r="AQ403" s="90"/>
      <c r="AR403" s="5"/>
      <c r="AS403" s="5"/>
      <c r="AT403" s="5"/>
      <c r="AU403" s="5"/>
      <c r="AV403" s="5"/>
      <c r="AW403" s="5"/>
      <c r="AX403" s="5"/>
      <c r="AY403" s="5"/>
      <c r="AZ403" s="5"/>
      <c r="BA403" s="5"/>
      <c r="BB403" s="5"/>
      <c r="BC403" s="5"/>
      <c r="BD403" s="5"/>
      <c r="BE403" s="5"/>
      <c r="BF403" s="5"/>
      <c r="BG403" s="5"/>
      <c r="BH403" s="5"/>
      <c r="BI403" s="5"/>
      <c r="BJ403" s="5"/>
      <c r="BK403" s="5"/>
      <c r="BL403" s="5"/>
      <c r="BM403" s="5"/>
      <c r="BN403" s="5"/>
      <c r="BO403" s="5"/>
      <c r="BP403" s="5"/>
      <c r="BQ403" s="5"/>
      <c r="BR403" s="5"/>
      <c r="BS403" s="5"/>
      <c r="BT403" s="5"/>
      <c r="BU403" s="5"/>
      <c r="BV403" s="5"/>
      <c r="BW403" s="5"/>
      <c r="BX403" s="5"/>
      <c r="BY403" s="5"/>
      <c r="BZ403" s="5"/>
      <c r="CA403" s="5"/>
      <c r="CB403" s="5"/>
      <c r="CC403" s="5"/>
      <c r="CD403" s="5"/>
      <c r="CE403" s="5"/>
      <c r="CF403" s="5"/>
      <c r="CG403" s="5"/>
      <c r="CH403" s="5"/>
      <c r="CI403" s="5"/>
      <c r="CJ403" s="5"/>
      <c r="CK403" s="5"/>
      <c r="CL403" s="5"/>
      <c r="CM403" s="5"/>
      <c r="CN403" s="5"/>
      <c r="CO403" s="5"/>
      <c r="CP403" s="5"/>
      <c r="CQ403" s="5"/>
      <c r="CR403" s="5"/>
      <c r="CS403" s="5"/>
      <c r="CT403" s="5"/>
      <c r="CU403" s="5"/>
      <c r="CV403" s="5"/>
      <c r="CW403" s="5"/>
      <c r="CX403" s="5"/>
      <c r="CY403" s="5"/>
      <c r="CZ403" s="5"/>
      <c r="DA403" s="5"/>
      <c r="DB403" s="5"/>
      <c r="DC403" s="5"/>
      <c r="DD403" s="5"/>
      <c r="DE403" s="5"/>
      <c r="DF403" s="5"/>
      <c r="DG403" s="5"/>
      <c r="DH403" s="5"/>
      <c r="DI403" s="5"/>
      <c r="DJ403" s="5"/>
      <c r="DK403" s="5"/>
      <c r="DL403" s="5"/>
      <c r="DM403" s="5"/>
      <c r="DN403" s="5"/>
      <c r="DO403" s="5"/>
      <c r="DP403" s="5"/>
      <c r="DQ403" s="5"/>
      <c r="DR403" s="5"/>
      <c r="DS403" s="5"/>
      <c r="DT403" s="5"/>
      <c r="DU403" s="5"/>
      <c r="DV403" s="5"/>
      <c r="DW403" s="5"/>
      <c r="DX403" s="5"/>
      <c r="DY403" s="5"/>
      <c r="DZ403" s="5"/>
      <c r="EA403" s="5"/>
      <c r="EB403" s="5"/>
      <c r="EC403" s="5"/>
      <c r="ED403" s="5"/>
      <c r="EE403" s="5"/>
      <c r="EF403" s="5"/>
      <c r="EG403" s="5"/>
      <c r="EH403" s="5"/>
      <c r="EI403" s="5"/>
      <c r="EJ403" s="5"/>
      <c r="EK403" s="5"/>
      <c r="EL403" s="5"/>
      <c r="EM403" s="5"/>
      <c r="EN403" s="5"/>
      <c r="EO403" s="5"/>
      <c r="EP403" s="5"/>
      <c r="EQ403" s="5"/>
      <c r="ER403" s="5"/>
      <c r="ES403" s="5"/>
      <c r="ET403" s="5"/>
      <c r="EU403" s="5"/>
      <c r="EV403" s="5"/>
      <c r="EW403" s="5"/>
      <c r="EX403" s="5"/>
      <c r="EY403" s="5"/>
      <c r="EZ403" s="5"/>
      <c r="FA403" s="5"/>
      <c r="FB403" s="5"/>
      <c r="FC403" s="5"/>
      <c r="FD403" s="5"/>
      <c r="FE403" s="5"/>
      <c r="FF403" s="5"/>
      <c r="FG403" s="5"/>
      <c r="FH403" s="5"/>
      <c r="FI403" s="5"/>
      <c r="FJ403" s="5"/>
      <c r="FK403" s="5"/>
      <c r="FL403" s="5"/>
      <c r="FM403" s="5"/>
      <c r="FN403" s="5"/>
      <c r="FO403" s="5"/>
      <c r="FP403" s="5"/>
      <c r="FQ403" s="5"/>
      <c r="FR403" s="5"/>
      <c r="FS403" s="5"/>
      <c r="FT403" s="5"/>
      <c r="FU403" s="5"/>
      <c r="FV403" s="5"/>
      <c r="FW403" s="5"/>
      <c r="FX403" s="5"/>
      <c r="FY403" s="5"/>
      <c r="FZ403" s="5"/>
      <c r="GA403" s="5"/>
      <c r="GB403" s="5"/>
      <c r="GC403" s="5"/>
      <c r="GD403" s="5"/>
      <c r="GE403" s="5"/>
      <c r="GF403" s="5"/>
      <c r="GG403" s="5"/>
      <c r="GH403" s="5"/>
      <c r="GI403" s="5"/>
      <c r="GJ403" s="5"/>
      <c r="GK403" s="5"/>
      <c r="GL403" s="5"/>
      <c r="GM403" s="5"/>
      <c r="GN403" s="5"/>
      <c r="GO403" s="5"/>
      <c r="GP403" s="5"/>
      <c r="GQ403" s="5"/>
      <c r="GR403" s="5"/>
      <c r="GS403" s="5"/>
      <c r="GT403" s="5"/>
      <c r="GU403" s="5"/>
      <c r="GV403" s="5"/>
      <c r="GW403" s="5"/>
      <c r="GX403" s="5"/>
      <c r="GY403" s="5"/>
      <c r="GZ403" s="5"/>
      <c r="HA403" s="5"/>
      <c r="HB403" s="5"/>
      <c r="HC403" s="5"/>
      <c r="HD403" s="5"/>
      <c r="HE403" s="5"/>
      <c r="HF403" s="5"/>
      <c r="HG403" s="5"/>
      <c r="HH403" s="5"/>
      <c r="HI403" s="5"/>
    </row>
    <row r="404" spans="1:217" s="111" customFormat="1" ht="48" customHeight="1" x14ac:dyDescent="0.15">
      <c r="A404" s="60">
        <v>321</v>
      </c>
      <c r="B404" s="85" t="s">
        <v>1115</v>
      </c>
      <c r="C404" s="40" t="s">
        <v>148</v>
      </c>
      <c r="D404" s="40" t="s">
        <v>502</v>
      </c>
      <c r="E404" s="41">
        <v>945.4</v>
      </c>
      <c r="F404" s="42">
        <v>945.4</v>
      </c>
      <c r="G404" s="43">
        <v>945.4</v>
      </c>
      <c r="H404" s="44" t="s">
        <v>43</v>
      </c>
      <c r="I404" s="44" t="s">
        <v>44</v>
      </c>
      <c r="J404" s="44" t="s">
        <v>57</v>
      </c>
      <c r="K404" s="41">
        <v>780</v>
      </c>
      <c r="L404" s="43">
        <v>780</v>
      </c>
      <c r="M404" s="45">
        <f t="shared" si="6"/>
        <v>0</v>
      </c>
      <c r="N404" s="41">
        <v>0</v>
      </c>
      <c r="O404" s="44" t="s">
        <v>69</v>
      </c>
      <c r="P404" s="44" t="s">
        <v>1111</v>
      </c>
      <c r="Q404" s="130"/>
      <c r="R404" s="39" t="s">
        <v>608</v>
      </c>
      <c r="S404" s="46" t="s">
        <v>50</v>
      </c>
      <c r="T404" s="92" t="s">
        <v>1112</v>
      </c>
      <c r="U404" s="48" t="s">
        <v>52</v>
      </c>
      <c r="V404" s="49"/>
      <c r="W404" s="50" t="s">
        <v>53</v>
      </c>
      <c r="X404" s="51">
        <v>327</v>
      </c>
      <c r="Y404" s="50" t="s">
        <v>53</v>
      </c>
      <c r="Z404" s="52"/>
      <c r="AA404" s="53" t="s">
        <v>52</v>
      </c>
      <c r="AB404" s="54"/>
      <c r="AC404" s="50" t="s">
        <v>53</v>
      </c>
      <c r="AD404" s="51"/>
      <c r="AE404" s="50" t="s">
        <v>53</v>
      </c>
      <c r="AF404" s="52"/>
      <c r="AG404" s="53" t="s">
        <v>52</v>
      </c>
      <c r="AH404" s="54"/>
      <c r="AI404" s="50" t="s">
        <v>53</v>
      </c>
      <c r="AJ404" s="51"/>
      <c r="AK404" s="50" t="s">
        <v>53</v>
      </c>
      <c r="AL404" s="52"/>
      <c r="AM404" s="55"/>
      <c r="AN404" s="46" t="s">
        <v>150</v>
      </c>
      <c r="AO404" s="56"/>
      <c r="AP404" s="56"/>
      <c r="AQ404" s="131"/>
      <c r="AR404" s="9"/>
      <c r="AS404" s="9"/>
      <c r="AT404" s="9"/>
      <c r="AU404" s="9"/>
      <c r="AV404" s="9"/>
      <c r="AW404" s="9"/>
      <c r="AX404" s="9"/>
      <c r="AY404" s="9"/>
      <c r="AZ404" s="9"/>
      <c r="BA404" s="9"/>
      <c r="BB404" s="9"/>
      <c r="BC404" s="9"/>
      <c r="BD404" s="9"/>
      <c r="BE404" s="9"/>
      <c r="BF404" s="9"/>
      <c r="BG404" s="9"/>
      <c r="BH404" s="9"/>
      <c r="BI404" s="9"/>
      <c r="BJ404" s="9"/>
      <c r="BK404" s="9"/>
      <c r="BL404" s="9"/>
      <c r="BM404" s="9"/>
      <c r="BN404" s="9"/>
      <c r="BO404" s="9"/>
      <c r="BP404" s="9"/>
      <c r="BQ404" s="9"/>
      <c r="BR404" s="9"/>
      <c r="BS404" s="9"/>
      <c r="BT404" s="9"/>
      <c r="BU404" s="9"/>
      <c r="BV404" s="9"/>
      <c r="BW404" s="9"/>
      <c r="BX404" s="9"/>
      <c r="BY404" s="9"/>
      <c r="BZ404" s="9"/>
      <c r="CA404" s="9"/>
      <c r="CB404" s="9"/>
      <c r="CC404" s="9"/>
      <c r="CD404" s="9"/>
      <c r="CE404" s="9"/>
      <c r="CF404" s="9"/>
      <c r="CG404" s="9"/>
      <c r="CH404" s="9"/>
      <c r="CI404" s="9"/>
      <c r="CJ404" s="9"/>
      <c r="CK404" s="9"/>
      <c r="CL404" s="9"/>
      <c r="CM404" s="9"/>
      <c r="CN404" s="9"/>
      <c r="CO404" s="9"/>
      <c r="CP404" s="9"/>
      <c r="CQ404" s="9"/>
      <c r="CR404" s="9"/>
      <c r="CS404" s="9"/>
      <c r="CT404" s="9"/>
      <c r="CU404" s="9"/>
      <c r="CV404" s="9"/>
      <c r="CW404" s="9"/>
      <c r="CX404" s="9"/>
      <c r="CY404" s="9"/>
      <c r="CZ404" s="9"/>
      <c r="DA404" s="9"/>
      <c r="DB404" s="9"/>
      <c r="DC404" s="9"/>
      <c r="DD404" s="9"/>
      <c r="DE404" s="9"/>
      <c r="DF404" s="9"/>
      <c r="DG404" s="9"/>
      <c r="DH404" s="9"/>
      <c r="DI404" s="9"/>
      <c r="DJ404" s="9"/>
      <c r="DK404" s="9"/>
      <c r="DL404" s="9"/>
      <c r="DM404" s="9"/>
      <c r="DN404" s="9"/>
      <c r="DO404" s="9"/>
      <c r="DP404" s="9"/>
      <c r="DQ404" s="9"/>
      <c r="DR404" s="9"/>
      <c r="DS404" s="9"/>
      <c r="DT404" s="9"/>
      <c r="DU404" s="9"/>
    </row>
    <row r="405" spans="1:217" ht="27" x14ac:dyDescent="0.15">
      <c r="A405" s="60">
        <v>322</v>
      </c>
      <c r="B405" s="91" t="s">
        <v>1116</v>
      </c>
      <c r="C405" s="40" t="s">
        <v>672</v>
      </c>
      <c r="D405" s="40" t="s">
        <v>62</v>
      </c>
      <c r="E405" s="41">
        <v>912.1</v>
      </c>
      <c r="F405" s="42">
        <v>912.1</v>
      </c>
      <c r="G405" s="43">
        <v>783.5</v>
      </c>
      <c r="H405" s="44" t="s">
        <v>43</v>
      </c>
      <c r="I405" s="44" t="s">
        <v>44</v>
      </c>
      <c r="J405" s="44" t="s">
        <v>45</v>
      </c>
      <c r="K405" s="41">
        <v>962.1</v>
      </c>
      <c r="L405" s="43">
        <v>963.7</v>
      </c>
      <c r="M405" s="45">
        <f t="shared" si="6"/>
        <v>1.6000000000000227</v>
      </c>
      <c r="N405" s="41">
        <v>0</v>
      </c>
      <c r="O405" s="44" t="s">
        <v>46</v>
      </c>
      <c r="P405" s="44" t="s">
        <v>1114</v>
      </c>
      <c r="Q405" s="91"/>
      <c r="R405" s="91" t="s">
        <v>608</v>
      </c>
      <c r="S405" s="88" t="s">
        <v>50</v>
      </c>
      <c r="T405" s="92" t="s">
        <v>1117</v>
      </c>
      <c r="U405" s="48" t="s">
        <v>52</v>
      </c>
      <c r="V405" s="49"/>
      <c r="W405" s="50" t="s">
        <v>53</v>
      </c>
      <c r="X405" s="51">
        <v>328</v>
      </c>
      <c r="Y405" s="50" t="s">
        <v>53</v>
      </c>
      <c r="Z405" s="52"/>
      <c r="AA405" s="53" t="s">
        <v>52</v>
      </c>
      <c r="AB405" s="54"/>
      <c r="AC405" s="50" t="s">
        <v>53</v>
      </c>
      <c r="AD405" s="51"/>
      <c r="AE405" s="50" t="s">
        <v>53</v>
      </c>
      <c r="AF405" s="52"/>
      <c r="AG405" s="53" t="s">
        <v>52</v>
      </c>
      <c r="AH405" s="54"/>
      <c r="AI405" s="50" t="s">
        <v>53</v>
      </c>
      <c r="AJ405" s="51"/>
      <c r="AK405" s="50" t="s">
        <v>53</v>
      </c>
      <c r="AL405" s="52"/>
      <c r="AM405" s="55"/>
      <c r="AN405" s="88" t="s">
        <v>190</v>
      </c>
      <c r="AO405" s="89"/>
      <c r="AP405" s="89"/>
      <c r="AQ405" s="90"/>
      <c r="AR405" s="5"/>
      <c r="AS405" s="5"/>
      <c r="AT405" s="5"/>
      <c r="AU405" s="5"/>
      <c r="AV405" s="5"/>
      <c r="AW405" s="5"/>
      <c r="AX405" s="5"/>
      <c r="AY405" s="5"/>
      <c r="AZ405" s="5"/>
      <c r="BA405" s="5"/>
      <c r="BB405" s="5"/>
      <c r="BC405" s="5"/>
      <c r="BD405" s="5"/>
      <c r="BE405" s="5"/>
      <c r="BF405" s="5"/>
      <c r="BG405" s="5"/>
      <c r="BH405" s="5"/>
      <c r="BI405" s="5"/>
      <c r="BJ405" s="5"/>
      <c r="BK405" s="5"/>
      <c r="BL405" s="5"/>
      <c r="BM405" s="5"/>
      <c r="BN405" s="5"/>
      <c r="BO405" s="5"/>
      <c r="BP405" s="5"/>
      <c r="BQ405" s="5"/>
      <c r="BR405" s="5"/>
      <c r="BS405" s="5"/>
      <c r="BT405" s="5"/>
      <c r="BU405" s="5"/>
      <c r="BV405" s="5"/>
      <c r="BW405" s="5"/>
      <c r="BX405" s="5"/>
      <c r="BY405" s="5"/>
      <c r="BZ405" s="5"/>
      <c r="CA405" s="5"/>
      <c r="CB405" s="5"/>
      <c r="CC405" s="5"/>
      <c r="CD405" s="5"/>
      <c r="CE405" s="5"/>
      <c r="CF405" s="5"/>
      <c r="CG405" s="5"/>
      <c r="CH405" s="5"/>
      <c r="CI405" s="5"/>
      <c r="CJ405" s="5"/>
      <c r="CK405" s="5"/>
      <c r="CL405" s="5"/>
      <c r="CM405" s="5"/>
      <c r="CN405" s="5"/>
      <c r="CO405" s="5"/>
      <c r="CP405" s="5"/>
      <c r="CQ405" s="5"/>
      <c r="CR405" s="5"/>
      <c r="CS405" s="5"/>
      <c r="CT405" s="5"/>
      <c r="CU405" s="5"/>
      <c r="CV405" s="5"/>
      <c r="CW405" s="5"/>
      <c r="CX405" s="5"/>
      <c r="CY405" s="5"/>
      <c r="CZ405" s="5"/>
      <c r="DA405" s="5"/>
      <c r="DB405" s="5"/>
      <c r="DC405" s="5"/>
      <c r="DD405" s="5"/>
      <c r="DE405" s="5"/>
      <c r="DF405" s="5"/>
      <c r="DG405" s="5"/>
      <c r="DH405" s="5"/>
      <c r="DI405" s="5"/>
      <c r="DJ405" s="5"/>
      <c r="DK405" s="5"/>
      <c r="DL405" s="5"/>
      <c r="DM405" s="5"/>
      <c r="DN405" s="5"/>
      <c r="DO405" s="5"/>
      <c r="DP405" s="5"/>
      <c r="DQ405" s="5"/>
      <c r="DR405" s="5"/>
      <c r="DS405" s="5"/>
      <c r="DT405" s="5"/>
      <c r="DU405" s="5"/>
      <c r="DV405" s="5"/>
      <c r="DW405" s="5"/>
      <c r="DX405" s="5"/>
      <c r="DY405" s="5"/>
      <c r="DZ405" s="5"/>
      <c r="EA405" s="5"/>
      <c r="EB405" s="5"/>
      <c r="EC405" s="5"/>
      <c r="ED405" s="5"/>
      <c r="EE405" s="5"/>
      <c r="EF405" s="5"/>
      <c r="EG405" s="5"/>
      <c r="EH405" s="5"/>
      <c r="EI405" s="5"/>
      <c r="EJ405" s="5"/>
      <c r="EK405" s="5"/>
      <c r="EL405" s="5"/>
      <c r="EM405" s="5"/>
      <c r="EN405" s="5"/>
      <c r="EO405" s="5"/>
      <c r="EP405" s="5"/>
      <c r="EQ405" s="5"/>
      <c r="ER405" s="5"/>
      <c r="ES405" s="5"/>
      <c r="ET405" s="5"/>
      <c r="EU405" s="5"/>
      <c r="EV405" s="5"/>
      <c r="EW405" s="5"/>
      <c r="EX405" s="5"/>
      <c r="EY405" s="5"/>
      <c r="EZ405" s="5"/>
      <c r="FA405" s="5"/>
      <c r="FB405" s="5"/>
      <c r="FC405" s="5"/>
      <c r="FD405" s="5"/>
      <c r="FE405" s="5"/>
      <c r="FF405" s="5"/>
      <c r="FG405" s="5"/>
      <c r="FH405" s="5"/>
      <c r="FI405" s="5"/>
      <c r="FJ405" s="5"/>
      <c r="FK405" s="5"/>
      <c r="FL405" s="5"/>
      <c r="FM405" s="5"/>
      <c r="FN405" s="5"/>
      <c r="FO405" s="5"/>
      <c r="FP405" s="5"/>
      <c r="FQ405" s="5"/>
      <c r="FR405" s="5"/>
      <c r="FS405" s="5"/>
      <c r="FT405" s="5"/>
      <c r="FU405" s="5"/>
      <c r="FV405" s="5"/>
      <c r="FW405" s="5"/>
      <c r="FX405" s="5"/>
      <c r="FY405" s="5"/>
      <c r="FZ405" s="5"/>
      <c r="GA405" s="5"/>
      <c r="GB405" s="5"/>
      <c r="GC405" s="5"/>
      <c r="GD405" s="5"/>
      <c r="GE405" s="5"/>
      <c r="GF405" s="5"/>
      <c r="GG405" s="5"/>
      <c r="GH405" s="5"/>
      <c r="GI405" s="5"/>
      <c r="GJ405" s="5"/>
      <c r="GK405" s="5"/>
      <c r="GL405" s="5"/>
      <c r="GM405" s="5"/>
      <c r="GN405" s="5"/>
      <c r="GO405" s="5"/>
      <c r="GP405" s="5"/>
      <c r="GQ405" s="5"/>
      <c r="GR405" s="5"/>
      <c r="GS405" s="5"/>
      <c r="GT405" s="5"/>
      <c r="GU405" s="5"/>
      <c r="GV405" s="5"/>
      <c r="GW405" s="5"/>
      <c r="GX405" s="5"/>
      <c r="GY405" s="5"/>
      <c r="GZ405" s="5"/>
      <c r="HA405" s="5"/>
      <c r="HB405" s="5"/>
      <c r="HC405" s="5"/>
      <c r="HD405" s="5"/>
      <c r="HE405" s="5"/>
      <c r="HF405" s="5"/>
      <c r="HG405" s="5"/>
      <c r="HH405" s="5"/>
      <c r="HI405" s="5"/>
    </row>
    <row r="406" spans="1:217" s="9" customFormat="1" ht="27" x14ac:dyDescent="0.15">
      <c r="A406" s="60">
        <v>323</v>
      </c>
      <c r="B406" s="39" t="s">
        <v>1118</v>
      </c>
      <c r="C406" s="40" t="s">
        <v>1119</v>
      </c>
      <c r="D406" s="40" t="s">
        <v>62</v>
      </c>
      <c r="E406" s="41">
        <v>21.3</v>
      </c>
      <c r="F406" s="42">
        <v>21.3</v>
      </c>
      <c r="G406" s="43">
        <v>14.6</v>
      </c>
      <c r="H406" s="44" t="s">
        <v>43</v>
      </c>
      <c r="I406" s="44" t="s">
        <v>44</v>
      </c>
      <c r="J406" s="44" t="s">
        <v>597</v>
      </c>
      <c r="K406" s="41">
        <v>21.3</v>
      </c>
      <c r="L406" s="43">
        <v>30</v>
      </c>
      <c r="M406" s="45">
        <f t="shared" si="6"/>
        <v>8.6999999999999993</v>
      </c>
      <c r="N406" s="41">
        <v>0</v>
      </c>
      <c r="O406" s="44" t="s">
        <v>69</v>
      </c>
      <c r="P406" s="44" t="s">
        <v>1035</v>
      </c>
      <c r="Q406" s="39"/>
      <c r="R406" s="39" t="s">
        <v>608</v>
      </c>
      <c r="S406" s="46" t="s">
        <v>50</v>
      </c>
      <c r="T406" s="92" t="s">
        <v>1117</v>
      </c>
      <c r="U406" s="48" t="s">
        <v>52</v>
      </c>
      <c r="V406" s="49"/>
      <c r="W406" s="50" t="s">
        <v>53</v>
      </c>
      <c r="X406" s="51">
        <v>329</v>
      </c>
      <c r="Y406" s="50" t="s">
        <v>53</v>
      </c>
      <c r="Z406" s="52"/>
      <c r="AA406" s="53" t="s">
        <v>52</v>
      </c>
      <c r="AB406" s="54"/>
      <c r="AC406" s="50" t="s">
        <v>53</v>
      </c>
      <c r="AD406" s="51"/>
      <c r="AE406" s="50" t="s">
        <v>53</v>
      </c>
      <c r="AF406" s="52"/>
      <c r="AG406" s="53" t="s">
        <v>52</v>
      </c>
      <c r="AH406" s="54"/>
      <c r="AI406" s="50" t="s">
        <v>53</v>
      </c>
      <c r="AJ406" s="51"/>
      <c r="AK406" s="50" t="s">
        <v>53</v>
      </c>
      <c r="AL406" s="52"/>
      <c r="AM406" s="55"/>
      <c r="AN406" s="46" t="s">
        <v>190</v>
      </c>
      <c r="AO406" s="56"/>
      <c r="AP406" s="56"/>
      <c r="AQ406" s="57"/>
    </row>
    <row r="407" spans="1:217" s="9" customFormat="1" ht="27" x14ac:dyDescent="0.15">
      <c r="A407" s="60">
        <v>324</v>
      </c>
      <c r="B407" s="39" t="s">
        <v>1120</v>
      </c>
      <c r="C407" s="40" t="s">
        <v>1121</v>
      </c>
      <c r="D407" s="40" t="s">
        <v>62</v>
      </c>
      <c r="E407" s="41">
        <v>461.8</v>
      </c>
      <c r="F407" s="42">
        <v>461.8</v>
      </c>
      <c r="G407" s="43">
        <v>461.8</v>
      </c>
      <c r="H407" s="44" t="s">
        <v>43</v>
      </c>
      <c r="I407" s="44" t="s">
        <v>44</v>
      </c>
      <c r="J407" s="44" t="s">
        <v>45</v>
      </c>
      <c r="K407" s="41">
        <v>461.8</v>
      </c>
      <c r="L407" s="43">
        <v>461.8</v>
      </c>
      <c r="M407" s="45">
        <f t="shared" si="6"/>
        <v>0</v>
      </c>
      <c r="N407" s="41">
        <v>0</v>
      </c>
      <c r="O407" s="44" t="s">
        <v>69</v>
      </c>
      <c r="P407" s="44" t="s">
        <v>1039</v>
      </c>
      <c r="Q407" s="39"/>
      <c r="R407" s="39" t="s">
        <v>608</v>
      </c>
      <c r="S407" s="46" t="s">
        <v>50</v>
      </c>
      <c r="T407" s="92" t="s">
        <v>1117</v>
      </c>
      <c r="U407" s="48" t="s">
        <v>52</v>
      </c>
      <c r="V407" s="49"/>
      <c r="W407" s="50" t="s">
        <v>53</v>
      </c>
      <c r="X407" s="51">
        <v>330</v>
      </c>
      <c r="Y407" s="50" t="s">
        <v>53</v>
      </c>
      <c r="Z407" s="52"/>
      <c r="AA407" s="53" t="s">
        <v>52</v>
      </c>
      <c r="AB407" s="54"/>
      <c r="AC407" s="50" t="s">
        <v>53</v>
      </c>
      <c r="AD407" s="51"/>
      <c r="AE407" s="50" t="s">
        <v>53</v>
      </c>
      <c r="AF407" s="52"/>
      <c r="AG407" s="53" t="s">
        <v>52</v>
      </c>
      <c r="AH407" s="54"/>
      <c r="AI407" s="50" t="s">
        <v>53</v>
      </c>
      <c r="AJ407" s="51"/>
      <c r="AK407" s="50" t="s">
        <v>53</v>
      </c>
      <c r="AL407" s="52"/>
      <c r="AM407" s="55"/>
      <c r="AN407" s="46" t="s">
        <v>190</v>
      </c>
      <c r="AO407" s="56"/>
      <c r="AP407" s="56" t="s">
        <v>80</v>
      </c>
      <c r="AQ407" s="57"/>
    </row>
    <row r="408" spans="1:217" s="9" customFormat="1" ht="27" x14ac:dyDescent="0.15">
      <c r="A408" s="60">
        <v>325</v>
      </c>
      <c r="B408" s="39" t="s">
        <v>1122</v>
      </c>
      <c r="C408" s="40" t="s">
        <v>973</v>
      </c>
      <c r="D408" s="40" t="s">
        <v>62</v>
      </c>
      <c r="E408" s="41">
        <v>295.39999999999998</v>
      </c>
      <c r="F408" s="42">
        <v>295.39999999999998</v>
      </c>
      <c r="G408" s="43">
        <v>295.39999999999998</v>
      </c>
      <c r="H408" s="44" t="s">
        <v>43</v>
      </c>
      <c r="I408" s="44" t="s">
        <v>44</v>
      </c>
      <c r="J408" s="44" t="s">
        <v>45</v>
      </c>
      <c r="K408" s="41">
        <v>246.1</v>
      </c>
      <c r="L408" s="43">
        <v>302.7</v>
      </c>
      <c r="M408" s="45">
        <f t="shared" si="6"/>
        <v>56.599999999999994</v>
      </c>
      <c r="N408" s="41">
        <v>0</v>
      </c>
      <c r="O408" s="44" t="s">
        <v>46</v>
      </c>
      <c r="P408" s="44" t="s">
        <v>1039</v>
      </c>
      <c r="Q408" s="39"/>
      <c r="R408" s="39" t="s">
        <v>608</v>
      </c>
      <c r="S408" s="46" t="s">
        <v>50</v>
      </c>
      <c r="T408" s="92" t="s">
        <v>1117</v>
      </c>
      <c r="U408" s="48" t="s">
        <v>52</v>
      </c>
      <c r="V408" s="49"/>
      <c r="W408" s="50" t="s">
        <v>53</v>
      </c>
      <c r="X408" s="51">
        <v>331</v>
      </c>
      <c r="Y408" s="50" t="s">
        <v>53</v>
      </c>
      <c r="Z408" s="52"/>
      <c r="AA408" s="53" t="s">
        <v>52</v>
      </c>
      <c r="AB408" s="54"/>
      <c r="AC408" s="50" t="s">
        <v>53</v>
      </c>
      <c r="AD408" s="51"/>
      <c r="AE408" s="50" t="s">
        <v>53</v>
      </c>
      <c r="AF408" s="52"/>
      <c r="AG408" s="53" t="s">
        <v>52</v>
      </c>
      <c r="AH408" s="54"/>
      <c r="AI408" s="50" t="s">
        <v>53</v>
      </c>
      <c r="AJ408" s="51"/>
      <c r="AK408" s="50" t="s">
        <v>53</v>
      </c>
      <c r="AL408" s="52"/>
      <c r="AM408" s="55"/>
      <c r="AN408" s="46" t="s">
        <v>190</v>
      </c>
      <c r="AO408" s="56"/>
      <c r="AP408" s="56" t="s">
        <v>80</v>
      </c>
      <c r="AQ408" s="57"/>
    </row>
    <row r="409" spans="1:217" s="9" customFormat="1" ht="27" x14ac:dyDescent="0.15">
      <c r="A409" s="60">
        <v>326</v>
      </c>
      <c r="B409" s="39" t="s">
        <v>1123</v>
      </c>
      <c r="C409" s="40" t="s">
        <v>72</v>
      </c>
      <c r="D409" s="40" t="s">
        <v>62</v>
      </c>
      <c r="E409" s="41">
        <v>230.4</v>
      </c>
      <c r="F409" s="42">
        <v>230.4</v>
      </c>
      <c r="G409" s="43">
        <v>228.3</v>
      </c>
      <c r="H409" s="44" t="s">
        <v>43</v>
      </c>
      <c r="I409" s="44" t="s">
        <v>44</v>
      </c>
      <c r="J409" s="44" t="s">
        <v>45</v>
      </c>
      <c r="K409" s="41">
        <v>210.7</v>
      </c>
      <c r="L409" s="43">
        <v>210.7</v>
      </c>
      <c r="M409" s="45">
        <f t="shared" si="6"/>
        <v>0</v>
      </c>
      <c r="N409" s="41">
        <v>0</v>
      </c>
      <c r="O409" s="44" t="s">
        <v>69</v>
      </c>
      <c r="P409" s="44" t="s">
        <v>1124</v>
      </c>
      <c r="Q409" s="39"/>
      <c r="R409" s="39" t="s">
        <v>608</v>
      </c>
      <c r="S409" s="46" t="s">
        <v>50</v>
      </c>
      <c r="T409" s="92" t="s">
        <v>1117</v>
      </c>
      <c r="U409" s="48" t="s">
        <v>52</v>
      </c>
      <c r="V409" s="49"/>
      <c r="W409" s="50" t="s">
        <v>53</v>
      </c>
      <c r="X409" s="51">
        <v>332</v>
      </c>
      <c r="Y409" s="50" t="s">
        <v>53</v>
      </c>
      <c r="Z409" s="52"/>
      <c r="AA409" s="53" t="s">
        <v>52</v>
      </c>
      <c r="AB409" s="54"/>
      <c r="AC409" s="50" t="s">
        <v>53</v>
      </c>
      <c r="AD409" s="51"/>
      <c r="AE409" s="50" t="s">
        <v>53</v>
      </c>
      <c r="AF409" s="52"/>
      <c r="AG409" s="53" t="s">
        <v>52</v>
      </c>
      <c r="AH409" s="54"/>
      <c r="AI409" s="50" t="s">
        <v>53</v>
      </c>
      <c r="AJ409" s="51"/>
      <c r="AK409" s="50" t="s">
        <v>53</v>
      </c>
      <c r="AL409" s="52"/>
      <c r="AM409" s="55"/>
      <c r="AN409" s="46" t="s">
        <v>54</v>
      </c>
      <c r="AO409" s="56"/>
      <c r="AP409" s="56"/>
      <c r="AQ409" s="57"/>
    </row>
    <row r="410" spans="1:217" ht="160.5" customHeight="1" x14ac:dyDescent="0.15">
      <c r="A410" s="60">
        <v>327</v>
      </c>
      <c r="B410" s="39" t="s">
        <v>1125</v>
      </c>
      <c r="C410" s="40" t="s">
        <v>133</v>
      </c>
      <c r="D410" s="40" t="s">
        <v>510</v>
      </c>
      <c r="E410" s="41">
        <v>9690.6</v>
      </c>
      <c r="F410" s="42">
        <v>10365.4</v>
      </c>
      <c r="G410" s="43">
        <v>10349.200000000001</v>
      </c>
      <c r="H410" s="44" t="s">
        <v>1126</v>
      </c>
      <c r="I410" s="44" t="s">
        <v>75</v>
      </c>
      <c r="J410" s="44" t="s">
        <v>457</v>
      </c>
      <c r="K410" s="41">
        <v>2540.8000000000002</v>
      </c>
      <c r="L410" s="43">
        <v>0</v>
      </c>
      <c r="M410" s="45">
        <f t="shared" si="6"/>
        <v>-2540.8000000000002</v>
      </c>
      <c r="N410" s="41">
        <v>0</v>
      </c>
      <c r="O410" s="44" t="s">
        <v>77</v>
      </c>
      <c r="P410" s="44" t="s">
        <v>458</v>
      </c>
      <c r="Q410" s="91"/>
      <c r="R410" s="39" t="s">
        <v>608</v>
      </c>
      <c r="S410" s="46" t="s">
        <v>50</v>
      </c>
      <c r="T410" s="47" t="s">
        <v>1127</v>
      </c>
      <c r="U410" s="48" t="s">
        <v>52</v>
      </c>
      <c r="V410" s="49"/>
      <c r="W410" s="50" t="s">
        <v>53</v>
      </c>
      <c r="X410" s="51">
        <v>334</v>
      </c>
      <c r="Y410" s="50" t="s">
        <v>53</v>
      </c>
      <c r="Z410" s="52"/>
      <c r="AA410" s="53" t="s">
        <v>52</v>
      </c>
      <c r="AB410" s="54"/>
      <c r="AC410" s="50" t="s">
        <v>53</v>
      </c>
      <c r="AD410" s="51"/>
      <c r="AE410" s="50" t="s">
        <v>53</v>
      </c>
      <c r="AF410" s="52"/>
      <c r="AG410" s="53" t="s">
        <v>52</v>
      </c>
      <c r="AH410" s="54"/>
      <c r="AI410" s="50" t="s">
        <v>53</v>
      </c>
      <c r="AJ410" s="51"/>
      <c r="AK410" s="50" t="s">
        <v>53</v>
      </c>
      <c r="AL410" s="52"/>
      <c r="AM410" s="55"/>
      <c r="AN410" s="46" t="s">
        <v>461</v>
      </c>
      <c r="AO410" s="56"/>
      <c r="AP410" s="56"/>
      <c r="AQ410" s="57"/>
      <c r="AR410" s="5"/>
      <c r="AS410" s="5"/>
      <c r="AT410" s="5"/>
      <c r="AU410" s="5"/>
      <c r="AV410" s="5"/>
      <c r="AW410" s="5"/>
      <c r="AX410" s="5"/>
      <c r="AY410" s="5"/>
      <c r="AZ410" s="5"/>
      <c r="BA410" s="5"/>
      <c r="BB410" s="5"/>
      <c r="BC410" s="5"/>
      <c r="BD410" s="5"/>
      <c r="BE410" s="5"/>
      <c r="BF410" s="5"/>
      <c r="BG410" s="5"/>
      <c r="BH410" s="5"/>
      <c r="BI410" s="5"/>
      <c r="BJ410" s="5"/>
      <c r="BK410" s="5"/>
      <c r="BL410" s="5"/>
      <c r="BM410" s="5"/>
      <c r="BN410" s="5"/>
      <c r="BO410" s="5"/>
      <c r="BP410" s="5"/>
      <c r="BQ410" s="5"/>
      <c r="BR410" s="5"/>
      <c r="BS410" s="5"/>
      <c r="BT410" s="5"/>
      <c r="BU410" s="5"/>
      <c r="BV410" s="5"/>
      <c r="BW410" s="5"/>
      <c r="BX410" s="5"/>
      <c r="BY410" s="5"/>
      <c r="BZ410" s="5"/>
      <c r="CA410" s="5"/>
      <c r="CB410" s="5"/>
      <c r="CC410" s="5"/>
      <c r="CD410" s="5"/>
      <c r="CE410" s="5"/>
      <c r="CF410" s="5"/>
      <c r="CG410" s="5"/>
      <c r="CH410" s="5"/>
      <c r="CI410" s="5"/>
      <c r="CJ410" s="5"/>
      <c r="CK410" s="5"/>
      <c r="CL410" s="5"/>
      <c r="CM410" s="5"/>
      <c r="CN410" s="5"/>
      <c r="CO410" s="5"/>
      <c r="CP410" s="5"/>
      <c r="CQ410" s="5"/>
      <c r="CR410" s="5"/>
      <c r="CS410" s="5"/>
      <c r="CT410" s="5"/>
      <c r="CU410" s="5"/>
      <c r="CV410" s="5"/>
      <c r="CW410" s="5"/>
      <c r="CX410" s="5"/>
      <c r="CY410" s="5"/>
      <c r="CZ410" s="5"/>
      <c r="DA410" s="5"/>
      <c r="DB410" s="5"/>
      <c r="DC410" s="5"/>
      <c r="DD410" s="5"/>
      <c r="DE410" s="5"/>
      <c r="DF410" s="5"/>
      <c r="DG410" s="5"/>
      <c r="DH410" s="5"/>
      <c r="DI410" s="5"/>
      <c r="DJ410" s="5"/>
      <c r="DK410" s="5"/>
      <c r="DL410" s="5"/>
      <c r="DM410" s="5"/>
      <c r="DN410" s="5"/>
      <c r="DO410" s="5"/>
      <c r="DP410" s="5"/>
      <c r="DQ410" s="5"/>
      <c r="DR410" s="5"/>
      <c r="DS410" s="5"/>
      <c r="DT410" s="5"/>
      <c r="DU410" s="5"/>
      <c r="DV410" s="5"/>
      <c r="DW410" s="5"/>
      <c r="DX410" s="5"/>
      <c r="DY410" s="5"/>
      <c r="DZ410" s="5"/>
      <c r="EA410" s="5"/>
      <c r="EB410" s="5"/>
      <c r="EC410" s="5"/>
      <c r="ED410" s="5"/>
      <c r="EE410" s="5"/>
      <c r="EF410" s="5"/>
      <c r="EG410" s="5"/>
      <c r="EH410" s="5"/>
      <c r="EI410" s="5"/>
      <c r="EJ410" s="5"/>
      <c r="EK410" s="5"/>
      <c r="EL410" s="5"/>
      <c r="EM410" s="5"/>
      <c r="EN410" s="5"/>
      <c r="EO410" s="5"/>
      <c r="EP410" s="5"/>
      <c r="EQ410" s="5"/>
      <c r="ER410" s="5"/>
      <c r="ES410" s="5"/>
      <c r="ET410" s="5"/>
      <c r="EU410" s="5"/>
      <c r="EV410" s="5"/>
      <c r="EW410" s="5"/>
      <c r="EX410" s="5"/>
      <c r="EY410" s="5"/>
      <c r="EZ410" s="5"/>
      <c r="FA410" s="5"/>
      <c r="FB410" s="5"/>
      <c r="FC410" s="5"/>
      <c r="FD410" s="5"/>
      <c r="FE410" s="5"/>
      <c r="FF410" s="5"/>
      <c r="FG410" s="5"/>
      <c r="FH410" s="5"/>
      <c r="FI410" s="5"/>
      <c r="FJ410" s="5"/>
      <c r="FK410" s="5"/>
      <c r="FL410" s="5"/>
      <c r="FM410" s="5"/>
      <c r="FN410" s="5"/>
      <c r="FO410" s="5"/>
      <c r="FP410" s="5"/>
      <c r="FQ410" s="5"/>
      <c r="FR410" s="5"/>
      <c r="FS410" s="5"/>
      <c r="FT410" s="5"/>
      <c r="FU410" s="5"/>
      <c r="FV410" s="5"/>
      <c r="FW410" s="5"/>
      <c r="FX410" s="5"/>
      <c r="FY410" s="5"/>
      <c r="FZ410" s="5"/>
      <c r="GA410" s="5"/>
      <c r="GB410" s="5"/>
      <c r="GC410" s="5"/>
      <c r="GD410" s="5"/>
      <c r="GE410" s="5"/>
      <c r="GF410" s="5"/>
      <c r="GG410" s="5"/>
      <c r="GH410" s="5"/>
      <c r="GI410" s="5"/>
      <c r="GJ410" s="5"/>
      <c r="GK410" s="5"/>
      <c r="GL410" s="5"/>
      <c r="GM410" s="5"/>
      <c r="GN410" s="5"/>
      <c r="GO410" s="5"/>
      <c r="GP410" s="5"/>
      <c r="GQ410" s="5"/>
      <c r="GR410" s="5"/>
      <c r="GS410" s="5"/>
      <c r="GT410" s="5"/>
      <c r="GU410" s="5"/>
      <c r="GV410" s="5"/>
      <c r="GW410" s="5"/>
      <c r="GX410" s="5"/>
      <c r="GY410" s="5"/>
      <c r="GZ410" s="5"/>
      <c r="HA410" s="5"/>
      <c r="HB410" s="5"/>
      <c r="HC410" s="5"/>
      <c r="HD410" s="5"/>
      <c r="HE410" s="5"/>
      <c r="HF410" s="5"/>
      <c r="HG410" s="5"/>
      <c r="HH410" s="5"/>
      <c r="HI410" s="5"/>
    </row>
    <row r="411" spans="1:217" s="9" customFormat="1" ht="49.5" customHeight="1" x14ac:dyDescent="0.15">
      <c r="A411" s="60">
        <v>328</v>
      </c>
      <c r="B411" s="39" t="s">
        <v>1128</v>
      </c>
      <c r="C411" s="40" t="s">
        <v>128</v>
      </c>
      <c r="D411" s="40" t="s">
        <v>62</v>
      </c>
      <c r="E411" s="41">
        <v>15820</v>
      </c>
      <c r="F411" s="42">
        <v>15820</v>
      </c>
      <c r="G411" s="43">
        <v>15820</v>
      </c>
      <c r="H411" s="44" t="s">
        <v>43</v>
      </c>
      <c r="I411" s="44" t="s">
        <v>44</v>
      </c>
      <c r="J411" s="44" t="s">
        <v>68</v>
      </c>
      <c r="K411" s="41">
        <v>17961.5</v>
      </c>
      <c r="L411" s="43">
        <v>21972.9</v>
      </c>
      <c r="M411" s="45">
        <f t="shared" si="6"/>
        <v>4011.4000000000015</v>
      </c>
      <c r="N411" s="41">
        <v>0</v>
      </c>
      <c r="O411" s="44" t="s">
        <v>69</v>
      </c>
      <c r="P411" s="44" t="s">
        <v>1129</v>
      </c>
      <c r="Q411" s="39" t="s">
        <v>1130</v>
      </c>
      <c r="R411" s="39" t="s">
        <v>608</v>
      </c>
      <c r="S411" s="46" t="s">
        <v>50</v>
      </c>
      <c r="T411" s="47" t="s">
        <v>1131</v>
      </c>
      <c r="U411" s="48" t="s">
        <v>52</v>
      </c>
      <c r="V411" s="48"/>
      <c r="W411" s="99" t="s">
        <v>53</v>
      </c>
      <c r="X411" s="51">
        <v>335</v>
      </c>
      <c r="Y411" s="99" t="s">
        <v>53</v>
      </c>
      <c r="Z411" s="52"/>
      <c r="AA411" s="53" t="s">
        <v>52</v>
      </c>
      <c r="AB411" s="100"/>
      <c r="AC411" s="99" t="s">
        <v>53</v>
      </c>
      <c r="AD411" s="51"/>
      <c r="AE411" s="99" t="s">
        <v>53</v>
      </c>
      <c r="AF411" s="52"/>
      <c r="AG411" s="53" t="s">
        <v>52</v>
      </c>
      <c r="AH411" s="100"/>
      <c r="AI411" s="99" t="s">
        <v>53</v>
      </c>
      <c r="AJ411" s="51"/>
      <c r="AK411" s="99" t="s">
        <v>53</v>
      </c>
      <c r="AL411" s="52"/>
      <c r="AM411" s="101"/>
      <c r="AN411" s="46" t="s">
        <v>83</v>
      </c>
      <c r="AO411" s="56"/>
      <c r="AP411" s="56"/>
      <c r="AQ411" s="57"/>
    </row>
    <row r="412" spans="1:217" x14ac:dyDescent="0.15">
      <c r="A412" s="61"/>
      <c r="B412" s="129" t="s">
        <v>1132</v>
      </c>
      <c r="C412" s="63"/>
      <c r="D412" s="63"/>
      <c r="E412" s="64"/>
      <c r="F412" s="65"/>
      <c r="G412" s="64"/>
      <c r="H412" s="64"/>
      <c r="I412" s="66"/>
      <c r="J412" s="67"/>
      <c r="K412" s="68"/>
      <c r="L412" s="64"/>
      <c r="M412" s="69"/>
      <c r="N412" s="64"/>
      <c r="O412" s="70"/>
      <c r="P412" s="71"/>
      <c r="Q412" s="71"/>
      <c r="R412" s="71"/>
      <c r="S412" s="124"/>
      <c r="T412" s="125"/>
      <c r="U412" s="75"/>
      <c r="V412" s="75"/>
      <c r="W412" s="75"/>
      <c r="X412" s="76"/>
      <c r="Y412" s="75"/>
      <c r="Z412" s="75"/>
      <c r="AA412" s="75"/>
      <c r="AB412" s="76"/>
      <c r="AC412" s="75"/>
      <c r="AD412" s="76"/>
      <c r="AE412" s="75"/>
      <c r="AF412" s="75"/>
      <c r="AG412" s="75"/>
      <c r="AH412" s="76"/>
      <c r="AI412" s="75"/>
      <c r="AJ412" s="76"/>
      <c r="AK412" s="75"/>
      <c r="AL412" s="75"/>
      <c r="AM412" s="75"/>
      <c r="AN412" s="77"/>
      <c r="AO412" s="78"/>
      <c r="AP412" s="78"/>
      <c r="AQ412" s="79"/>
      <c r="DV412" s="5"/>
      <c r="DW412" s="5"/>
      <c r="DX412" s="5"/>
      <c r="DY412" s="5"/>
      <c r="DZ412" s="5"/>
      <c r="EA412" s="5"/>
      <c r="EB412" s="5"/>
      <c r="EC412" s="5"/>
      <c r="ED412" s="5"/>
      <c r="EE412" s="5"/>
      <c r="EF412" s="5"/>
      <c r="EG412" s="5"/>
      <c r="EH412" s="5"/>
      <c r="EI412" s="5"/>
      <c r="EJ412" s="5"/>
      <c r="EK412" s="5"/>
      <c r="EL412" s="5"/>
      <c r="EM412" s="5"/>
      <c r="EN412" s="5"/>
      <c r="EO412" s="5"/>
      <c r="EP412" s="5"/>
      <c r="EQ412" s="5"/>
      <c r="ER412" s="5"/>
      <c r="ES412" s="5"/>
      <c r="ET412" s="5"/>
      <c r="EU412" s="5"/>
      <c r="EV412" s="5"/>
      <c r="EW412" s="5"/>
      <c r="EX412" s="5"/>
      <c r="EY412" s="5"/>
      <c r="EZ412" s="5"/>
      <c r="FA412" s="5"/>
      <c r="FB412" s="5"/>
      <c r="FC412" s="5"/>
      <c r="FD412" s="5"/>
      <c r="FE412" s="5"/>
      <c r="FF412" s="5"/>
      <c r="FG412" s="5"/>
      <c r="FH412" s="5"/>
      <c r="FI412" s="5"/>
      <c r="FJ412" s="5"/>
      <c r="FK412" s="5"/>
      <c r="FL412" s="5"/>
      <c r="FM412" s="5"/>
      <c r="FN412" s="5"/>
      <c r="FO412" s="5"/>
      <c r="FP412" s="5"/>
      <c r="FQ412" s="5"/>
      <c r="FR412" s="5"/>
      <c r="FS412" s="5"/>
      <c r="FT412" s="5"/>
      <c r="FU412" s="5"/>
      <c r="FV412" s="5"/>
      <c r="FW412" s="5"/>
      <c r="FX412" s="5"/>
      <c r="FY412" s="5"/>
      <c r="FZ412" s="5"/>
      <c r="GA412" s="5"/>
      <c r="GB412" s="5"/>
      <c r="GC412" s="5"/>
      <c r="GD412" s="5"/>
      <c r="GE412" s="5"/>
      <c r="GF412" s="5"/>
      <c r="GG412" s="5"/>
      <c r="GH412" s="5"/>
      <c r="GI412" s="5"/>
      <c r="GJ412" s="5"/>
      <c r="GK412" s="5"/>
      <c r="GL412" s="5"/>
      <c r="GM412" s="5"/>
      <c r="GN412" s="5"/>
      <c r="GO412" s="5"/>
      <c r="GP412" s="5"/>
      <c r="GQ412" s="5"/>
      <c r="GR412" s="5"/>
      <c r="GS412" s="5"/>
      <c r="GT412" s="5"/>
      <c r="GU412" s="5"/>
      <c r="GV412" s="5"/>
      <c r="GW412" s="5"/>
      <c r="GX412" s="5"/>
      <c r="GY412" s="5"/>
      <c r="GZ412" s="5"/>
      <c r="HA412" s="5"/>
      <c r="HB412" s="5"/>
      <c r="HC412" s="5"/>
      <c r="HD412" s="5"/>
      <c r="HE412" s="5"/>
      <c r="HF412" s="5"/>
      <c r="HG412" s="5"/>
      <c r="HH412" s="5"/>
      <c r="HI412" s="5"/>
    </row>
    <row r="413" spans="1:217" ht="107.25" customHeight="1" x14ac:dyDescent="0.15">
      <c r="A413" s="60">
        <v>329</v>
      </c>
      <c r="B413" s="91" t="s">
        <v>1133</v>
      </c>
      <c r="C413" s="40" t="s">
        <v>204</v>
      </c>
      <c r="D413" s="40" t="s">
        <v>62</v>
      </c>
      <c r="E413" s="41">
        <v>9.4</v>
      </c>
      <c r="F413" s="42">
        <v>9.4</v>
      </c>
      <c r="G413" s="43">
        <v>7.2</v>
      </c>
      <c r="H413" s="44" t="s">
        <v>43</v>
      </c>
      <c r="I413" s="44" t="s">
        <v>44</v>
      </c>
      <c r="J413" s="44" t="s">
        <v>68</v>
      </c>
      <c r="K413" s="41">
        <v>9.4</v>
      </c>
      <c r="L413" s="43">
        <v>0</v>
      </c>
      <c r="M413" s="45">
        <f t="shared" si="6"/>
        <v>-9.4</v>
      </c>
      <c r="N413" s="41">
        <v>-9.4</v>
      </c>
      <c r="O413" s="44" t="s">
        <v>92</v>
      </c>
      <c r="P413" s="44" t="s">
        <v>1094</v>
      </c>
      <c r="Q413" s="91"/>
      <c r="R413" s="91" t="s">
        <v>608</v>
      </c>
      <c r="S413" s="88" t="s">
        <v>50</v>
      </c>
      <c r="T413" s="92" t="s">
        <v>1134</v>
      </c>
      <c r="U413" s="48" t="s">
        <v>52</v>
      </c>
      <c r="V413" s="49"/>
      <c r="W413" s="50" t="s">
        <v>53</v>
      </c>
      <c r="X413" s="51">
        <v>336</v>
      </c>
      <c r="Y413" s="50" t="s">
        <v>53</v>
      </c>
      <c r="Z413" s="52"/>
      <c r="AA413" s="53" t="s">
        <v>52</v>
      </c>
      <c r="AB413" s="54"/>
      <c r="AC413" s="50" t="s">
        <v>53</v>
      </c>
      <c r="AD413" s="51"/>
      <c r="AE413" s="50" t="s">
        <v>53</v>
      </c>
      <c r="AF413" s="52"/>
      <c r="AG413" s="53" t="s">
        <v>52</v>
      </c>
      <c r="AH413" s="54"/>
      <c r="AI413" s="50" t="s">
        <v>53</v>
      </c>
      <c r="AJ413" s="51"/>
      <c r="AK413" s="50" t="s">
        <v>53</v>
      </c>
      <c r="AL413" s="52"/>
      <c r="AM413" s="55"/>
      <c r="AN413" s="88" t="s">
        <v>190</v>
      </c>
      <c r="AO413" s="89"/>
      <c r="AP413" s="89"/>
      <c r="AQ413" s="90"/>
      <c r="AR413" s="5"/>
      <c r="AS413" s="5"/>
      <c r="AT413" s="5"/>
      <c r="AU413" s="5"/>
      <c r="AV413" s="5"/>
      <c r="AW413" s="5"/>
      <c r="AX413" s="5"/>
      <c r="AY413" s="5"/>
      <c r="AZ413" s="5"/>
      <c r="BA413" s="5"/>
      <c r="BB413" s="5"/>
      <c r="BC413" s="5"/>
      <c r="BD413" s="5"/>
      <c r="BE413" s="5"/>
      <c r="BF413" s="5"/>
      <c r="BG413" s="5"/>
      <c r="BH413" s="5"/>
      <c r="BI413" s="5"/>
      <c r="BJ413" s="5"/>
      <c r="BK413" s="5"/>
      <c r="BL413" s="5"/>
      <c r="BM413" s="5"/>
      <c r="BN413" s="5"/>
      <c r="BO413" s="5"/>
      <c r="BP413" s="5"/>
      <c r="BQ413" s="5"/>
      <c r="BR413" s="5"/>
      <c r="BS413" s="5"/>
      <c r="BT413" s="5"/>
      <c r="BU413" s="5"/>
      <c r="BV413" s="5"/>
      <c r="BW413" s="5"/>
      <c r="BX413" s="5"/>
      <c r="BY413" s="5"/>
      <c r="BZ413" s="5"/>
      <c r="CA413" s="5"/>
      <c r="CB413" s="5"/>
      <c r="CC413" s="5"/>
      <c r="CD413" s="5"/>
      <c r="CE413" s="5"/>
      <c r="CF413" s="5"/>
      <c r="CG413" s="5"/>
      <c r="CH413" s="5"/>
      <c r="CI413" s="5"/>
      <c r="CJ413" s="5"/>
      <c r="CK413" s="5"/>
      <c r="CL413" s="5"/>
      <c r="CM413" s="5"/>
      <c r="CN413" s="5"/>
      <c r="CO413" s="5"/>
      <c r="CP413" s="5"/>
      <c r="CQ413" s="5"/>
      <c r="CR413" s="5"/>
      <c r="CS413" s="5"/>
      <c r="CT413" s="5"/>
      <c r="CU413" s="5"/>
      <c r="CV413" s="5"/>
      <c r="CW413" s="5"/>
      <c r="CX413" s="5"/>
      <c r="CY413" s="5"/>
      <c r="CZ413" s="5"/>
      <c r="DA413" s="5"/>
      <c r="DB413" s="5"/>
      <c r="DC413" s="5"/>
      <c r="DD413" s="5"/>
      <c r="DE413" s="5"/>
      <c r="DF413" s="5"/>
      <c r="DG413" s="5"/>
      <c r="DH413" s="5"/>
      <c r="DI413" s="5"/>
      <c r="DJ413" s="5"/>
      <c r="DK413" s="5"/>
      <c r="DL413" s="5"/>
      <c r="DM413" s="5"/>
      <c r="DN413" s="5"/>
      <c r="DO413" s="5"/>
      <c r="DP413" s="5"/>
      <c r="DQ413" s="5"/>
      <c r="DR413" s="5"/>
      <c r="DS413" s="5"/>
      <c r="DT413" s="5"/>
      <c r="DU413" s="5"/>
      <c r="DV413" s="5"/>
      <c r="DW413" s="5"/>
      <c r="DX413" s="5"/>
      <c r="DY413" s="5"/>
      <c r="DZ413" s="5"/>
      <c r="EA413" s="5"/>
      <c r="EB413" s="5"/>
      <c r="EC413" s="5"/>
      <c r="ED413" s="5"/>
      <c r="EE413" s="5"/>
      <c r="EF413" s="5"/>
      <c r="EG413" s="5"/>
      <c r="EH413" s="5"/>
      <c r="EI413" s="5"/>
      <c r="EJ413" s="5"/>
      <c r="EK413" s="5"/>
      <c r="EL413" s="5"/>
      <c r="EM413" s="5"/>
      <c r="EN413" s="5"/>
      <c r="EO413" s="5"/>
      <c r="EP413" s="5"/>
      <c r="EQ413" s="5"/>
      <c r="ER413" s="5"/>
      <c r="ES413" s="5"/>
      <c r="ET413" s="5"/>
      <c r="EU413" s="5"/>
      <c r="EV413" s="5"/>
      <c r="EW413" s="5"/>
      <c r="EX413" s="5"/>
      <c r="EY413" s="5"/>
      <c r="EZ413" s="5"/>
      <c r="FA413" s="5"/>
      <c r="FB413" s="5"/>
      <c r="FC413" s="5"/>
      <c r="FD413" s="5"/>
      <c r="FE413" s="5"/>
      <c r="FF413" s="5"/>
      <c r="FG413" s="5"/>
      <c r="FH413" s="5"/>
      <c r="FI413" s="5"/>
      <c r="FJ413" s="5"/>
      <c r="FK413" s="5"/>
      <c r="FL413" s="5"/>
      <c r="FM413" s="5"/>
      <c r="FN413" s="5"/>
      <c r="FO413" s="5"/>
      <c r="FP413" s="5"/>
      <c r="FQ413" s="5"/>
      <c r="FR413" s="5"/>
      <c r="FS413" s="5"/>
      <c r="FT413" s="5"/>
      <c r="FU413" s="5"/>
      <c r="FV413" s="5"/>
      <c r="FW413" s="5"/>
      <c r="FX413" s="5"/>
      <c r="FY413" s="5"/>
      <c r="FZ413" s="5"/>
      <c r="GA413" s="5"/>
      <c r="GB413" s="5"/>
      <c r="GC413" s="5"/>
      <c r="GD413" s="5"/>
      <c r="GE413" s="5"/>
      <c r="GF413" s="5"/>
      <c r="GG413" s="5"/>
      <c r="GH413" s="5"/>
      <c r="GI413" s="5"/>
      <c r="GJ413" s="5"/>
      <c r="GK413" s="5"/>
      <c r="GL413" s="5"/>
      <c r="GM413" s="5"/>
      <c r="GN413" s="5"/>
      <c r="GO413" s="5"/>
      <c r="GP413" s="5"/>
      <c r="GQ413" s="5"/>
      <c r="GR413" s="5"/>
      <c r="GS413" s="5"/>
      <c r="GT413" s="5"/>
      <c r="GU413" s="5"/>
      <c r="GV413" s="5"/>
      <c r="GW413" s="5"/>
      <c r="GX413" s="5"/>
      <c r="GY413" s="5"/>
      <c r="GZ413" s="5"/>
      <c r="HA413" s="5"/>
      <c r="HB413" s="5"/>
      <c r="HC413" s="5"/>
      <c r="HD413" s="5"/>
      <c r="HE413" s="5"/>
      <c r="HF413" s="5"/>
      <c r="HG413" s="5"/>
      <c r="HH413" s="5"/>
      <c r="HI413" s="5"/>
    </row>
    <row r="414" spans="1:217" ht="107.25" customHeight="1" x14ac:dyDescent="0.15">
      <c r="A414" s="60">
        <v>330</v>
      </c>
      <c r="B414" s="91" t="s">
        <v>1135</v>
      </c>
      <c r="C414" s="40" t="s">
        <v>91</v>
      </c>
      <c r="D414" s="40" t="s">
        <v>62</v>
      </c>
      <c r="E414" s="41">
        <v>295.89999999999998</v>
      </c>
      <c r="F414" s="42">
        <v>295.89999999999998</v>
      </c>
      <c r="G414" s="43">
        <v>279.7</v>
      </c>
      <c r="H414" s="44" t="s">
        <v>43</v>
      </c>
      <c r="I414" s="44" t="s">
        <v>44</v>
      </c>
      <c r="J414" s="44" t="s">
        <v>57</v>
      </c>
      <c r="K414" s="41">
        <v>305.2</v>
      </c>
      <c r="L414" s="43">
        <v>305.10000000000002</v>
      </c>
      <c r="M414" s="45">
        <f t="shared" si="6"/>
        <v>-9.9999999999965894E-2</v>
      </c>
      <c r="N414" s="41">
        <v>-0.1</v>
      </c>
      <c r="O414" s="44" t="s">
        <v>92</v>
      </c>
      <c r="P414" s="44" t="s">
        <v>1094</v>
      </c>
      <c r="Q414" s="91"/>
      <c r="R414" s="91" t="s">
        <v>608</v>
      </c>
      <c r="S414" s="88" t="s">
        <v>50</v>
      </c>
      <c r="T414" s="92" t="s">
        <v>1134</v>
      </c>
      <c r="U414" s="48" t="s">
        <v>52</v>
      </c>
      <c r="V414" s="49"/>
      <c r="W414" s="50" t="s">
        <v>53</v>
      </c>
      <c r="X414" s="51">
        <v>337</v>
      </c>
      <c r="Y414" s="50" t="s">
        <v>53</v>
      </c>
      <c r="Z414" s="52"/>
      <c r="AA414" s="53" t="s">
        <v>52</v>
      </c>
      <c r="AB414" s="54"/>
      <c r="AC414" s="50" t="s">
        <v>53</v>
      </c>
      <c r="AD414" s="51"/>
      <c r="AE414" s="50" t="s">
        <v>53</v>
      </c>
      <c r="AF414" s="52"/>
      <c r="AG414" s="53" t="s">
        <v>52</v>
      </c>
      <c r="AH414" s="54"/>
      <c r="AI414" s="50" t="s">
        <v>53</v>
      </c>
      <c r="AJ414" s="51"/>
      <c r="AK414" s="50" t="s">
        <v>53</v>
      </c>
      <c r="AL414" s="52"/>
      <c r="AM414" s="55"/>
      <c r="AN414" s="88" t="s">
        <v>190</v>
      </c>
      <c r="AO414" s="89"/>
      <c r="AP414" s="89"/>
      <c r="AQ414" s="90"/>
      <c r="AR414" s="5"/>
      <c r="AS414" s="5"/>
      <c r="AT414" s="5"/>
      <c r="AU414" s="5"/>
      <c r="AV414" s="5"/>
      <c r="AW414" s="5"/>
      <c r="AX414" s="5"/>
      <c r="AY414" s="5"/>
      <c r="AZ414" s="5"/>
      <c r="BA414" s="5"/>
      <c r="BB414" s="5"/>
      <c r="BC414" s="5"/>
      <c r="BD414" s="5"/>
      <c r="BE414" s="5"/>
      <c r="BF414" s="5"/>
      <c r="BG414" s="5"/>
      <c r="BH414" s="5"/>
      <c r="BI414" s="5"/>
      <c r="BJ414" s="5"/>
      <c r="BK414" s="5"/>
      <c r="BL414" s="5"/>
      <c r="BM414" s="5"/>
      <c r="BN414" s="5"/>
      <c r="BO414" s="5"/>
      <c r="BP414" s="5"/>
      <c r="BQ414" s="5"/>
      <c r="BR414" s="5"/>
      <c r="BS414" s="5"/>
      <c r="BT414" s="5"/>
      <c r="BU414" s="5"/>
      <c r="BV414" s="5"/>
      <c r="BW414" s="5"/>
      <c r="BX414" s="5"/>
      <c r="BY414" s="5"/>
      <c r="BZ414" s="5"/>
      <c r="CA414" s="5"/>
      <c r="CB414" s="5"/>
      <c r="CC414" s="5"/>
      <c r="CD414" s="5"/>
      <c r="CE414" s="5"/>
      <c r="CF414" s="5"/>
      <c r="CG414" s="5"/>
      <c r="CH414" s="5"/>
      <c r="CI414" s="5"/>
      <c r="CJ414" s="5"/>
      <c r="CK414" s="5"/>
      <c r="CL414" s="5"/>
      <c r="CM414" s="5"/>
      <c r="CN414" s="5"/>
      <c r="CO414" s="5"/>
      <c r="CP414" s="5"/>
      <c r="CQ414" s="5"/>
      <c r="CR414" s="5"/>
      <c r="CS414" s="5"/>
      <c r="CT414" s="5"/>
      <c r="CU414" s="5"/>
      <c r="CV414" s="5"/>
      <c r="CW414" s="5"/>
      <c r="CX414" s="5"/>
      <c r="CY414" s="5"/>
      <c r="CZ414" s="5"/>
      <c r="DA414" s="5"/>
      <c r="DB414" s="5"/>
      <c r="DC414" s="5"/>
      <c r="DD414" s="5"/>
      <c r="DE414" s="5"/>
      <c r="DF414" s="5"/>
      <c r="DG414" s="5"/>
      <c r="DH414" s="5"/>
      <c r="DI414" s="5"/>
      <c r="DJ414" s="5"/>
      <c r="DK414" s="5"/>
      <c r="DL414" s="5"/>
      <c r="DM414" s="5"/>
      <c r="DN414" s="5"/>
      <c r="DO414" s="5"/>
      <c r="DP414" s="5"/>
      <c r="DQ414" s="5"/>
      <c r="DR414" s="5"/>
      <c r="DS414" s="5"/>
      <c r="DT414" s="5"/>
      <c r="DU414" s="5"/>
      <c r="DV414" s="5"/>
      <c r="DW414" s="5"/>
      <c r="DX414" s="5"/>
      <c r="DY414" s="5"/>
      <c r="DZ414" s="5"/>
      <c r="EA414" s="5"/>
      <c r="EB414" s="5"/>
      <c r="EC414" s="5"/>
      <c r="ED414" s="5"/>
      <c r="EE414" s="5"/>
      <c r="EF414" s="5"/>
      <c r="EG414" s="5"/>
      <c r="EH414" s="5"/>
      <c r="EI414" s="5"/>
      <c r="EJ414" s="5"/>
      <c r="EK414" s="5"/>
      <c r="EL414" s="5"/>
      <c r="EM414" s="5"/>
      <c r="EN414" s="5"/>
      <c r="EO414" s="5"/>
      <c r="EP414" s="5"/>
      <c r="EQ414" s="5"/>
      <c r="ER414" s="5"/>
      <c r="ES414" s="5"/>
      <c r="ET414" s="5"/>
      <c r="EU414" s="5"/>
      <c r="EV414" s="5"/>
      <c r="EW414" s="5"/>
      <c r="EX414" s="5"/>
      <c r="EY414" s="5"/>
      <c r="EZ414" s="5"/>
      <c r="FA414" s="5"/>
      <c r="FB414" s="5"/>
      <c r="FC414" s="5"/>
      <c r="FD414" s="5"/>
      <c r="FE414" s="5"/>
      <c r="FF414" s="5"/>
      <c r="FG414" s="5"/>
      <c r="FH414" s="5"/>
      <c r="FI414" s="5"/>
      <c r="FJ414" s="5"/>
      <c r="FK414" s="5"/>
      <c r="FL414" s="5"/>
      <c r="FM414" s="5"/>
      <c r="FN414" s="5"/>
      <c r="FO414" s="5"/>
      <c r="FP414" s="5"/>
      <c r="FQ414" s="5"/>
      <c r="FR414" s="5"/>
      <c r="FS414" s="5"/>
      <c r="FT414" s="5"/>
      <c r="FU414" s="5"/>
      <c r="FV414" s="5"/>
      <c r="FW414" s="5"/>
      <c r="FX414" s="5"/>
      <c r="FY414" s="5"/>
      <c r="FZ414" s="5"/>
      <c r="GA414" s="5"/>
      <c r="GB414" s="5"/>
      <c r="GC414" s="5"/>
      <c r="GD414" s="5"/>
      <c r="GE414" s="5"/>
      <c r="GF414" s="5"/>
      <c r="GG414" s="5"/>
      <c r="GH414" s="5"/>
      <c r="GI414" s="5"/>
      <c r="GJ414" s="5"/>
      <c r="GK414" s="5"/>
      <c r="GL414" s="5"/>
      <c r="GM414" s="5"/>
      <c r="GN414" s="5"/>
      <c r="GO414" s="5"/>
      <c r="GP414" s="5"/>
      <c r="GQ414" s="5"/>
      <c r="GR414" s="5"/>
      <c r="GS414" s="5"/>
      <c r="GT414" s="5"/>
      <c r="GU414" s="5"/>
      <c r="GV414" s="5"/>
      <c r="GW414" s="5"/>
      <c r="GX414" s="5"/>
      <c r="GY414" s="5"/>
      <c r="GZ414" s="5"/>
      <c r="HA414" s="5"/>
      <c r="HB414" s="5"/>
      <c r="HC414" s="5"/>
      <c r="HD414" s="5"/>
      <c r="HE414" s="5"/>
      <c r="HF414" s="5"/>
      <c r="HG414" s="5"/>
      <c r="HH414" s="5"/>
      <c r="HI414" s="5"/>
    </row>
    <row r="415" spans="1:217" ht="107.25" customHeight="1" x14ac:dyDescent="0.15">
      <c r="A415" s="60">
        <v>331</v>
      </c>
      <c r="B415" s="91" t="s">
        <v>1136</v>
      </c>
      <c r="C415" s="40" t="s">
        <v>56</v>
      </c>
      <c r="D415" s="40" t="s">
        <v>62</v>
      </c>
      <c r="E415" s="41">
        <v>21.1</v>
      </c>
      <c r="F415" s="42">
        <v>21.1</v>
      </c>
      <c r="G415" s="43">
        <v>18</v>
      </c>
      <c r="H415" s="44" t="s">
        <v>43</v>
      </c>
      <c r="I415" s="44" t="s">
        <v>44</v>
      </c>
      <c r="J415" s="44" t="s">
        <v>1022</v>
      </c>
      <c r="K415" s="41">
        <v>21.1</v>
      </c>
      <c r="L415" s="43">
        <v>21.6</v>
      </c>
      <c r="M415" s="45">
        <f t="shared" si="6"/>
        <v>0.5</v>
      </c>
      <c r="N415" s="41">
        <v>0</v>
      </c>
      <c r="O415" s="44" t="s">
        <v>69</v>
      </c>
      <c r="P415" s="44" t="s">
        <v>1137</v>
      </c>
      <c r="Q415" s="91"/>
      <c r="R415" s="91" t="s">
        <v>608</v>
      </c>
      <c r="S415" s="88" t="s">
        <v>50</v>
      </c>
      <c r="T415" s="92" t="s">
        <v>1134</v>
      </c>
      <c r="U415" s="48" t="s">
        <v>52</v>
      </c>
      <c r="V415" s="49"/>
      <c r="W415" s="50" t="s">
        <v>53</v>
      </c>
      <c r="X415" s="51">
        <v>338</v>
      </c>
      <c r="Y415" s="50" t="s">
        <v>53</v>
      </c>
      <c r="Z415" s="52"/>
      <c r="AA415" s="53" t="s">
        <v>52</v>
      </c>
      <c r="AB415" s="54"/>
      <c r="AC415" s="50" t="s">
        <v>53</v>
      </c>
      <c r="AD415" s="51"/>
      <c r="AE415" s="50" t="s">
        <v>53</v>
      </c>
      <c r="AF415" s="52"/>
      <c r="AG415" s="53" t="s">
        <v>52</v>
      </c>
      <c r="AH415" s="54"/>
      <c r="AI415" s="50" t="s">
        <v>53</v>
      </c>
      <c r="AJ415" s="51"/>
      <c r="AK415" s="50" t="s">
        <v>53</v>
      </c>
      <c r="AL415" s="52"/>
      <c r="AM415" s="55"/>
      <c r="AN415" s="88" t="s">
        <v>190</v>
      </c>
      <c r="AO415" s="89"/>
      <c r="AP415" s="89"/>
      <c r="AQ415" s="90"/>
      <c r="AR415" s="5"/>
      <c r="AS415" s="5"/>
      <c r="AT415" s="5"/>
      <c r="AU415" s="5"/>
      <c r="AV415" s="5"/>
      <c r="AW415" s="5"/>
      <c r="AX415" s="5"/>
      <c r="AY415" s="5"/>
      <c r="AZ415" s="5"/>
      <c r="BA415" s="5"/>
      <c r="BB415" s="5"/>
      <c r="BC415" s="5"/>
      <c r="BD415" s="5"/>
      <c r="BE415" s="5"/>
      <c r="BF415" s="5"/>
      <c r="BG415" s="5"/>
      <c r="BH415" s="5"/>
      <c r="BI415" s="5"/>
      <c r="BJ415" s="5"/>
      <c r="BK415" s="5"/>
      <c r="BL415" s="5"/>
      <c r="BM415" s="5"/>
      <c r="BN415" s="5"/>
      <c r="BO415" s="5"/>
      <c r="BP415" s="5"/>
      <c r="BQ415" s="5"/>
      <c r="BR415" s="5"/>
      <c r="BS415" s="5"/>
      <c r="BT415" s="5"/>
      <c r="BU415" s="5"/>
      <c r="BV415" s="5"/>
      <c r="BW415" s="5"/>
      <c r="BX415" s="5"/>
      <c r="BY415" s="5"/>
      <c r="BZ415" s="5"/>
      <c r="CA415" s="5"/>
      <c r="CB415" s="5"/>
      <c r="CC415" s="5"/>
      <c r="CD415" s="5"/>
      <c r="CE415" s="5"/>
      <c r="CF415" s="5"/>
      <c r="CG415" s="5"/>
      <c r="CH415" s="5"/>
      <c r="CI415" s="5"/>
      <c r="CJ415" s="5"/>
      <c r="CK415" s="5"/>
      <c r="CL415" s="5"/>
      <c r="CM415" s="5"/>
      <c r="CN415" s="5"/>
      <c r="CO415" s="5"/>
      <c r="CP415" s="5"/>
      <c r="CQ415" s="5"/>
      <c r="CR415" s="5"/>
      <c r="CS415" s="5"/>
      <c r="CT415" s="5"/>
      <c r="CU415" s="5"/>
      <c r="CV415" s="5"/>
      <c r="CW415" s="5"/>
      <c r="CX415" s="5"/>
      <c r="CY415" s="5"/>
      <c r="CZ415" s="5"/>
      <c r="DA415" s="5"/>
      <c r="DB415" s="5"/>
      <c r="DC415" s="5"/>
      <c r="DD415" s="5"/>
      <c r="DE415" s="5"/>
      <c r="DF415" s="5"/>
      <c r="DG415" s="5"/>
      <c r="DH415" s="5"/>
      <c r="DI415" s="5"/>
      <c r="DJ415" s="5"/>
      <c r="DK415" s="5"/>
      <c r="DL415" s="5"/>
      <c r="DM415" s="5"/>
      <c r="DN415" s="5"/>
      <c r="DO415" s="5"/>
      <c r="DP415" s="5"/>
      <c r="DQ415" s="5"/>
      <c r="DR415" s="5"/>
      <c r="DS415" s="5"/>
      <c r="DT415" s="5"/>
      <c r="DU415" s="5"/>
      <c r="DV415" s="5"/>
      <c r="DW415" s="5"/>
      <c r="DX415" s="5"/>
      <c r="DY415" s="5"/>
      <c r="DZ415" s="5"/>
      <c r="EA415" s="5"/>
      <c r="EB415" s="5"/>
      <c r="EC415" s="5"/>
      <c r="ED415" s="5"/>
      <c r="EE415" s="5"/>
      <c r="EF415" s="5"/>
      <c r="EG415" s="5"/>
      <c r="EH415" s="5"/>
      <c r="EI415" s="5"/>
      <c r="EJ415" s="5"/>
      <c r="EK415" s="5"/>
      <c r="EL415" s="5"/>
      <c r="EM415" s="5"/>
      <c r="EN415" s="5"/>
      <c r="EO415" s="5"/>
      <c r="EP415" s="5"/>
      <c r="EQ415" s="5"/>
      <c r="ER415" s="5"/>
      <c r="ES415" s="5"/>
      <c r="ET415" s="5"/>
      <c r="EU415" s="5"/>
      <c r="EV415" s="5"/>
      <c r="EW415" s="5"/>
      <c r="EX415" s="5"/>
      <c r="EY415" s="5"/>
      <c r="EZ415" s="5"/>
      <c r="FA415" s="5"/>
      <c r="FB415" s="5"/>
      <c r="FC415" s="5"/>
      <c r="FD415" s="5"/>
      <c r="FE415" s="5"/>
      <c r="FF415" s="5"/>
      <c r="FG415" s="5"/>
      <c r="FH415" s="5"/>
      <c r="FI415" s="5"/>
      <c r="FJ415" s="5"/>
      <c r="FK415" s="5"/>
      <c r="FL415" s="5"/>
      <c r="FM415" s="5"/>
      <c r="FN415" s="5"/>
      <c r="FO415" s="5"/>
      <c r="FP415" s="5"/>
      <c r="FQ415" s="5"/>
      <c r="FR415" s="5"/>
      <c r="FS415" s="5"/>
      <c r="FT415" s="5"/>
      <c r="FU415" s="5"/>
      <c r="FV415" s="5"/>
      <c r="FW415" s="5"/>
      <c r="FX415" s="5"/>
      <c r="FY415" s="5"/>
      <c r="FZ415" s="5"/>
      <c r="GA415" s="5"/>
      <c r="GB415" s="5"/>
      <c r="GC415" s="5"/>
      <c r="GD415" s="5"/>
      <c r="GE415" s="5"/>
      <c r="GF415" s="5"/>
      <c r="GG415" s="5"/>
      <c r="GH415" s="5"/>
      <c r="GI415" s="5"/>
      <c r="GJ415" s="5"/>
      <c r="GK415" s="5"/>
      <c r="GL415" s="5"/>
      <c r="GM415" s="5"/>
      <c r="GN415" s="5"/>
      <c r="GO415" s="5"/>
      <c r="GP415" s="5"/>
      <c r="GQ415" s="5"/>
      <c r="GR415" s="5"/>
      <c r="GS415" s="5"/>
      <c r="GT415" s="5"/>
      <c r="GU415" s="5"/>
      <c r="GV415" s="5"/>
      <c r="GW415" s="5"/>
      <c r="GX415" s="5"/>
      <c r="GY415" s="5"/>
      <c r="GZ415" s="5"/>
      <c r="HA415" s="5"/>
      <c r="HB415" s="5"/>
      <c r="HC415" s="5"/>
      <c r="HD415" s="5"/>
      <c r="HE415" s="5"/>
      <c r="HF415" s="5"/>
      <c r="HG415" s="5"/>
      <c r="HH415" s="5"/>
      <c r="HI415" s="5"/>
    </row>
    <row r="416" spans="1:217" ht="107.25" customHeight="1" x14ac:dyDescent="0.15">
      <c r="A416" s="60">
        <v>332</v>
      </c>
      <c r="B416" s="91" t="s">
        <v>1138</v>
      </c>
      <c r="C416" s="40" t="s">
        <v>123</v>
      </c>
      <c r="D416" s="40" t="s">
        <v>62</v>
      </c>
      <c r="E416" s="41">
        <v>168.3</v>
      </c>
      <c r="F416" s="42">
        <v>168.3</v>
      </c>
      <c r="G416" s="43">
        <v>168.3</v>
      </c>
      <c r="H416" s="44" t="s">
        <v>43</v>
      </c>
      <c r="I416" s="44" t="s">
        <v>44</v>
      </c>
      <c r="J416" s="44" t="s">
        <v>227</v>
      </c>
      <c r="K416" s="41">
        <v>165.3</v>
      </c>
      <c r="L416" s="43">
        <v>165.3</v>
      </c>
      <c r="M416" s="45">
        <f t="shared" si="6"/>
        <v>0</v>
      </c>
      <c r="N416" s="41">
        <v>0</v>
      </c>
      <c r="O416" s="44" t="s">
        <v>69</v>
      </c>
      <c r="P416" s="44" t="s">
        <v>1139</v>
      </c>
      <c r="Q416" s="91"/>
      <c r="R416" s="91" t="s">
        <v>608</v>
      </c>
      <c r="S416" s="88" t="s">
        <v>50</v>
      </c>
      <c r="T416" s="92" t="s">
        <v>1134</v>
      </c>
      <c r="U416" s="48" t="s">
        <v>52</v>
      </c>
      <c r="V416" s="49"/>
      <c r="W416" s="50" t="s">
        <v>53</v>
      </c>
      <c r="X416" s="51">
        <v>339</v>
      </c>
      <c r="Y416" s="50" t="s">
        <v>53</v>
      </c>
      <c r="Z416" s="52"/>
      <c r="AA416" s="53" t="s">
        <v>52</v>
      </c>
      <c r="AB416" s="54"/>
      <c r="AC416" s="50" t="s">
        <v>53</v>
      </c>
      <c r="AD416" s="51"/>
      <c r="AE416" s="50" t="s">
        <v>53</v>
      </c>
      <c r="AF416" s="52"/>
      <c r="AG416" s="53" t="s">
        <v>52</v>
      </c>
      <c r="AH416" s="54"/>
      <c r="AI416" s="50" t="s">
        <v>53</v>
      </c>
      <c r="AJ416" s="51"/>
      <c r="AK416" s="50" t="s">
        <v>53</v>
      </c>
      <c r="AL416" s="52"/>
      <c r="AM416" s="55"/>
      <c r="AN416" s="88" t="s">
        <v>190</v>
      </c>
      <c r="AO416" s="89"/>
      <c r="AP416" s="89"/>
      <c r="AQ416" s="90"/>
      <c r="AR416" s="5"/>
      <c r="AS416" s="5"/>
      <c r="AT416" s="5"/>
      <c r="AU416" s="5"/>
      <c r="AV416" s="5"/>
      <c r="AW416" s="5"/>
      <c r="AX416" s="5"/>
      <c r="AY416" s="5"/>
      <c r="AZ416" s="5"/>
      <c r="BA416" s="5"/>
      <c r="BB416" s="5"/>
      <c r="BC416" s="5"/>
      <c r="BD416" s="5"/>
      <c r="BE416" s="5"/>
      <c r="BF416" s="5"/>
      <c r="BG416" s="5"/>
      <c r="BH416" s="5"/>
      <c r="BI416" s="5"/>
      <c r="BJ416" s="5"/>
      <c r="BK416" s="5"/>
      <c r="BL416" s="5"/>
      <c r="BM416" s="5"/>
      <c r="BN416" s="5"/>
      <c r="BO416" s="5"/>
      <c r="BP416" s="5"/>
      <c r="BQ416" s="5"/>
      <c r="BR416" s="5"/>
      <c r="BS416" s="5"/>
      <c r="BT416" s="5"/>
      <c r="BU416" s="5"/>
      <c r="BV416" s="5"/>
      <c r="BW416" s="5"/>
      <c r="BX416" s="5"/>
      <c r="BY416" s="5"/>
      <c r="BZ416" s="5"/>
      <c r="CA416" s="5"/>
      <c r="CB416" s="5"/>
      <c r="CC416" s="5"/>
      <c r="CD416" s="5"/>
      <c r="CE416" s="5"/>
      <c r="CF416" s="5"/>
      <c r="CG416" s="5"/>
      <c r="CH416" s="5"/>
      <c r="CI416" s="5"/>
      <c r="CJ416" s="5"/>
      <c r="CK416" s="5"/>
      <c r="CL416" s="5"/>
      <c r="CM416" s="5"/>
      <c r="CN416" s="5"/>
      <c r="CO416" s="5"/>
      <c r="CP416" s="5"/>
      <c r="CQ416" s="5"/>
      <c r="CR416" s="5"/>
      <c r="CS416" s="5"/>
      <c r="CT416" s="5"/>
      <c r="CU416" s="5"/>
      <c r="CV416" s="5"/>
      <c r="CW416" s="5"/>
      <c r="CX416" s="5"/>
      <c r="CY416" s="5"/>
      <c r="CZ416" s="5"/>
      <c r="DA416" s="5"/>
      <c r="DB416" s="5"/>
      <c r="DC416" s="5"/>
      <c r="DD416" s="5"/>
      <c r="DE416" s="5"/>
      <c r="DF416" s="5"/>
      <c r="DG416" s="5"/>
      <c r="DH416" s="5"/>
      <c r="DI416" s="5"/>
      <c r="DJ416" s="5"/>
      <c r="DK416" s="5"/>
      <c r="DL416" s="5"/>
      <c r="DM416" s="5"/>
      <c r="DN416" s="5"/>
      <c r="DO416" s="5"/>
      <c r="DP416" s="5"/>
      <c r="DQ416" s="5"/>
      <c r="DR416" s="5"/>
      <c r="DS416" s="5"/>
      <c r="DT416" s="5"/>
      <c r="DU416" s="5"/>
      <c r="DV416" s="5"/>
      <c r="DW416" s="5"/>
      <c r="DX416" s="5"/>
      <c r="DY416" s="5"/>
      <c r="DZ416" s="5"/>
      <c r="EA416" s="5"/>
      <c r="EB416" s="5"/>
      <c r="EC416" s="5"/>
      <c r="ED416" s="5"/>
      <c r="EE416" s="5"/>
      <c r="EF416" s="5"/>
      <c r="EG416" s="5"/>
      <c r="EH416" s="5"/>
      <c r="EI416" s="5"/>
      <c r="EJ416" s="5"/>
      <c r="EK416" s="5"/>
      <c r="EL416" s="5"/>
      <c r="EM416" s="5"/>
      <c r="EN416" s="5"/>
      <c r="EO416" s="5"/>
      <c r="EP416" s="5"/>
      <c r="EQ416" s="5"/>
      <c r="ER416" s="5"/>
      <c r="ES416" s="5"/>
      <c r="ET416" s="5"/>
      <c r="EU416" s="5"/>
      <c r="EV416" s="5"/>
      <c r="EW416" s="5"/>
      <c r="EX416" s="5"/>
      <c r="EY416" s="5"/>
      <c r="EZ416" s="5"/>
      <c r="FA416" s="5"/>
      <c r="FB416" s="5"/>
      <c r="FC416" s="5"/>
      <c r="FD416" s="5"/>
      <c r="FE416" s="5"/>
      <c r="FF416" s="5"/>
      <c r="FG416" s="5"/>
      <c r="FH416" s="5"/>
      <c r="FI416" s="5"/>
      <c r="FJ416" s="5"/>
      <c r="FK416" s="5"/>
      <c r="FL416" s="5"/>
      <c r="FM416" s="5"/>
      <c r="FN416" s="5"/>
      <c r="FO416" s="5"/>
      <c r="FP416" s="5"/>
      <c r="FQ416" s="5"/>
      <c r="FR416" s="5"/>
      <c r="FS416" s="5"/>
      <c r="FT416" s="5"/>
      <c r="FU416" s="5"/>
      <c r="FV416" s="5"/>
      <c r="FW416" s="5"/>
      <c r="FX416" s="5"/>
      <c r="FY416" s="5"/>
      <c r="FZ416" s="5"/>
      <c r="GA416" s="5"/>
      <c r="GB416" s="5"/>
      <c r="GC416" s="5"/>
      <c r="GD416" s="5"/>
      <c r="GE416" s="5"/>
      <c r="GF416" s="5"/>
      <c r="GG416" s="5"/>
      <c r="GH416" s="5"/>
      <c r="GI416" s="5"/>
      <c r="GJ416" s="5"/>
      <c r="GK416" s="5"/>
      <c r="GL416" s="5"/>
      <c r="GM416" s="5"/>
      <c r="GN416" s="5"/>
      <c r="GO416" s="5"/>
      <c r="GP416" s="5"/>
      <c r="GQ416" s="5"/>
      <c r="GR416" s="5"/>
      <c r="GS416" s="5"/>
      <c r="GT416" s="5"/>
      <c r="GU416" s="5"/>
      <c r="GV416" s="5"/>
      <c r="GW416" s="5"/>
      <c r="GX416" s="5"/>
      <c r="GY416" s="5"/>
      <c r="GZ416" s="5"/>
      <c r="HA416" s="5"/>
      <c r="HB416" s="5"/>
      <c r="HC416" s="5"/>
      <c r="HD416" s="5"/>
      <c r="HE416" s="5"/>
      <c r="HF416" s="5"/>
      <c r="HG416" s="5"/>
      <c r="HH416" s="5"/>
      <c r="HI416" s="5"/>
    </row>
    <row r="417" spans="1:217" ht="169.5" customHeight="1" x14ac:dyDescent="0.15">
      <c r="A417" s="60">
        <v>333</v>
      </c>
      <c r="B417" s="85" t="s">
        <v>1140</v>
      </c>
      <c r="C417" s="40" t="s">
        <v>148</v>
      </c>
      <c r="D417" s="40" t="s">
        <v>86</v>
      </c>
      <c r="E417" s="41">
        <v>16.5</v>
      </c>
      <c r="F417" s="42">
        <v>16.5</v>
      </c>
      <c r="G417" s="43">
        <v>5</v>
      </c>
      <c r="H417" s="44" t="s">
        <v>1141</v>
      </c>
      <c r="I417" s="44" t="s">
        <v>44</v>
      </c>
      <c r="J417" s="44" t="s">
        <v>1142</v>
      </c>
      <c r="K417" s="41">
        <v>29.1</v>
      </c>
      <c r="L417" s="43">
        <v>57.2</v>
      </c>
      <c r="M417" s="45">
        <f t="shared" si="6"/>
        <v>28.1</v>
      </c>
      <c r="N417" s="41">
        <v>-29.1</v>
      </c>
      <c r="O417" s="44" t="s">
        <v>92</v>
      </c>
      <c r="P417" s="44" t="s">
        <v>1094</v>
      </c>
      <c r="Q417" s="130"/>
      <c r="R417" s="39" t="s">
        <v>608</v>
      </c>
      <c r="S417" s="46" t="s">
        <v>50</v>
      </c>
      <c r="T417" s="47" t="s">
        <v>1134</v>
      </c>
      <c r="U417" s="48" t="s">
        <v>52</v>
      </c>
      <c r="V417" s="49"/>
      <c r="W417" s="50" t="s">
        <v>53</v>
      </c>
      <c r="X417" s="51">
        <v>340</v>
      </c>
      <c r="Y417" s="50" t="s">
        <v>53</v>
      </c>
      <c r="Z417" s="52"/>
      <c r="AA417" s="53" t="s">
        <v>52</v>
      </c>
      <c r="AB417" s="54"/>
      <c r="AC417" s="50" t="s">
        <v>53</v>
      </c>
      <c r="AD417" s="51"/>
      <c r="AE417" s="50" t="s">
        <v>53</v>
      </c>
      <c r="AF417" s="52"/>
      <c r="AG417" s="53" t="s">
        <v>52</v>
      </c>
      <c r="AH417" s="54"/>
      <c r="AI417" s="50" t="s">
        <v>53</v>
      </c>
      <c r="AJ417" s="51"/>
      <c r="AK417" s="50" t="s">
        <v>53</v>
      </c>
      <c r="AL417" s="52"/>
      <c r="AM417" s="55"/>
      <c r="AN417" s="46" t="s">
        <v>461</v>
      </c>
      <c r="AO417" s="56"/>
      <c r="AP417" s="56"/>
      <c r="AQ417" s="131"/>
      <c r="DV417" s="5"/>
      <c r="DW417" s="5"/>
      <c r="DX417" s="5"/>
      <c r="DY417" s="5"/>
      <c r="DZ417" s="5"/>
      <c r="EA417" s="5"/>
      <c r="EB417" s="5"/>
      <c r="EC417" s="5"/>
      <c r="ED417" s="5"/>
      <c r="EE417" s="5"/>
      <c r="EF417" s="5"/>
      <c r="EG417" s="5"/>
      <c r="EH417" s="5"/>
      <c r="EI417" s="5"/>
      <c r="EJ417" s="5"/>
      <c r="EK417" s="5"/>
      <c r="EL417" s="5"/>
      <c r="EM417" s="5"/>
      <c r="EN417" s="5"/>
      <c r="EO417" s="5"/>
      <c r="EP417" s="5"/>
      <c r="EQ417" s="5"/>
      <c r="ER417" s="5"/>
      <c r="ES417" s="5"/>
      <c r="ET417" s="5"/>
      <c r="EU417" s="5"/>
      <c r="EV417" s="5"/>
      <c r="EW417" s="5"/>
      <c r="EX417" s="5"/>
      <c r="EY417" s="5"/>
      <c r="EZ417" s="5"/>
      <c r="FA417" s="5"/>
      <c r="FB417" s="5"/>
      <c r="FC417" s="5"/>
      <c r="FD417" s="5"/>
      <c r="FE417" s="5"/>
      <c r="FF417" s="5"/>
      <c r="FG417" s="5"/>
      <c r="FH417" s="5"/>
      <c r="FI417" s="5"/>
      <c r="FJ417" s="5"/>
      <c r="FK417" s="5"/>
      <c r="FL417" s="5"/>
      <c r="FM417" s="5"/>
      <c r="FN417" s="5"/>
      <c r="FO417" s="5"/>
      <c r="FP417" s="5"/>
      <c r="FQ417" s="5"/>
      <c r="FR417" s="5"/>
      <c r="FS417" s="5"/>
      <c r="FT417" s="5"/>
      <c r="FU417" s="5"/>
      <c r="FV417" s="5"/>
      <c r="FW417" s="5"/>
      <c r="FX417" s="5"/>
      <c r="FY417" s="5"/>
      <c r="FZ417" s="5"/>
      <c r="GA417" s="5"/>
      <c r="GB417" s="5"/>
      <c r="GC417" s="5"/>
      <c r="GD417" s="5"/>
      <c r="GE417" s="5"/>
      <c r="GF417" s="5"/>
      <c r="GG417" s="5"/>
      <c r="GH417" s="5"/>
      <c r="GI417" s="5"/>
      <c r="GJ417" s="5"/>
      <c r="GK417" s="5"/>
      <c r="GL417" s="5"/>
      <c r="GM417" s="5"/>
      <c r="GN417" s="5"/>
      <c r="GO417" s="5"/>
      <c r="GP417" s="5"/>
      <c r="GQ417" s="5"/>
      <c r="GR417" s="5"/>
      <c r="GS417" s="5"/>
      <c r="GT417" s="5"/>
      <c r="GU417" s="5"/>
      <c r="GV417" s="5"/>
      <c r="GW417" s="5"/>
      <c r="GX417" s="5"/>
      <c r="GY417" s="5"/>
      <c r="GZ417" s="5"/>
      <c r="HA417" s="5"/>
      <c r="HB417" s="5"/>
      <c r="HC417" s="5"/>
      <c r="HD417" s="5"/>
      <c r="HE417" s="5"/>
      <c r="HF417" s="5"/>
      <c r="HG417" s="5"/>
      <c r="HH417" s="5"/>
      <c r="HI417" s="5"/>
    </row>
    <row r="418" spans="1:217" ht="27" x14ac:dyDescent="0.15">
      <c r="A418" s="107" t="s">
        <v>551</v>
      </c>
      <c r="B418" s="85" t="s">
        <v>1143</v>
      </c>
      <c r="C418" s="40"/>
      <c r="D418" s="40"/>
      <c r="E418" s="41">
        <v>0</v>
      </c>
      <c r="F418" s="42">
        <v>0</v>
      </c>
      <c r="G418" s="43">
        <v>0</v>
      </c>
      <c r="H418" s="132"/>
      <c r="I418" s="130"/>
      <c r="J418" s="91"/>
      <c r="K418" s="41">
        <v>0</v>
      </c>
      <c r="L418" s="43">
        <v>0</v>
      </c>
      <c r="M418" s="45">
        <f t="shared" si="6"/>
        <v>0</v>
      </c>
      <c r="N418" s="41"/>
      <c r="O418" s="40"/>
      <c r="P418" s="56"/>
      <c r="Q418" s="122"/>
      <c r="R418" s="85" t="s">
        <v>608</v>
      </c>
      <c r="S418" s="46" t="s">
        <v>50</v>
      </c>
      <c r="T418" s="47" t="s">
        <v>1144</v>
      </c>
      <c r="U418" s="48" t="s">
        <v>52</v>
      </c>
      <c r="V418" s="49"/>
      <c r="W418" s="50" t="s">
        <v>53</v>
      </c>
      <c r="X418" s="51" t="s">
        <v>551</v>
      </c>
      <c r="Y418" s="50" t="s">
        <v>53</v>
      </c>
      <c r="Z418" s="52"/>
      <c r="AA418" s="53" t="s">
        <v>52</v>
      </c>
      <c r="AB418" s="54"/>
      <c r="AC418" s="50" t="s">
        <v>53</v>
      </c>
      <c r="AD418" s="51"/>
      <c r="AE418" s="50" t="s">
        <v>53</v>
      </c>
      <c r="AF418" s="52"/>
      <c r="AG418" s="53" t="s">
        <v>52</v>
      </c>
      <c r="AH418" s="54"/>
      <c r="AI418" s="50" t="s">
        <v>53</v>
      </c>
      <c r="AJ418" s="51"/>
      <c r="AK418" s="50" t="s">
        <v>53</v>
      </c>
      <c r="AL418" s="52"/>
      <c r="AM418" s="55"/>
      <c r="AN418" s="46"/>
      <c r="AO418" s="56"/>
      <c r="AP418" s="56"/>
      <c r="AQ418" s="131"/>
      <c r="DV418" s="5"/>
      <c r="DW418" s="5"/>
      <c r="DX418" s="5"/>
      <c r="DY418" s="5"/>
      <c r="DZ418" s="5"/>
      <c r="EA418" s="5"/>
      <c r="EB418" s="5"/>
      <c r="EC418" s="5"/>
      <c r="ED418" s="5"/>
      <c r="EE418" s="5"/>
      <c r="EF418" s="5"/>
      <c r="EG418" s="5"/>
      <c r="EH418" s="5"/>
      <c r="EI418" s="5"/>
      <c r="EJ418" s="5"/>
      <c r="EK418" s="5"/>
      <c r="EL418" s="5"/>
      <c r="EM418" s="5"/>
      <c r="EN418" s="5"/>
      <c r="EO418" s="5"/>
      <c r="EP418" s="5"/>
      <c r="EQ418" s="5"/>
      <c r="ER418" s="5"/>
      <c r="ES418" s="5"/>
      <c r="ET418" s="5"/>
      <c r="EU418" s="5"/>
      <c r="EV418" s="5"/>
      <c r="EW418" s="5"/>
      <c r="EX418" s="5"/>
      <c r="EY418" s="5"/>
      <c r="EZ418" s="5"/>
      <c r="FA418" s="5"/>
      <c r="FB418" s="5"/>
      <c r="FC418" s="5"/>
      <c r="FD418" s="5"/>
      <c r="FE418" s="5"/>
      <c r="FF418" s="5"/>
      <c r="FG418" s="5"/>
      <c r="FH418" s="5"/>
      <c r="FI418" s="5"/>
      <c r="FJ418" s="5"/>
      <c r="FK418" s="5"/>
      <c r="FL418" s="5"/>
      <c r="FM418" s="5"/>
      <c r="FN418" s="5"/>
      <c r="FO418" s="5"/>
      <c r="FP418" s="5"/>
      <c r="FQ418" s="5"/>
      <c r="FR418" s="5"/>
      <c r="FS418" s="5"/>
      <c r="FT418" s="5"/>
      <c r="FU418" s="5"/>
      <c r="FV418" s="5"/>
      <c r="FW418" s="5"/>
      <c r="FX418" s="5"/>
      <c r="FY418" s="5"/>
      <c r="FZ418" s="5"/>
      <c r="GA418" s="5"/>
      <c r="GB418" s="5"/>
      <c r="GC418" s="5"/>
      <c r="GD418" s="5"/>
      <c r="GE418" s="5"/>
      <c r="GF418" s="5"/>
      <c r="GG418" s="5"/>
      <c r="GH418" s="5"/>
      <c r="GI418" s="5"/>
      <c r="GJ418" s="5"/>
      <c r="GK418" s="5"/>
      <c r="GL418" s="5"/>
      <c r="GM418" s="5"/>
      <c r="GN418" s="5"/>
      <c r="GO418" s="5"/>
      <c r="GP418" s="5"/>
      <c r="GQ418" s="5"/>
      <c r="GR418" s="5"/>
      <c r="GS418" s="5"/>
      <c r="GT418" s="5"/>
      <c r="GU418" s="5"/>
      <c r="GV418" s="5"/>
      <c r="GW418" s="5"/>
      <c r="GX418" s="5"/>
      <c r="GY418" s="5"/>
      <c r="GZ418" s="5"/>
      <c r="HA418" s="5"/>
      <c r="HB418" s="5"/>
      <c r="HC418" s="5"/>
      <c r="HD418" s="5"/>
      <c r="HE418" s="5"/>
      <c r="HF418" s="5"/>
      <c r="HG418" s="5"/>
      <c r="HH418" s="5"/>
      <c r="HI418" s="5"/>
    </row>
    <row r="419" spans="1:217" x14ac:dyDescent="0.15">
      <c r="A419" s="61"/>
      <c r="B419" s="129" t="s">
        <v>1145</v>
      </c>
      <c r="C419" s="63"/>
      <c r="D419" s="63"/>
      <c r="E419" s="64"/>
      <c r="F419" s="65"/>
      <c r="G419" s="64"/>
      <c r="H419" s="64"/>
      <c r="I419" s="66"/>
      <c r="J419" s="67"/>
      <c r="K419" s="68"/>
      <c r="L419" s="64"/>
      <c r="M419" s="69"/>
      <c r="N419" s="64"/>
      <c r="O419" s="70"/>
      <c r="P419" s="71"/>
      <c r="Q419" s="71"/>
      <c r="R419" s="71"/>
      <c r="S419" s="124"/>
      <c r="T419" s="125"/>
      <c r="U419" s="75"/>
      <c r="V419" s="75"/>
      <c r="W419" s="75"/>
      <c r="X419" s="76"/>
      <c r="Y419" s="75"/>
      <c r="Z419" s="75"/>
      <c r="AA419" s="75"/>
      <c r="AB419" s="76"/>
      <c r="AC419" s="75"/>
      <c r="AD419" s="76"/>
      <c r="AE419" s="75"/>
      <c r="AF419" s="75"/>
      <c r="AG419" s="75"/>
      <c r="AH419" s="76"/>
      <c r="AI419" s="75"/>
      <c r="AJ419" s="76"/>
      <c r="AK419" s="75"/>
      <c r="AL419" s="75"/>
      <c r="AM419" s="75"/>
      <c r="AN419" s="77"/>
      <c r="AO419" s="78"/>
      <c r="AP419" s="78"/>
      <c r="AQ419" s="79"/>
      <c r="DV419" s="5"/>
      <c r="DW419" s="5"/>
      <c r="DX419" s="5"/>
      <c r="DY419" s="5"/>
      <c r="DZ419" s="5"/>
      <c r="EA419" s="5"/>
      <c r="EB419" s="5"/>
      <c r="EC419" s="5"/>
      <c r="ED419" s="5"/>
      <c r="EE419" s="5"/>
      <c r="EF419" s="5"/>
      <c r="EG419" s="5"/>
      <c r="EH419" s="5"/>
      <c r="EI419" s="5"/>
      <c r="EJ419" s="5"/>
      <c r="EK419" s="5"/>
      <c r="EL419" s="5"/>
      <c r="EM419" s="5"/>
      <c r="EN419" s="5"/>
      <c r="EO419" s="5"/>
      <c r="EP419" s="5"/>
      <c r="EQ419" s="5"/>
      <c r="ER419" s="5"/>
      <c r="ES419" s="5"/>
      <c r="ET419" s="5"/>
      <c r="EU419" s="5"/>
      <c r="EV419" s="5"/>
      <c r="EW419" s="5"/>
      <c r="EX419" s="5"/>
      <c r="EY419" s="5"/>
      <c r="EZ419" s="5"/>
      <c r="FA419" s="5"/>
      <c r="FB419" s="5"/>
      <c r="FC419" s="5"/>
      <c r="FD419" s="5"/>
      <c r="FE419" s="5"/>
      <c r="FF419" s="5"/>
      <c r="FG419" s="5"/>
      <c r="FH419" s="5"/>
      <c r="FI419" s="5"/>
      <c r="FJ419" s="5"/>
      <c r="FK419" s="5"/>
      <c r="FL419" s="5"/>
      <c r="FM419" s="5"/>
      <c r="FN419" s="5"/>
      <c r="FO419" s="5"/>
      <c r="FP419" s="5"/>
      <c r="FQ419" s="5"/>
      <c r="FR419" s="5"/>
      <c r="FS419" s="5"/>
      <c r="FT419" s="5"/>
      <c r="FU419" s="5"/>
      <c r="FV419" s="5"/>
      <c r="FW419" s="5"/>
      <c r="FX419" s="5"/>
      <c r="FY419" s="5"/>
      <c r="FZ419" s="5"/>
      <c r="GA419" s="5"/>
      <c r="GB419" s="5"/>
      <c r="GC419" s="5"/>
      <c r="GD419" s="5"/>
      <c r="GE419" s="5"/>
      <c r="GF419" s="5"/>
      <c r="GG419" s="5"/>
      <c r="GH419" s="5"/>
      <c r="GI419" s="5"/>
      <c r="GJ419" s="5"/>
      <c r="GK419" s="5"/>
      <c r="GL419" s="5"/>
      <c r="GM419" s="5"/>
      <c r="GN419" s="5"/>
      <c r="GO419" s="5"/>
      <c r="GP419" s="5"/>
      <c r="GQ419" s="5"/>
      <c r="GR419" s="5"/>
      <c r="GS419" s="5"/>
      <c r="GT419" s="5"/>
      <c r="GU419" s="5"/>
      <c r="GV419" s="5"/>
      <c r="GW419" s="5"/>
      <c r="GX419" s="5"/>
      <c r="GY419" s="5"/>
      <c r="GZ419" s="5"/>
      <c r="HA419" s="5"/>
      <c r="HB419" s="5"/>
      <c r="HC419" s="5"/>
      <c r="HD419" s="5"/>
      <c r="HE419" s="5"/>
      <c r="HF419" s="5"/>
      <c r="HG419" s="5"/>
      <c r="HH419" s="5"/>
      <c r="HI419" s="5"/>
    </row>
    <row r="420" spans="1:217" s="9" customFormat="1" ht="27" x14ac:dyDescent="0.15">
      <c r="A420" s="60">
        <v>334</v>
      </c>
      <c r="B420" s="39" t="s">
        <v>1146</v>
      </c>
      <c r="C420" s="40" t="s">
        <v>1147</v>
      </c>
      <c r="D420" s="40" t="s">
        <v>62</v>
      </c>
      <c r="E420" s="41">
        <v>861</v>
      </c>
      <c r="F420" s="42">
        <v>861</v>
      </c>
      <c r="G420" s="43">
        <v>861</v>
      </c>
      <c r="H420" s="44" t="s">
        <v>43</v>
      </c>
      <c r="I420" s="44" t="s">
        <v>116</v>
      </c>
      <c r="J420" s="44" t="s">
        <v>318</v>
      </c>
      <c r="K420" s="41">
        <v>899.5</v>
      </c>
      <c r="L420" s="43">
        <v>931</v>
      </c>
      <c r="M420" s="45">
        <f t="shared" si="6"/>
        <v>31.5</v>
      </c>
      <c r="N420" s="41">
        <v>0</v>
      </c>
      <c r="O420" s="44" t="s">
        <v>116</v>
      </c>
      <c r="P420" s="44" t="s">
        <v>53</v>
      </c>
      <c r="Q420" s="39" t="s">
        <v>1148</v>
      </c>
      <c r="R420" s="39" t="s">
        <v>1149</v>
      </c>
      <c r="S420" s="46" t="s">
        <v>50</v>
      </c>
      <c r="T420" s="47" t="s">
        <v>1150</v>
      </c>
      <c r="U420" s="48" t="s">
        <v>52</v>
      </c>
      <c r="V420" s="49"/>
      <c r="W420" s="50" t="s">
        <v>53</v>
      </c>
      <c r="X420" s="51">
        <v>341</v>
      </c>
      <c r="Y420" s="50" t="s">
        <v>53</v>
      </c>
      <c r="Z420" s="52"/>
      <c r="AA420" s="53" t="s">
        <v>52</v>
      </c>
      <c r="AB420" s="54"/>
      <c r="AC420" s="50" t="s">
        <v>53</v>
      </c>
      <c r="AD420" s="51"/>
      <c r="AE420" s="50" t="s">
        <v>53</v>
      </c>
      <c r="AF420" s="52"/>
      <c r="AG420" s="53" t="s">
        <v>52</v>
      </c>
      <c r="AH420" s="54"/>
      <c r="AI420" s="50" t="s">
        <v>53</v>
      </c>
      <c r="AJ420" s="51"/>
      <c r="AK420" s="50" t="s">
        <v>53</v>
      </c>
      <c r="AL420" s="52"/>
      <c r="AM420" s="55"/>
      <c r="AN420" s="46" t="s">
        <v>54</v>
      </c>
      <c r="AO420" s="56"/>
      <c r="AP420" s="56"/>
      <c r="AQ420" s="57"/>
    </row>
    <row r="421" spans="1:217" s="9" customFormat="1" ht="33.75" x14ac:dyDescent="0.15">
      <c r="A421" s="60">
        <v>335</v>
      </c>
      <c r="B421" s="39" t="s">
        <v>1151</v>
      </c>
      <c r="C421" s="40" t="s">
        <v>250</v>
      </c>
      <c r="D421" s="40" t="s">
        <v>62</v>
      </c>
      <c r="E421" s="41">
        <v>4537.1000000000004</v>
      </c>
      <c r="F421" s="42">
        <v>4537.1000000000004</v>
      </c>
      <c r="G421" s="43">
        <v>4528.8</v>
      </c>
      <c r="H421" s="44" t="s">
        <v>43</v>
      </c>
      <c r="I421" s="44" t="s">
        <v>116</v>
      </c>
      <c r="J421" s="44" t="s">
        <v>803</v>
      </c>
      <c r="K421" s="41">
        <v>4193.3</v>
      </c>
      <c r="L421" s="43">
        <v>5321.6</v>
      </c>
      <c r="M421" s="45">
        <f t="shared" si="6"/>
        <v>1128.3000000000002</v>
      </c>
      <c r="N421" s="41">
        <v>0</v>
      </c>
      <c r="O421" s="44" t="s">
        <v>116</v>
      </c>
      <c r="P421" s="44" t="s">
        <v>53</v>
      </c>
      <c r="Q421" s="39" t="s">
        <v>1152</v>
      </c>
      <c r="R421" s="39" t="s">
        <v>1153</v>
      </c>
      <c r="S421" s="46" t="s">
        <v>50</v>
      </c>
      <c r="T421" s="47" t="s">
        <v>1154</v>
      </c>
      <c r="U421" s="48" t="s">
        <v>52</v>
      </c>
      <c r="V421" s="49"/>
      <c r="W421" s="50" t="s">
        <v>53</v>
      </c>
      <c r="X421" s="51">
        <v>342</v>
      </c>
      <c r="Y421" s="50" t="s">
        <v>53</v>
      </c>
      <c r="Z421" s="52"/>
      <c r="AA421" s="53" t="s">
        <v>52</v>
      </c>
      <c r="AB421" s="54"/>
      <c r="AC421" s="50" t="s">
        <v>53</v>
      </c>
      <c r="AD421" s="51"/>
      <c r="AE421" s="50" t="s">
        <v>53</v>
      </c>
      <c r="AF421" s="52"/>
      <c r="AG421" s="53" t="s">
        <v>52</v>
      </c>
      <c r="AH421" s="54"/>
      <c r="AI421" s="50" t="s">
        <v>53</v>
      </c>
      <c r="AJ421" s="51"/>
      <c r="AK421" s="50" t="s">
        <v>53</v>
      </c>
      <c r="AL421" s="52"/>
      <c r="AM421" s="55"/>
      <c r="AN421" s="46" t="s">
        <v>83</v>
      </c>
      <c r="AO421" s="56" t="s">
        <v>80</v>
      </c>
      <c r="AP421" s="56" t="s">
        <v>80</v>
      </c>
      <c r="AQ421" s="57"/>
    </row>
    <row r="422" spans="1:217" s="9" customFormat="1" ht="27" x14ac:dyDescent="0.15">
      <c r="A422" s="60">
        <v>336</v>
      </c>
      <c r="B422" s="39" t="s">
        <v>1155</v>
      </c>
      <c r="C422" s="40" t="s">
        <v>1156</v>
      </c>
      <c r="D422" s="40" t="s">
        <v>62</v>
      </c>
      <c r="E422" s="41">
        <v>290.7</v>
      </c>
      <c r="F422" s="42">
        <v>290.7</v>
      </c>
      <c r="G422" s="43">
        <v>282</v>
      </c>
      <c r="H422" s="44" t="s">
        <v>43</v>
      </c>
      <c r="I422" s="44" t="s">
        <v>116</v>
      </c>
      <c r="J422" s="44" t="s">
        <v>803</v>
      </c>
      <c r="K422" s="41">
        <v>292.89999999999998</v>
      </c>
      <c r="L422" s="43">
        <v>292.5</v>
      </c>
      <c r="M422" s="45">
        <f t="shared" si="6"/>
        <v>-0.39999999999997726</v>
      </c>
      <c r="N422" s="41">
        <v>0</v>
      </c>
      <c r="O422" s="44" t="s">
        <v>116</v>
      </c>
      <c r="P422" s="44" t="s">
        <v>53</v>
      </c>
      <c r="Q422" s="39" t="s">
        <v>1148</v>
      </c>
      <c r="R422" s="39" t="s">
        <v>1153</v>
      </c>
      <c r="S422" s="46" t="s">
        <v>50</v>
      </c>
      <c r="T422" s="47" t="s">
        <v>1154</v>
      </c>
      <c r="U422" s="48" t="s">
        <v>52</v>
      </c>
      <c r="V422" s="49"/>
      <c r="W422" s="50" t="s">
        <v>53</v>
      </c>
      <c r="X422" s="51">
        <v>343</v>
      </c>
      <c r="Y422" s="50" t="s">
        <v>53</v>
      </c>
      <c r="Z422" s="52"/>
      <c r="AA422" s="53" t="s">
        <v>52</v>
      </c>
      <c r="AB422" s="54"/>
      <c r="AC422" s="50" t="s">
        <v>53</v>
      </c>
      <c r="AD422" s="51"/>
      <c r="AE422" s="50" t="s">
        <v>53</v>
      </c>
      <c r="AF422" s="52"/>
      <c r="AG422" s="53" t="s">
        <v>52</v>
      </c>
      <c r="AH422" s="54"/>
      <c r="AI422" s="50" t="s">
        <v>53</v>
      </c>
      <c r="AJ422" s="51"/>
      <c r="AK422" s="50" t="s">
        <v>53</v>
      </c>
      <c r="AL422" s="52"/>
      <c r="AM422" s="55"/>
      <c r="AN422" s="46" t="s">
        <v>54</v>
      </c>
      <c r="AO422" s="56"/>
      <c r="AP422" s="56"/>
      <c r="AQ422" s="57"/>
    </row>
    <row r="423" spans="1:217" s="9" customFormat="1" ht="27" x14ac:dyDescent="0.15">
      <c r="A423" s="60">
        <v>337</v>
      </c>
      <c r="B423" s="39" t="s">
        <v>1157</v>
      </c>
      <c r="C423" s="40" t="s">
        <v>982</v>
      </c>
      <c r="D423" s="40" t="s">
        <v>62</v>
      </c>
      <c r="E423" s="41">
        <v>243.3</v>
      </c>
      <c r="F423" s="42">
        <v>243.3</v>
      </c>
      <c r="G423" s="43">
        <v>238.5</v>
      </c>
      <c r="H423" s="44" t="s">
        <v>43</v>
      </c>
      <c r="I423" s="44" t="s">
        <v>44</v>
      </c>
      <c r="J423" s="44" t="s">
        <v>68</v>
      </c>
      <c r="K423" s="41">
        <v>245.3</v>
      </c>
      <c r="L423" s="43">
        <v>315.8</v>
      </c>
      <c r="M423" s="45">
        <f t="shared" si="6"/>
        <v>70.5</v>
      </c>
      <c r="N423" s="41">
        <v>0</v>
      </c>
      <c r="O423" s="44" t="s">
        <v>69</v>
      </c>
      <c r="P423" s="44" t="s">
        <v>1158</v>
      </c>
      <c r="Q423" s="39" t="s">
        <v>1148</v>
      </c>
      <c r="R423" s="39" t="s">
        <v>1153</v>
      </c>
      <c r="S423" s="46" t="s">
        <v>50</v>
      </c>
      <c r="T423" s="47" t="s">
        <v>1154</v>
      </c>
      <c r="U423" s="48" t="s">
        <v>52</v>
      </c>
      <c r="V423" s="49"/>
      <c r="W423" s="50" t="s">
        <v>53</v>
      </c>
      <c r="X423" s="51">
        <v>344</v>
      </c>
      <c r="Y423" s="50" t="s">
        <v>53</v>
      </c>
      <c r="Z423" s="52"/>
      <c r="AA423" s="53" t="s">
        <v>52</v>
      </c>
      <c r="AB423" s="54"/>
      <c r="AC423" s="50" t="s">
        <v>53</v>
      </c>
      <c r="AD423" s="51"/>
      <c r="AE423" s="50" t="s">
        <v>53</v>
      </c>
      <c r="AF423" s="52"/>
      <c r="AG423" s="53" t="s">
        <v>52</v>
      </c>
      <c r="AH423" s="54"/>
      <c r="AI423" s="50" t="s">
        <v>53</v>
      </c>
      <c r="AJ423" s="51"/>
      <c r="AK423" s="50" t="s">
        <v>53</v>
      </c>
      <c r="AL423" s="52"/>
      <c r="AM423" s="55"/>
      <c r="AN423" s="46" t="s">
        <v>54</v>
      </c>
      <c r="AO423" s="56" t="s">
        <v>80</v>
      </c>
      <c r="AP423" s="56"/>
      <c r="AQ423" s="57"/>
    </row>
    <row r="424" spans="1:217" s="9" customFormat="1" ht="27" x14ac:dyDescent="0.15">
      <c r="A424" s="60">
        <v>338</v>
      </c>
      <c r="B424" s="133" t="s">
        <v>1159</v>
      </c>
      <c r="C424" s="40" t="s">
        <v>1160</v>
      </c>
      <c r="D424" s="40" t="s">
        <v>62</v>
      </c>
      <c r="E424" s="41">
        <v>97.8</v>
      </c>
      <c r="F424" s="42">
        <v>101.5</v>
      </c>
      <c r="G424" s="43">
        <v>101.3</v>
      </c>
      <c r="H424" s="44" t="s">
        <v>43</v>
      </c>
      <c r="I424" s="44" t="s">
        <v>44</v>
      </c>
      <c r="J424" s="44" t="s">
        <v>68</v>
      </c>
      <c r="K424" s="41">
        <v>98.6</v>
      </c>
      <c r="L424" s="43">
        <v>98.6</v>
      </c>
      <c r="M424" s="45">
        <f t="shared" si="6"/>
        <v>0</v>
      </c>
      <c r="N424" s="41">
        <v>0</v>
      </c>
      <c r="O424" s="44" t="s">
        <v>69</v>
      </c>
      <c r="P424" s="44" t="s">
        <v>1158</v>
      </c>
      <c r="Q424" s="39" t="s">
        <v>1148</v>
      </c>
      <c r="R424" s="39" t="s">
        <v>1153</v>
      </c>
      <c r="S424" s="46" t="s">
        <v>50</v>
      </c>
      <c r="T424" s="47" t="s">
        <v>1154</v>
      </c>
      <c r="U424" s="48" t="s">
        <v>52</v>
      </c>
      <c r="V424" s="49"/>
      <c r="W424" s="50" t="s">
        <v>53</v>
      </c>
      <c r="X424" s="51">
        <v>345</v>
      </c>
      <c r="Y424" s="50" t="s">
        <v>53</v>
      </c>
      <c r="Z424" s="52"/>
      <c r="AA424" s="53" t="s">
        <v>52</v>
      </c>
      <c r="AB424" s="54"/>
      <c r="AC424" s="50" t="s">
        <v>53</v>
      </c>
      <c r="AD424" s="51"/>
      <c r="AE424" s="50" t="s">
        <v>53</v>
      </c>
      <c r="AF424" s="52"/>
      <c r="AG424" s="53" t="s">
        <v>52</v>
      </c>
      <c r="AH424" s="54"/>
      <c r="AI424" s="50" t="s">
        <v>53</v>
      </c>
      <c r="AJ424" s="51"/>
      <c r="AK424" s="50" t="s">
        <v>53</v>
      </c>
      <c r="AL424" s="52"/>
      <c r="AM424" s="55"/>
      <c r="AN424" s="46" t="s">
        <v>54</v>
      </c>
      <c r="AO424" s="56"/>
      <c r="AP424" s="56"/>
      <c r="AQ424" s="57"/>
    </row>
    <row r="425" spans="1:217" ht="27" x14ac:dyDescent="0.15">
      <c r="A425" s="60">
        <v>339</v>
      </c>
      <c r="B425" s="39" t="s">
        <v>1161</v>
      </c>
      <c r="C425" s="40" t="s">
        <v>133</v>
      </c>
      <c r="D425" s="40" t="s">
        <v>502</v>
      </c>
      <c r="E425" s="41">
        <v>3562.1</v>
      </c>
      <c r="F425" s="42">
        <v>3558.4</v>
      </c>
      <c r="G425" s="43">
        <v>3387.2</v>
      </c>
      <c r="H425" s="44" t="s">
        <v>43</v>
      </c>
      <c r="I425" s="44" t="s">
        <v>44</v>
      </c>
      <c r="J425" s="44" t="s">
        <v>68</v>
      </c>
      <c r="K425" s="41">
        <v>2009.3</v>
      </c>
      <c r="L425" s="43">
        <v>2307.4</v>
      </c>
      <c r="M425" s="45">
        <f t="shared" si="6"/>
        <v>298.10000000000014</v>
      </c>
      <c r="N425" s="41">
        <v>0</v>
      </c>
      <c r="O425" s="44" t="s">
        <v>69</v>
      </c>
      <c r="P425" s="44" t="s">
        <v>1162</v>
      </c>
      <c r="Q425" s="39" t="s">
        <v>1148</v>
      </c>
      <c r="R425" s="91" t="s">
        <v>1153</v>
      </c>
      <c r="S425" s="46" t="s">
        <v>50</v>
      </c>
      <c r="T425" s="47" t="s">
        <v>1154</v>
      </c>
      <c r="U425" s="48" t="s">
        <v>52</v>
      </c>
      <c r="V425" s="49"/>
      <c r="W425" s="50" t="s">
        <v>53</v>
      </c>
      <c r="X425" s="51">
        <v>352</v>
      </c>
      <c r="Y425" s="50" t="s">
        <v>53</v>
      </c>
      <c r="Z425" s="52"/>
      <c r="AA425" s="53" t="s">
        <v>52</v>
      </c>
      <c r="AB425" s="54"/>
      <c r="AC425" s="50" t="s">
        <v>53</v>
      </c>
      <c r="AD425" s="51"/>
      <c r="AE425" s="50" t="s">
        <v>53</v>
      </c>
      <c r="AF425" s="52"/>
      <c r="AG425" s="53" t="s">
        <v>52</v>
      </c>
      <c r="AH425" s="54"/>
      <c r="AI425" s="50" t="s">
        <v>53</v>
      </c>
      <c r="AJ425" s="51"/>
      <c r="AK425" s="50" t="s">
        <v>53</v>
      </c>
      <c r="AL425" s="52"/>
      <c r="AM425" s="55"/>
      <c r="AN425" s="88" t="s">
        <v>83</v>
      </c>
      <c r="AO425" s="89"/>
      <c r="AP425" s="89" t="s">
        <v>80</v>
      </c>
      <c r="AQ425" s="90"/>
      <c r="AR425" s="5"/>
      <c r="AS425" s="5"/>
      <c r="AT425" s="5"/>
      <c r="AU425" s="5"/>
      <c r="AV425" s="5"/>
      <c r="AW425" s="5"/>
      <c r="AX425" s="5"/>
      <c r="AY425" s="5"/>
      <c r="AZ425" s="5"/>
      <c r="BA425" s="5"/>
      <c r="BB425" s="5"/>
      <c r="BC425" s="5"/>
      <c r="BD425" s="5"/>
      <c r="BE425" s="5"/>
      <c r="BF425" s="5"/>
      <c r="BG425" s="5"/>
      <c r="BH425" s="5"/>
      <c r="BI425" s="5"/>
      <c r="BJ425" s="5"/>
      <c r="BK425" s="5"/>
      <c r="BL425" s="5"/>
      <c r="BM425" s="5"/>
      <c r="BN425" s="5"/>
      <c r="BO425" s="5"/>
      <c r="BP425" s="5"/>
      <c r="BQ425" s="5"/>
      <c r="BR425" s="5"/>
      <c r="BS425" s="5"/>
      <c r="BT425" s="5"/>
      <c r="BU425" s="5"/>
      <c r="BV425" s="5"/>
      <c r="BW425" s="5"/>
      <c r="BX425" s="5"/>
      <c r="BY425" s="5"/>
      <c r="BZ425" s="5"/>
      <c r="CA425" s="5"/>
      <c r="CB425" s="5"/>
      <c r="CC425" s="5"/>
      <c r="CD425" s="5"/>
      <c r="CE425" s="5"/>
      <c r="CF425" s="5"/>
      <c r="CG425" s="5"/>
      <c r="CH425" s="5"/>
      <c r="CI425" s="5"/>
      <c r="CJ425" s="5"/>
      <c r="CK425" s="5"/>
      <c r="CL425" s="5"/>
      <c r="CM425" s="5"/>
      <c r="CN425" s="5"/>
      <c r="CO425" s="5"/>
      <c r="CP425" s="5"/>
      <c r="CQ425" s="5"/>
      <c r="CR425" s="5"/>
      <c r="CS425" s="5"/>
      <c r="CT425" s="5"/>
      <c r="CU425" s="5"/>
      <c r="CV425" s="5"/>
      <c r="CW425" s="5"/>
      <c r="CX425" s="5"/>
      <c r="CY425" s="5"/>
      <c r="CZ425" s="5"/>
      <c r="DA425" s="5"/>
      <c r="DB425" s="5"/>
      <c r="DC425" s="5"/>
      <c r="DD425" s="5"/>
      <c r="DE425" s="5"/>
      <c r="DF425" s="5"/>
      <c r="DG425" s="5"/>
      <c r="DH425" s="5"/>
      <c r="DI425" s="5"/>
      <c r="DJ425" s="5"/>
      <c r="DK425" s="5"/>
      <c r="DL425" s="5"/>
      <c r="DM425" s="5"/>
      <c r="DN425" s="5"/>
      <c r="DO425" s="5"/>
      <c r="DP425" s="5"/>
      <c r="DQ425" s="5"/>
      <c r="DR425" s="5"/>
      <c r="DS425" s="5"/>
      <c r="DT425" s="5"/>
      <c r="DU425" s="5"/>
      <c r="DV425" s="5"/>
      <c r="DW425" s="5"/>
      <c r="DX425" s="5"/>
      <c r="DY425" s="5"/>
      <c r="DZ425" s="5"/>
      <c r="EA425" s="5"/>
      <c r="EB425" s="5"/>
      <c r="EC425" s="5"/>
      <c r="ED425" s="5"/>
      <c r="EE425" s="5"/>
      <c r="EF425" s="5"/>
      <c r="EG425" s="5"/>
      <c r="EH425" s="5"/>
      <c r="EI425" s="5"/>
      <c r="EJ425" s="5"/>
      <c r="EK425" s="5"/>
      <c r="EL425" s="5"/>
      <c r="EM425" s="5"/>
      <c r="EN425" s="5"/>
      <c r="EO425" s="5"/>
      <c r="EP425" s="5"/>
      <c r="EQ425" s="5"/>
      <c r="ER425" s="5"/>
      <c r="ES425" s="5"/>
      <c r="ET425" s="5"/>
      <c r="EU425" s="5"/>
      <c r="EV425" s="5"/>
      <c r="EW425" s="5"/>
      <c r="EX425" s="5"/>
      <c r="EY425" s="5"/>
      <c r="EZ425" s="5"/>
      <c r="FA425" s="5"/>
      <c r="FB425" s="5"/>
      <c r="FC425" s="5"/>
      <c r="FD425" s="5"/>
      <c r="FE425" s="5"/>
      <c r="FF425" s="5"/>
      <c r="FG425" s="5"/>
      <c r="FH425" s="5"/>
      <c r="FI425" s="5"/>
      <c r="FJ425" s="5"/>
      <c r="FK425" s="5"/>
      <c r="FL425" s="5"/>
      <c r="FM425" s="5"/>
      <c r="FN425" s="5"/>
      <c r="FO425" s="5"/>
      <c r="FP425" s="5"/>
      <c r="FQ425" s="5"/>
      <c r="FR425" s="5"/>
      <c r="FS425" s="5"/>
      <c r="FT425" s="5"/>
      <c r="FU425" s="5"/>
      <c r="FV425" s="5"/>
      <c r="FW425" s="5"/>
      <c r="FX425" s="5"/>
      <c r="FY425" s="5"/>
      <c r="FZ425" s="5"/>
      <c r="GA425" s="5"/>
      <c r="GB425" s="5"/>
      <c r="GC425" s="5"/>
      <c r="GD425" s="5"/>
      <c r="GE425" s="5"/>
      <c r="GF425" s="5"/>
      <c r="GG425" s="5"/>
      <c r="GH425" s="5"/>
      <c r="GI425" s="5"/>
      <c r="GJ425" s="5"/>
      <c r="GK425" s="5"/>
      <c r="GL425" s="5"/>
      <c r="GM425" s="5"/>
      <c r="GN425" s="5"/>
      <c r="GO425" s="5"/>
      <c r="GP425" s="5"/>
      <c r="GQ425" s="5"/>
      <c r="GR425" s="5"/>
      <c r="GS425" s="5"/>
      <c r="GT425" s="5"/>
      <c r="GU425" s="5"/>
      <c r="GV425" s="5"/>
      <c r="GW425" s="5"/>
      <c r="GX425" s="5"/>
      <c r="GY425" s="5"/>
      <c r="GZ425" s="5"/>
      <c r="HA425" s="5"/>
      <c r="HB425" s="5"/>
      <c r="HC425" s="5"/>
      <c r="HD425" s="5"/>
      <c r="HE425" s="5"/>
      <c r="HF425" s="5"/>
      <c r="HG425" s="5"/>
      <c r="HH425" s="5"/>
      <c r="HI425" s="5"/>
    </row>
    <row r="426" spans="1:217" ht="27" x14ac:dyDescent="0.15">
      <c r="A426" s="60">
        <v>340</v>
      </c>
      <c r="B426" s="39" t="s">
        <v>1163</v>
      </c>
      <c r="C426" s="40" t="s">
        <v>72</v>
      </c>
      <c r="D426" s="40" t="s">
        <v>62</v>
      </c>
      <c r="E426" s="41">
        <v>2798.6</v>
      </c>
      <c r="F426" s="42">
        <v>2798.6</v>
      </c>
      <c r="G426" s="43">
        <v>2795.6</v>
      </c>
      <c r="H426" s="44" t="s">
        <v>43</v>
      </c>
      <c r="I426" s="44" t="s">
        <v>44</v>
      </c>
      <c r="J426" s="44" t="s">
        <v>68</v>
      </c>
      <c r="K426" s="41">
        <v>2600.8000000000002</v>
      </c>
      <c r="L426" s="43">
        <v>2600.8000000000002</v>
      </c>
      <c r="M426" s="45">
        <f t="shared" si="6"/>
        <v>0</v>
      </c>
      <c r="N426" s="41">
        <v>0</v>
      </c>
      <c r="O426" s="44" t="s">
        <v>69</v>
      </c>
      <c r="P426" s="44" t="s">
        <v>1164</v>
      </c>
      <c r="Q426" s="39" t="s">
        <v>1148</v>
      </c>
      <c r="R426" s="91" t="s">
        <v>1153</v>
      </c>
      <c r="S426" s="46" t="s">
        <v>50</v>
      </c>
      <c r="T426" s="47" t="s">
        <v>1154</v>
      </c>
      <c r="U426" s="48" t="s">
        <v>52</v>
      </c>
      <c r="V426" s="49"/>
      <c r="W426" s="50" t="s">
        <v>53</v>
      </c>
      <c r="X426" s="51">
        <v>351</v>
      </c>
      <c r="Y426" s="50" t="s">
        <v>53</v>
      </c>
      <c r="Z426" s="52"/>
      <c r="AA426" s="53" t="s">
        <v>52</v>
      </c>
      <c r="AB426" s="54"/>
      <c r="AC426" s="50" t="s">
        <v>53</v>
      </c>
      <c r="AD426" s="51"/>
      <c r="AE426" s="50" t="s">
        <v>53</v>
      </c>
      <c r="AF426" s="52"/>
      <c r="AG426" s="53" t="s">
        <v>52</v>
      </c>
      <c r="AH426" s="54"/>
      <c r="AI426" s="50" t="s">
        <v>53</v>
      </c>
      <c r="AJ426" s="51"/>
      <c r="AK426" s="50" t="s">
        <v>53</v>
      </c>
      <c r="AL426" s="52"/>
      <c r="AM426" s="55"/>
      <c r="AN426" s="88" t="s">
        <v>83</v>
      </c>
      <c r="AO426" s="89" t="s">
        <v>80</v>
      </c>
      <c r="AP426" s="89" t="s">
        <v>80</v>
      </c>
      <c r="AQ426" s="90"/>
      <c r="AR426" s="5"/>
      <c r="AS426" s="5"/>
      <c r="AT426" s="5"/>
      <c r="AU426" s="5"/>
      <c r="AV426" s="5"/>
      <c r="AW426" s="5"/>
      <c r="AX426" s="5"/>
      <c r="AY426" s="5"/>
      <c r="AZ426" s="5"/>
      <c r="BA426" s="5"/>
      <c r="BB426" s="5"/>
      <c r="BC426" s="5"/>
      <c r="BD426" s="5"/>
      <c r="BE426" s="5"/>
      <c r="BF426" s="5"/>
      <c r="BG426" s="5"/>
      <c r="BH426" s="5"/>
      <c r="BI426" s="5"/>
      <c r="BJ426" s="5"/>
      <c r="BK426" s="5"/>
      <c r="BL426" s="5"/>
      <c r="BM426" s="5"/>
      <c r="BN426" s="5"/>
      <c r="BO426" s="5"/>
      <c r="BP426" s="5"/>
      <c r="BQ426" s="5"/>
      <c r="BR426" s="5"/>
      <c r="BS426" s="5"/>
      <c r="BT426" s="5"/>
      <c r="BU426" s="5"/>
      <c r="BV426" s="5"/>
      <c r="BW426" s="5"/>
      <c r="BX426" s="5"/>
      <c r="BY426" s="5"/>
      <c r="BZ426" s="5"/>
      <c r="CA426" s="5"/>
      <c r="CB426" s="5"/>
      <c r="CC426" s="5"/>
      <c r="CD426" s="5"/>
      <c r="CE426" s="5"/>
      <c r="CF426" s="5"/>
      <c r="CG426" s="5"/>
      <c r="CH426" s="5"/>
      <c r="CI426" s="5"/>
      <c r="CJ426" s="5"/>
      <c r="CK426" s="5"/>
      <c r="CL426" s="5"/>
      <c r="CM426" s="5"/>
      <c r="CN426" s="5"/>
      <c r="CO426" s="5"/>
      <c r="CP426" s="5"/>
      <c r="CQ426" s="5"/>
      <c r="CR426" s="5"/>
      <c r="CS426" s="5"/>
      <c r="CT426" s="5"/>
      <c r="CU426" s="5"/>
      <c r="CV426" s="5"/>
      <c r="CW426" s="5"/>
      <c r="CX426" s="5"/>
      <c r="CY426" s="5"/>
      <c r="CZ426" s="5"/>
      <c r="DA426" s="5"/>
      <c r="DB426" s="5"/>
      <c r="DC426" s="5"/>
      <c r="DD426" s="5"/>
      <c r="DE426" s="5"/>
      <c r="DF426" s="5"/>
      <c r="DG426" s="5"/>
      <c r="DH426" s="5"/>
      <c r="DI426" s="5"/>
      <c r="DJ426" s="5"/>
      <c r="DK426" s="5"/>
      <c r="DL426" s="5"/>
      <c r="DM426" s="5"/>
      <c r="DN426" s="5"/>
      <c r="DO426" s="5"/>
      <c r="DP426" s="5"/>
      <c r="DQ426" s="5"/>
      <c r="DR426" s="5"/>
      <c r="DS426" s="5"/>
      <c r="DT426" s="5"/>
      <c r="DU426" s="5"/>
      <c r="DV426" s="5"/>
      <c r="DW426" s="5"/>
      <c r="DX426" s="5"/>
      <c r="DY426" s="5"/>
      <c r="DZ426" s="5"/>
      <c r="EA426" s="5"/>
      <c r="EB426" s="5"/>
      <c r="EC426" s="5"/>
      <c r="ED426" s="5"/>
      <c r="EE426" s="5"/>
      <c r="EF426" s="5"/>
      <c r="EG426" s="5"/>
      <c r="EH426" s="5"/>
      <c r="EI426" s="5"/>
      <c r="EJ426" s="5"/>
      <c r="EK426" s="5"/>
      <c r="EL426" s="5"/>
      <c r="EM426" s="5"/>
      <c r="EN426" s="5"/>
      <c r="EO426" s="5"/>
      <c r="EP426" s="5"/>
      <c r="EQ426" s="5"/>
      <c r="ER426" s="5"/>
      <c r="ES426" s="5"/>
      <c r="ET426" s="5"/>
      <c r="EU426" s="5"/>
      <c r="EV426" s="5"/>
      <c r="EW426" s="5"/>
      <c r="EX426" s="5"/>
      <c r="EY426" s="5"/>
      <c r="EZ426" s="5"/>
      <c r="FA426" s="5"/>
      <c r="FB426" s="5"/>
      <c r="FC426" s="5"/>
      <c r="FD426" s="5"/>
      <c r="FE426" s="5"/>
      <c r="FF426" s="5"/>
      <c r="FG426" s="5"/>
      <c r="FH426" s="5"/>
      <c r="FI426" s="5"/>
      <c r="FJ426" s="5"/>
      <c r="FK426" s="5"/>
      <c r="FL426" s="5"/>
      <c r="FM426" s="5"/>
      <c r="FN426" s="5"/>
      <c r="FO426" s="5"/>
      <c r="FP426" s="5"/>
      <c r="FQ426" s="5"/>
      <c r="FR426" s="5"/>
      <c r="FS426" s="5"/>
      <c r="FT426" s="5"/>
      <c r="FU426" s="5"/>
      <c r="FV426" s="5"/>
      <c r="FW426" s="5"/>
      <c r="FX426" s="5"/>
      <c r="FY426" s="5"/>
      <c r="FZ426" s="5"/>
      <c r="GA426" s="5"/>
      <c r="GB426" s="5"/>
      <c r="GC426" s="5"/>
      <c r="GD426" s="5"/>
      <c r="GE426" s="5"/>
      <c r="GF426" s="5"/>
      <c r="GG426" s="5"/>
      <c r="GH426" s="5"/>
      <c r="GI426" s="5"/>
      <c r="GJ426" s="5"/>
      <c r="GK426" s="5"/>
      <c r="GL426" s="5"/>
      <c r="GM426" s="5"/>
      <c r="GN426" s="5"/>
      <c r="GO426" s="5"/>
      <c r="GP426" s="5"/>
      <c r="GQ426" s="5"/>
      <c r="GR426" s="5"/>
      <c r="GS426" s="5"/>
      <c r="GT426" s="5"/>
      <c r="GU426" s="5"/>
      <c r="GV426" s="5"/>
      <c r="GW426" s="5"/>
      <c r="GX426" s="5"/>
      <c r="GY426" s="5"/>
      <c r="GZ426" s="5"/>
      <c r="HA426" s="5"/>
      <c r="HB426" s="5"/>
      <c r="HC426" s="5"/>
      <c r="HD426" s="5"/>
      <c r="HE426" s="5"/>
      <c r="HF426" s="5"/>
      <c r="HG426" s="5"/>
      <c r="HH426" s="5"/>
      <c r="HI426" s="5"/>
    </row>
    <row r="427" spans="1:217" s="9" customFormat="1" ht="204.75" customHeight="1" x14ac:dyDescent="0.15">
      <c r="A427" s="60">
        <v>341</v>
      </c>
      <c r="B427" s="39" t="s">
        <v>1165</v>
      </c>
      <c r="C427" s="40" t="s">
        <v>128</v>
      </c>
      <c r="D427" s="40" t="s">
        <v>62</v>
      </c>
      <c r="E427" s="41">
        <v>798.7</v>
      </c>
      <c r="F427" s="42">
        <v>763.7</v>
      </c>
      <c r="G427" s="43">
        <v>645.1</v>
      </c>
      <c r="H427" s="44" t="s">
        <v>1166</v>
      </c>
      <c r="I427" s="44" t="s">
        <v>44</v>
      </c>
      <c r="J427" s="44" t="s">
        <v>45</v>
      </c>
      <c r="K427" s="41">
        <v>1163.7</v>
      </c>
      <c r="L427" s="43">
        <v>1337</v>
      </c>
      <c r="M427" s="45">
        <f t="shared" si="6"/>
        <v>173.29999999999995</v>
      </c>
      <c r="N427" s="41">
        <v>0</v>
      </c>
      <c r="O427" s="44" t="s">
        <v>69</v>
      </c>
      <c r="P427" s="44" t="s">
        <v>1167</v>
      </c>
      <c r="Q427" s="39" t="s">
        <v>1148</v>
      </c>
      <c r="R427" s="39" t="s">
        <v>1153</v>
      </c>
      <c r="S427" s="46" t="s">
        <v>50</v>
      </c>
      <c r="T427" s="47" t="s">
        <v>1154</v>
      </c>
      <c r="U427" s="48" t="s">
        <v>52</v>
      </c>
      <c r="V427" s="49"/>
      <c r="W427" s="50" t="s">
        <v>53</v>
      </c>
      <c r="X427" s="51">
        <v>346</v>
      </c>
      <c r="Y427" s="50" t="s">
        <v>53</v>
      </c>
      <c r="Z427" s="52"/>
      <c r="AA427" s="53" t="s">
        <v>52</v>
      </c>
      <c r="AB427" s="54"/>
      <c r="AC427" s="50" t="s">
        <v>53</v>
      </c>
      <c r="AD427" s="51"/>
      <c r="AE427" s="50" t="s">
        <v>53</v>
      </c>
      <c r="AF427" s="52"/>
      <c r="AG427" s="53" t="s">
        <v>52</v>
      </c>
      <c r="AH427" s="54"/>
      <c r="AI427" s="50" t="s">
        <v>53</v>
      </c>
      <c r="AJ427" s="51"/>
      <c r="AK427" s="50" t="s">
        <v>53</v>
      </c>
      <c r="AL427" s="52"/>
      <c r="AM427" s="55"/>
      <c r="AN427" s="46" t="s">
        <v>79</v>
      </c>
      <c r="AO427" s="56"/>
      <c r="AP427" s="56" t="s">
        <v>80</v>
      </c>
      <c r="AQ427" s="57"/>
    </row>
    <row r="428" spans="1:217" s="9" customFormat="1" ht="27" x14ac:dyDescent="0.15">
      <c r="A428" s="60">
        <v>342</v>
      </c>
      <c r="B428" s="39" t="s">
        <v>1168</v>
      </c>
      <c r="C428" s="40" t="s">
        <v>247</v>
      </c>
      <c r="D428" s="40" t="s">
        <v>73</v>
      </c>
      <c r="E428" s="41">
        <v>164</v>
      </c>
      <c r="F428" s="42">
        <v>164</v>
      </c>
      <c r="G428" s="43">
        <v>163.9</v>
      </c>
      <c r="H428" s="44" t="s">
        <v>43</v>
      </c>
      <c r="I428" s="44" t="s">
        <v>75</v>
      </c>
      <c r="J428" s="44" t="s">
        <v>76</v>
      </c>
      <c r="K428" s="41">
        <v>0</v>
      </c>
      <c r="L428" s="43">
        <v>0</v>
      </c>
      <c r="M428" s="45">
        <f t="shared" si="6"/>
        <v>0</v>
      </c>
      <c r="N428" s="41">
        <v>0</v>
      </c>
      <c r="O428" s="44" t="s">
        <v>77</v>
      </c>
      <c r="P428" s="44" t="s">
        <v>78</v>
      </c>
      <c r="Q428" s="39" t="s">
        <v>1148</v>
      </c>
      <c r="R428" s="39" t="s">
        <v>1153</v>
      </c>
      <c r="S428" s="46" t="s">
        <v>50</v>
      </c>
      <c r="T428" s="47" t="s">
        <v>1154</v>
      </c>
      <c r="U428" s="48" t="s">
        <v>52</v>
      </c>
      <c r="V428" s="49"/>
      <c r="W428" s="50" t="s">
        <v>53</v>
      </c>
      <c r="X428" s="51">
        <v>347</v>
      </c>
      <c r="Y428" s="50" t="s">
        <v>53</v>
      </c>
      <c r="Z428" s="52"/>
      <c r="AA428" s="53" t="s">
        <v>52</v>
      </c>
      <c r="AB428" s="54"/>
      <c r="AC428" s="50" t="s">
        <v>53</v>
      </c>
      <c r="AD428" s="51"/>
      <c r="AE428" s="50" t="s">
        <v>53</v>
      </c>
      <c r="AF428" s="52"/>
      <c r="AG428" s="53" t="s">
        <v>52</v>
      </c>
      <c r="AH428" s="54"/>
      <c r="AI428" s="50" t="s">
        <v>53</v>
      </c>
      <c r="AJ428" s="51"/>
      <c r="AK428" s="50" t="s">
        <v>53</v>
      </c>
      <c r="AL428" s="52"/>
      <c r="AM428" s="55"/>
      <c r="AN428" s="46" t="s">
        <v>54</v>
      </c>
      <c r="AO428" s="56"/>
      <c r="AP428" s="56"/>
      <c r="AQ428" s="57"/>
    </row>
    <row r="429" spans="1:217" s="9" customFormat="1" ht="33.75" x14ac:dyDescent="0.15">
      <c r="A429" s="60">
        <v>343</v>
      </c>
      <c r="B429" s="39" t="s">
        <v>1403</v>
      </c>
      <c r="C429" s="40" t="s">
        <v>158</v>
      </c>
      <c r="D429" s="40" t="s">
        <v>62</v>
      </c>
      <c r="E429" s="41">
        <v>862.7</v>
      </c>
      <c r="F429" s="42">
        <v>862.7</v>
      </c>
      <c r="G429" s="43">
        <v>733.5</v>
      </c>
      <c r="H429" s="44" t="s">
        <v>43</v>
      </c>
      <c r="I429" s="44" t="s">
        <v>44</v>
      </c>
      <c r="J429" s="44" t="s">
        <v>68</v>
      </c>
      <c r="K429" s="41">
        <v>1004.8</v>
      </c>
      <c r="L429" s="43">
        <v>1209.3</v>
      </c>
      <c r="M429" s="45">
        <f t="shared" si="6"/>
        <v>204.5</v>
      </c>
      <c r="N429" s="41">
        <v>0</v>
      </c>
      <c r="O429" s="44" t="s">
        <v>69</v>
      </c>
      <c r="P429" s="44" t="s">
        <v>1158</v>
      </c>
      <c r="Q429" s="39" t="s">
        <v>1169</v>
      </c>
      <c r="R429" s="39" t="s">
        <v>1153</v>
      </c>
      <c r="S429" s="46" t="s">
        <v>50</v>
      </c>
      <c r="T429" s="47" t="s">
        <v>1154</v>
      </c>
      <c r="U429" s="48" t="s">
        <v>52</v>
      </c>
      <c r="V429" s="49"/>
      <c r="W429" s="50" t="s">
        <v>53</v>
      </c>
      <c r="X429" s="51">
        <v>348</v>
      </c>
      <c r="Y429" s="50" t="s">
        <v>53</v>
      </c>
      <c r="Z429" s="52"/>
      <c r="AA429" s="53" t="s">
        <v>52</v>
      </c>
      <c r="AB429" s="54"/>
      <c r="AC429" s="50" t="s">
        <v>53</v>
      </c>
      <c r="AD429" s="51"/>
      <c r="AE429" s="50" t="s">
        <v>53</v>
      </c>
      <c r="AF429" s="52"/>
      <c r="AG429" s="53" t="s">
        <v>52</v>
      </c>
      <c r="AH429" s="54"/>
      <c r="AI429" s="50" t="s">
        <v>53</v>
      </c>
      <c r="AJ429" s="51"/>
      <c r="AK429" s="50" t="s">
        <v>53</v>
      </c>
      <c r="AL429" s="52"/>
      <c r="AM429" s="55"/>
      <c r="AN429" s="46" t="s">
        <v>54</v>
      </c>
      <c r="AO429" s="56"/>
      <c r="AP429" s="56" t="s">
        <v>80</v>
      </c>
      <c r="AQ429" s="57"/>
    </row>
    <row r="430" spans="1:217" s="9" customFormat="1" ht="27" x14ac:dyDescent="0.15">
      <c r="A430" s="60">
        <v>344</v>
      </c>
      <c r="B430" s="39" t="s">
        <v>1170</v>
      </c>
      <c r="C430" s="40" t="s">
        <v>250</v>
      </c>
      <c r="D430" s="40" t="s">
        <v>73</v>
      </c>
      <c r="E430" s="41">
        <v>239.5</v>
      </c>
      <c r="F430" s="42">
        <v>239.5</v>
      </c>
      <c r="G430" s="43">
        <v>238.9</v>
      </c>
      <c r="H430" s="44" t="s">
        <v>43</v>
      </c>
      <c r="I430" s="44" t="s">
        <v>75</v>
      </c>
      <c r="J430" s="44" t="s">
        <v>76</v>
      </c>
      <c r="K430" s="41">
        <v>0</v>
      </c>
      <c r="L430" s="43">
        <v>0</v>
      </c>
      <c r="M430" s="45">
        <f t="shared" si="6"/>
        <v>0</v>
      </c>
      <c r="N430" s="41">
        <v>0</v>
      </c>
      <c r="O430" s="44" t="s">
        <v>77</v>
      </c>
      <c r="P430" s="44" t="s">
        <v>78</v>
      </c>
      <c r="Q430" s="39" t="s">
        <v>1148</v>
      </c>
      <c r="R430" s="39" t="s">
        <v>1153</v>
      </c>
      <c r="S430" s="46" t="s">
        <v>50</v>
      </c>
      <c r="T430" s="47" t="s">
        <v>1154</v>
      </c>
      <c r="U430" s="48" t="s">
        <v>52</v>
      </c>
      <c r="V430" s="49"/>
      <c r="W430" s="50" t="s">
        <v>53</v>
      </c>
      <c r="X430" s="51">
        <v>349</v>
      </c>
      <c r="Y430" s="50" t="s">
        <v>53</v>
      </c>
      <c r="Z430" s="52"/>
      <c r="AA430" s="53" t="s">
        <v>52</v>
      </c>
      <c r="AB430" s="54"/>
      <c r="AC430" s="50" t="s">
        <v>53</v>
      </c>
      <c r="AD430" s="51"/>
      <c r="AE430" s="50" t="s">
        <v>53</v>
      </c>
      <c r="AF430" s="52"/>
      <c r="AG430" s="53" t="s">
        <v>52</v>
      </c>
      <c r="AH430" s="54"/>
      <c r="AI430" s="50" t="s">
        <v>53</v>
      </c>
      <c r="AJ430" s="51"/>
      <c r="AK430" s="50" t="s">
        <v>53</v>
      </c>
      <c r="AL430" s="52"/>
      <c r="AM430" s="55"/>
      <c r="AN430" s="46" t="s">
        <v>54</v>
      </c>
      <c r="AO430" s="56"/>
      <c r="AP430" s="56"/>
      <c r="AQ430" s="57"/>
    </row>
    <row r="431" spans="1:217" s="9" customFormat="1" ht="136.5" customHeight="1" x14ac:dyDescent="0.15">
      <c r="A431" s="60">
        <v>345</v>
      </c>
      <c r="B431" s="39" t="s">
        <v>1171</v>
      </c>
      <c r="C431" s="40" t="s">
        <v>1172</v>
      </c>
      <c r="D431" s="40" t="s">
        <v>62</v>
      </c>
      <c r="E431" s="41">
        <v>6958.2</v>
      </c>
      <c r="F431" s="42">
        <v>6958.2</v>
      </c>
      <c r="G431" s="43">
        <v>6939.5</v>
      </c>
      <c r="H431" s="44" t="s">
        <v>1173</v>
      </c>
      <c r="I431" s="44" t="s">
        <v>44</v>
      </c>
      <c r="J431" s="44" t="s">
        <v>45</v>
      </c>
      <c r="K431" s="41">
        <v>6890.8</v>
      </c>
      <c r="L431" s="43">
        <v>7594.4</v>
      </c>
      <c r="M431" s="45">
        <f t="shared" si="6"/>
        <v>703.59999999999945</v>
      </c>
      <c r="N431" s="41">
        <v>0</v>
      </c>
      <c r="O431" s="44" t="s">
        <v>69</v>
      </c>
      <c r="P431" s="44" t="s">
        <v>1174</v>
      </c>
      <c r="Q431" s="39" t="s">
        <v>1175</v>
      </c>
      <c r="R431" s="39" t="s">
        <v>1153</v>
      </c>
      <c r="S431" s="46" t="s">
        <v>50</v>
      </c>
      <c r="T431" s="47" t="s">
        <v>1154</v>
      </c>
      <c r="U431" s="48" t="s">
        <v>52</v>
      </c>
      <c r="V431" s="49"/>
      <c r="W431" s="50" t="s">
        <v>53</v>
      </c>
      <c r="X431" s="51">
        <v>350</v>
      </c>
      <c r="Y431" s="50" t="s">
        <v>53</v>
      </c>
      <c r="Z431" s="52"/>
      <c r="AA431" s="53" t="s">
        <v>52</v>
      </c>
      <c r="AB431" s="54"/>
      <c r="AC431" s="50" t="s">
        <v>53</v>
      </c>
      <c r="AD431" s="51"/>
      <c r="AE431" s="50" t="s">
        <v>53</v>
      </c>
      <c r="AF431" s="52"/>
      <c r="AG431" s="53" t="s">
        <v>52</v>
      </c>
      <c r="AH431" s="54"/>
      <c r="AI431" s="50" t="s">
        <v>53</v>
      </c>
      <c r="AJ431" s="51"/>
      <c r="AK431" s="50" t="s">
        <v>53</v>
      </c>
      <c r="AL431" s="52"/>
      <c r="AM431" s="55"/>
      <c r="AN431" s="46" t="s">
        <v>79</v>
      </c>
      <c r="AO431" s="56" t="s">
        <v>80</v>
      </c>
      <c r="AP431" s="56" t="s">
        <v>80</v>
      </c>
      <c r="AQ431" s="57"/>
    </row>
    <row r="432" spans="1:217" s="9" customFormat="1" ht="84.75" customHeight="1" x14ac:dyDescent="0.15">
      <c r="A432" s="60">
        <v>346</v>
      </c>
      <c r="B432" s="39" t="s">
        <v>1176</v>
      </c>
      <c r="C432" s="40" t="s">
        <v>215</v>
      </c>
      <c r="D432" s="40" t="s">
        <v>62</v>
      </c>
      <c r="E432" s="41">
        <v>169.5</v>
      </c>
      <c r="F432" s="42">
        <v>169.5</v>
      </c>
      <c r="G432" s="43">
        <v>143.80000000000001</v>
      </c>
      <c r="H432" s="44" t="s">
        <v>43</v>
      </c>
      <c r="I432" s="44" t="s">
        <v>44</v>
      </c>
      <c r="J432" s="44" t="s">
        <v>68</v>
      </c>
      <c r="K432" s="41">
        <v>138.69999999999999</v>
      </c>
      <c r="L432" s="43">
        <v>138.80000000000001</v>
      </c>
      <c r="M432" s="45">
        <f t="shared" si="6"/>
        <v>0.10000000000002274</v>
      </c>
      <c r="N432" s="41">
        <v>0</v>
      </c>
      <c r="O432" s="44" t="s">
        <v>69</v>
      </c>
      <c r="P432" s="44" t="s">
        <v>1158</v>
      </c>
      <c r="Q432" s="39" t="s">
        <v>1177</v>
      </c>
      <c r="R432" s="39" t="s">
        <v>1153</v>
      </c>
      <c r="S432" s="46" t="s">
        <v>50</v>
      </c>
      <c r="T432" s="47" t="s">
        <v>1178</v>
      </c>
      <c r="U432" s="48" t="s">
        <v>52</v>
      </c>
      <c r="V432" s="49"/>
      <c r="W432" s="50" t="s">
        <v>53</v>
      </c>
      <c r="X432" s="51">
        <v>391</v>
      </c>
      <c r="Y432" s="50" t="s">
        <v>53</v>
      </c>
      <c r="Z432" s="52"/>
      <c r="AA432" s="53" t="s">
        <v>52</v>
      </c>
      <c r="AB432" s="54"/>
      <c r="AC432" s="50" t="s">
        <v>53</v>
      </c>
      <c r="AD432" s="51"/>
      <c r="AE432" s="50" t="s">
        <v>53</v>
      </c>
      <c r="AF432" s="52"/>
      <c r="AG432" s="53" t="s">
        <v>52</v>
      </c>
      <c r="AH432" s="54"/>
      <c r="AI432" s="50" t="s">
        <v>53</v>
      </c>
      <c r="AJ432" s="51"/>
      <c r="AK432" s="50" t="s">
        <v>53</v>
      </c>
      <c r="AL432" s="52"/>
      <c r="AM432" s="55"/>
      <c r="AN432" s="46" t="s">
        <v>150</v>
      </c>
      <c r="AO432" s="56"/>
      <c r="AP432" s="56"/>
      <c r="AQ432" s="57"/>
    </row>
    <row r="433" spans="1:43" s="9" customFormat="1" ht="84.75" customHeight="1" x14ac:dyDescent="0.15">
      <c r="A433" s="60">
        <v>347</v>
      </c>
      <c r="B433" s="39" t="s">
        <v>1179</v>
      </c>
      <c r="C433" s="40" t="s">
        <v>204</v>
      </c>
      <c r="D433" s="40" t="s">
        <v>62</v>
      </c>
      <c r="E433" s="41">
        <v>99.1</v>
      </c>
      <c r="F433" s="42">
        <v>99.1</v>
      </c>
      <c r="G433" s="43">
        <v>97.2</v>
      </c>
      <c r="H433" s="44" t="s">
        <v>43</v>
      </c>
      <c r="I433" s="44" t="s">
        <v>116</v>
      </c>
      <c r="J433" s="44" t="s">
        <v>803</v>
      </c>
      <c r="K433" s="41">
        <v>65.599999999999994</v>
      </c>
      <c r="L433" s="43">
        <v>65.599999999999994</v>
      </c>
      <c r="M433" s="45">
        <f t="shared" si="6"/>
        <v>0</v>
      </c>
      <c r="N433" s="41">
        <v>0</v>
      </c>
      <c r="O433" s="44" t="s">
        <v>116</v>
      </c>
      <c r="P433" s="44" t="s">
        <v>53</v>
      </c>
      <c r="Q433" s="39" t="s">
        <v>1177</v>
      </c>
      <c r="R433" s="39" t="s">
        <v>1153</v>
      </c>
      <c r="S433" s="46" t="s">
        <v>50</v>
      </c>
      <c r="T433" s="47" t="s">
        <v>1178</v>
      </c>
      <c r="U433" s="48" t="s">
        <v>52</v>
      </c>
      <c r="V433" s="49"/>
      <c r="W433" s="50" t="s">
        <v>53</v>
      </c>
      <c r="X433" s="51">
        <v>386</v>
      </c>
      <c r="Y433" s="50" t="s">
        <v>53</v>
      </c>
      <c r="Z433" s="52"/>
      <c r="AA433" s="53" t="s">
        <v>52</v>
      </c>
      <c r="AB433" s="54"/>
      <c r="AC433" s="50" t="s">
        <v>53</v>
      </c>
      <c r="AD433" s="51"/>
      <c r="AE433" s="50" t="s">
        <v>53</v>
      </c>
      <c r="AF433" s="52"/>
      <c r="AG433" s="53" t="s">
        <v>52</v>
      </c>
      <c r="AH433" s="54"/>
      <c r="AI433" s="50" t="s">
        <v>53</v>
      </c>
      <c r="AJ433" s="51"/>
      <c r="AK433" s="50" t="s">
        <v>53</v>
      </c>
      <c r="AL433" s="52"/>
      <c r="AM433" s="55"/>
      <c r="AN433" s="46" t="s">
        <v>150</v>
      </c>
      <c r="AO433" s="56"/>
      <c r="AP433" s="56" t="s">
        <v>80</v>
      </c>
      <c r="AQ433" s="57"/>
    </row>
    <row r="434" spans="1:43" s="9" customFormat="1" ht="168" customHeight="1" x14ac:dyDescent="0.15">
      <c r="A434" s="60">
        <v>348</v>
      </c>
      <c r="B434" s="39" t="s">
        <v>1180</v>
      </c>
      <c r="C434" s="40" t="s">
        <v>1181</v>
      </c>
      <c r="D434" s="40" t="s">
        <v>62</v>
      </c>
      <c r="E434" s="41">
        <v>21.1</v>
      </c>
      <c r="F434" s="42">
        <v>21.1</v>
      </c>
      <c r="G434" s="43">
        <v>17.899999999999999</v>
      </c>
      <c r="H434" s="44" t="s">
        <v>1182</v>
      </c>
      <c r="I434" s="44" t="s">
        <v>44</v>
      </c>
      <c r="J434" s="44" t="s">
        <v>45</v>
      </c>
      <c r="K434" s="41">
        <v>16.5</v>
      </c>
      <c r="L434" s="43">
        <v>20.100000000000001</v>
      </c>
      <c r="M434" s="45">
        <f t="shared" si="6"/>
        <v>3.6000000000000014</v>
      </c>
      <c r="N434" s="41">
        <v>0</v>
      </c>
      <c r="O434" s="44" t="s">
        <v>69</v>
      </c>
      <c r="P434" s="44" t="s">
        <v>1183</v>
      </c>
      <c r="Q434" s="39" t="s">
        <v>1177</v>
      </c>
      <c r="R434" s="39" t="s">
        <v>1153</v>
      </c>
      <c r="S434" s="46" t="s">
        <v>50</v>
      </c>
      <c r="T434" s="47" t="s">
        <v>1178</v>
      </c>
      <c r="U434" s="48" t="s">
        <v>52</v>
      </c>
      <c r="V434" s="49"/>
      <c r="W434" s="50" t="s">
        <v>53</v>
      </c>
      <c r="X434" s="51">
        <v>387</v>
      </c>
      <c r="Y434" s="50" t="s">
        <v>53</v>
      </c>
      <c r="Z434" s="52"/>
      <c r="AA434" s="53" t="s">
        <v>52</v>
      </c>
      <c r="AB434" s="54"/>
      <c r="AC434" s="50" t="s">
        <v>53</v>
      </c>
      <c r="AD434" s="51"/>
      <c r="AE434" s="50" t="s">
        <v>53</v>
      </c>
      <c r="AF434" s="52"/>
      <c r="AG434" s="53" t="s">
        <v>52</v>
      </c>
      <c r="AH434" s="54"/>
      <c r="AI434" s="50" t="s">
        <v>53</v>
      </c>
      <c r="AJ434" s="51"/>
      <c r="AK434" s="50" t="s">
        <v>53</v>
      </c>
      <c r="AL434" s="52"/>
      <c r="AM434" s="55"/>
      <c r="AN434" s="46" t="s">
        <v>79</v>
      </c>
      <c r="AO434" s="56"/>
      <c r="AP434" s="56"/>
      <c r="AQ434" s="57"/>
    </row>
    <row r="435" spans="1:43" s="9" customFormat="1" ht="81.75" customHeight="1" x14ac:dyDescent="0.15">
      <c r="A435" s="60">
        <v>349</v>
      </c>
      <c r="B435" s="39" t="s">
        <v>1184</v>
      </c>
      <c r="C435" s="40" t="s">
        <v>123</v>
      </c>
      <c r="D435" s="40" t="s">
        <v>62</v>
      </c>
      <c r="E435" s="41">
        <v>239.6</v>
      </c>
      <c r="F435" s="42">
        <v>244.5</v>
      </c>
      <c r="G435" s="43">
        <v>244.5</v>
      </c>
      <c r="H435" s="44" t="s">
        <v>43</v>
      </c>
      <c r="I435" s="44" t="s">
        <v>44</v>
      </c>
      <c r="J435" s="44" t="s">
        <v>68</v>
      </c>
      <c r="K435" s="41">
        <v>241.6</v>
      </c>
      <c r="L435" s="43">
        <v>241.6</v>
      </c>
      <c r="M435" s="45">
        <f t="shared" si="6"/>
        <v>0</v>
      </c>
      <c r="N435" s="41">
        <v>0</v>
      </c>
      <c r="O435" s="44" t="s">
        <v>69</v>
      </c>
      <c r="P435" s="44" t="s">
        <v>1164</v>
      </c>
      <c r="Q435" s="39" t="s">
        <v>1177</v>
      </c>
      <c r="R435" s="39" t="s">
        <v>1153</v>
      </c>
      <c r="S435" s="46" t="s">
        <v>50</v>
      </c>
      <c r="T435" s="47" t="s">
        <v>1178</v>
      </c>
      <c r="U435" s="48" t="s">
        <v>52</v>
      </c>
      <c r="V435" s="49"/>
      <c r="W435" s="50" t="s">
        <v>53</v>
      </c>
      <c r="X435" s="51">
        <v>389</v>
      </c>
      <c r="Y435" s="50" t="s">
        <v>53</v>
      </c>
      <c r="Z435" s="52"/>
      <c r="AA435" s="53" t="s">
        <v>52</v>
      </c>
      <c r="AB435" s="54"/>
      <c r="AC435" s="50" t="s">
        <v>53</v>
      </c>
      <c r="AD435" s="51"/>
      <c r="AE435" s="50" t="s">
        <v>53</v>
      </c>
      <c r="AF435" s="52"/>
      <c r="AG435" s="53" t="s">
        <v>52</v>
      </c>
      <c r="AH435" s="54"/>
      <c r="AI435" s="50" t="s">
        <v>53</v>
      </c>
      <c r="AJ435" s="51"/>
      <c r="AK435" s="50" t="s">
        <v>53</v>
      </c>
      <c r="AL435" s="52"/>
      <c r="AM435" s="55"/>
      <c r="AN435" s="46" t="s">
        <v>54</v>
      </c>
      <c r="AO435" s="56"/>
      <c r="AP435" s="56"/>
      <c r="AQ435" s="57"/>
    </row>
    <row r="436" spans="1:43" s="9" customFormat="1" ht="81.75" customHeight="1" x14ac:dyDescent="0.15">
      <c r="A436" s="60">
        <v>350</v>
      </c>
      <c r="B436" s="39" t="s">
        <v>1185</v>
      </c>
      <c r="C436" s="40" t="s">
        <v>128</v>
      </c>
      <c r="D436" s="40" t="s">
        <v>73</v>
      </c>
      <c r="E436" s="41">
        <v>63.3</v>
      </c>
      <c r="F436" s="42">
        <v>63.3</v>
      </c>
      <c r="G436" s="43">
        <v>58.5</v>
      </c>
      <c r="H436" s="44" t="s">
        <v>43</v>
      </c>
      <c r="I436" s="44" t="s">
        <v>75</v>
      </c>
      <c r="J436" s="44" t="s">
        <v>76</v>
      </c>
      <c r="K436" s="41">
        <v>0</v>
      </c>
      <c r="L436" s="43">
        <v>0</v>
      </c>
      <c r="M436" s="45">
        <f t="shared" si="6"/>
        <v>0</v>
      </c>
      <c r="N436" s="41">
        <v>0</v>
      </c>
      <c r="O436" s="44" t="s">
        <v>77</v>
      </c>
      <c r="P436" s="44" t="s">
        <v>78</v>
      </c>
      <c r="Q436" s="39" t="s">
        <v>1177</v>
      </c>
      <c r="R436" s="39" t="s">
        <v>1153</v>
      </c>
      <c r="S436" s="46" t="s">
        <v>50</v>
      </c>
      <c r="T436" s="47" t="s">
        <v>1186</v>
      </c>
      <c r="U436" s="48" t="s">
        <v>52</v>
      </c>
      <c r="V436" s="49"/>
      <c r="W436" s="50" t="s">
        <v>53</v>
      </c>
      <c r="X436" s="51">
        <v>388</v>
      </c>
      <c r="Y436" s="50" t="s">
        <v>53</v>
      </c>
      <c r="Z436" s="52"/>
      <c r="AA436" s="53" t="s">
        <v>52</v>
      </c>
      <c r="AB436" s="54"/>
      <c r="AC436" s="50" t="s">
        <v>53</v>
      </c>
      <c r="AD436" s="51"/>
      <c r="AE436" s="50" t="s">
        <v>53</v>
      </c>
      <c r="AF436" s="52"/>
      <c r="AG436" s="53" t="s">
        <v>52</v>
      </c>
      <c r="AH436" s="54"/>
      <c r="AI436" s="50" t="s">
        <v>53</v>
      </c>
      <c r="AJ436" s="51"/>
      <c r="AK436" s="50" t="s">
        <v>53</v>
      </c>
      <c r="AL436" s="52"/>
      <c r="AM436" s="55"/>
      <c r="AN436" s="46" t="s">
        <v>54</v>
      </c>
      <c r="AO436" s="56"/>
      <c r="AP436" s="56"/>
      <c r="AQ436" s="57"/>
    </row>
    <row r="437" spans="1:43" s="9" customFormat="1" ht="81.75" customHeight="1" x14ac:dyDescent="0.15">
      <c r="A437" s="60">
        <v>351</v>
      </c>
      <c r="B437" s="39" t="s">
        <v>1187</v>
      </c>
      <c r="C437" s="40" t="s">
        <v>282</v>
      </c>
      <c r="D437" s="40" t="s">
        <v>62</v>
      </c>
      <c r="E437" s="41">
        <v>1066.0999999999999</v>
      </c>
      <c r="F437" s="42">
        <v>1061.2</v>
      </c>
      <c r="G437" s="43">
        <v>970.8</v>
      </c>
      <c r="H437" s="44" t="s">
        <v>43</v>
      </c>
      <c r="I437" s="44" t="s">
        <v>44</v>
      </c>
      <c r="J437" s="44" t="s">
        <v>68</v>
      </c>
      <c r="K437" s="41">
        <v>1004.7</v>
      </c>
      <c r="L437" s="43">
        <v>1037.0999999999999</v>
      </c>
      <c r="M437" s="45">
        <f t="shared" si="6"/>
        <v>32.399999999999864</v>
      </c>
      <c r="N437" s="41">
        <v>0</v>
      </c>
      <c r="O437" s="44" t="s">
        <v>69</v>
      </c>
      <c r="P437" s="44" t="s">
        <v>1158</v>
      </c>
      <c r="Q437" s="39" t="s">
        <v>1177</v>
      </c>
      <c r="R437" s="39" t="s">
        <v>1153</v>
      </c>
      <c r="S437" s="46" t="s">
        <v>50</v>
      </c>
      <c r="T437" s="47" t="s">
        <v>1178</v>
      </c>
      <c r="U437" s="48" t="s">
        <v>52</v>
      </c>
      <c r="V437" s="49"/>
      <c r="W437" s="50" t="s">
        <v>53</v>
      </c>
      <c r="X437" s="51">
        <v>392</v>
      </c>
      <c r="Y437" s="50" t="s">
        <v>53</v>
      </c>
      <c r="Z437" s="52"/>
      <c r="AA437" s="53" t="s">
        <v>52</v>
      </c>
      <c r="AB437" s="54"/>
      <c r="AC437" s="50" t="s">
        <v>53</v>
      </c>
      <c r="AD437" s="51"/>
      <c r="AE437" s="50" t="s">
        <v>53</v>
      </c>
      <c r="AF437" s="52"/>
      <c r="AG437" s="53" t="s">
        <v>52</v>
      </c>
      <c r="AH437" s="54"/>
      <c r="AI437" s="50" t="s">
        <v>53</v>
      </c>
      <c r="AJ437" s="51"/>
      <c r="AK437" s="50" t="s">
        <v>53</v>
      </c>
      <c r="AL437" s="52"/>
      <c r="AM437" s="55"/>
      <c r="AN437" s="46" t="s">
        <v>150</v>
      </c>
      <c r="AO437" s="56"/>
      <c r="AP437" s="56"/>
      <c r="AQ437" s="57"/>
    </row>
    <row r="438" spans="1:43" s="9" customFormat="1" ht="81.75" customHeight="1" x14ac:dyDescent="0.15">
      <c r="A438" s="60">
        <v>352</v>
      </c>
      <c r="B438" s="39" t="s">
        <v>1188</v>
      </c>
      <c r="C438" s="40" t="s">
        <v>1119</v>
      </c>
      <c r="D438" s="40" t="s">
        <v>62</v>
      </c>
      <c r="E438" s="41">
        <v>48.1</v>
      </c>
      <c r="F438" s="42">
        <v>48.1</v>
      </c>
      <c r="G438" s="43">
        <v>44.7</v>
      </c>
      <c r="H438" s="44" t="s">
        <v>43</v>
      </c>
      <c r="I438" s="44" t="s">
        <v>44</v>
      </c>
      <c r="J438" s="44" t="s">
        <v>68</v>
      </c>
      <c r="K438" s="41">
        <v>48.5</v>
      </c>
      <c r="L438" s="43">
        <v>48.5</v>
      </c>
      <c r="M438" s="45">
        <f t="shared" si="6"/>
        <v>0</v>
      </c>
      <c r="N438" s="41">
        <v>0</v>
      </c>
      <c r="O438" s="44" t="s">
        <v>69</v>
      </c>
      <c r="P438" s="44" t="s">
        <v>1164</v>
      </c>
      <c r="Q438" s="39" t="s">
        <v>1189</v>
      </c>
      <c r="R438" s="39" t="s">
        <v>1153</v>
      </c>
      <c r="S438" s="46" t="s">
        <v>50</v>
      </c>
      <c r="T438" s="47" t="s">
        <v>1190</v>
      </c>
      <c r="U438" s="48" t="s">
        <v>52</v>
      </c>
      <c r="V438" s="48"/>
      <c r="W438" s="99" t="s">
        <v>53</v>
      </c>
      <c r="X438" s="51">
        <v>398</v>
      </c>
      <c r="Y438" s="99" t="s">
        <v>53</v>
      </c>
      <c r="Z438" s="52"/>
      <c r="AA438" s="53" t="s">
        <v>52</v>
      </c>
      <c r="AB438" s="100"/>
      <c r="AC438" s="99" t="s">
        <v>53</v>
      </c>
      <c r="AD438" s="51"/>
      <c r="AE438" s="99" t="s">
        <v>53</v>
      </c>
      <c r="AF438" s="52"/>
      <c r="AG438" s="53" t="s">
        <v>52</v>
      </c>
      <c r="AH438" s="100"/>
      <c r="AI438" s="99" t="s">
        <v>53</v>
      </c>
      <c r="AJ438" s="51"/>
      <c r="AK438" s="99" t="s">
        <v>53</v>
      </c>
      <c r="AL438" s="52"/>
      <c r="AM438" s="101"/>
      <c r="AN438" s="46" t="s">
        <v>150</v>
      </c>
      <c r="AO438" s="56" t="s">
        <v>80</v>
      </c>
      <c r="AP438" s="56"/>
      <c r="AQ438" s="57"/>
    </row>
    <row r="439" spans="1:43" s="9" customFormat="1" ht="81.75" customHeight="1" x14ac:dyDescent="0.15">
      <c r="A439" s="60">
        <v>353</v>
      </c>
      <c r="B439" s="39" t="s">
        <v>1191</v>
      </c>
      <c r="C439" s="40" t="s">
        <v>115</v>
      </c>
      <c r="D439" s="40" t="s">
        <v>62</v>
      </c>
      <c r="E439" s="41">
        <v>220.9</v>
      </c>
      <c r="F439" s="42">
        <v>220.9</v>
      </c>
      <c r="G439" s="43">
        <v>204.1</v>
      </c>
      <c r="H439" s="44" t="s">
        <v>43</v>
      </c>
      <c r="I439" s="44" t="s">
        <v>44</v>
      </c>
      <c r="J439" s="44" t="s">
        <v>68</v>
      </c>
      <c r="K439" s="41">
        <v>804</v>
      </c>
      <c r="L439" s="43">
        <v>965.7</v>
      </c>
      <c r="M439" s="45">
        <f t="shared" si="6"/>
        <v>161.70000000000005</v>
      </c>
      <c r="N439" s="41">
        <v>0</v>
      </c>
      <c r="O439" s="44" t="s">
        <v>69</v>
      </c>
      <c r="P439" s="44" t="s">
        <v>1164</v>
      </c>
      <c r="Q439" s="39" t="s">
        <v>1189</v>
      </c>
      <c r="R439" s="39" t="s">
        <v>1153</v>
      </c>
      <c r="S439" s="46" t="s">
        <v>50</v>
      </c>
      <c r="T439" s="47" t="s">
        <v>1190</v>
      </c>
      <c r="U439" s="48" t="s">
        <v>52</v>
      </c>
      <c r="V439" s="49"/>
      <c r="W439" s="50" t="s">
        <v>53</v>
      </c>
      <c r="X439" s="51">
        <v>399</v>
      </c>
      <c r="Y439" s="50" t="s">
        <v>53</v>
      </c>
      <c r="Z439" s="52"/>
      <c r="AA439" s="53" t="s">
        <v>52</v>
      </c>
      <c r="AB439" s="54"/>
      <c r="AC439" s="50" t="s">
        <v>53</v>
      </c>
      <c r="AD439" s="51"/>
      <c r="AE439" s="50" t="s">
        <v>53</v>
      </c>
      <c r="AF439" s="52"/>
      <c r="AG439" s="53" t="s">
        <v>52</v>
      </c>
      <c r="AH439" s="54"/>
      <c r="AI439" s="50" t="s">
        <v>53</v>
      </c>
      <c r="AJ439" s="51"/>
      <c r="AK439" s="50" t="s">
        <v>53</v>
      </c>
      <c r="AL439" s="52"/>
      <c r="AM439" s="55"/>
      <c r="AN439" s="46" t="s">
        <v>190</v>
      </c>
      <c r="AO439" s="56" t="s">
        <v>80</v>
      </c>
      <c r="AP439" s="56"/>
      <c r="AQ439" s="57"/>
    </row>
    <row r="440" spans="1:43" s="9" customFormat="1" ht="27" x14ac:dyDescent="0.15">
      <c r="A440" s="60">
        <v>354</v>
      </c>
      <c r="B440" s="39" t="s">
        <v>1192</v>
      </c>
      <c r="C440" s="40" t="s">
        <v>1193</v>
      </c>
      <c r="D440" s="40" t="s">
        <v>62</v>
      </c>
      <c r="E440" s="41">
        <v>54.2</v>
      </c>
      <c r="F440" s="42">
        <v>64</v>
      </c>
      <c r="G440" s="43">
        <v>56.3</v>
      </c>
      <c r="H440" s="44" t="s">
        <v>43</v>
      </c>
      <c r="I440" s="44" t="s">
        <v>44</v>
      </c>
      <c r="J440" s="44" t="s">
        <v>45</v>
      </c>
      <c r="K440" s="41">
        <v>61.5</v>
      </c>
      <c r="L440" s="43">
        <v>102.1</v>
      </c>
      <c r="M440" s="45">
        <f t="shared" si="6"/>
        <v>40.599999999999994</v>
      </c>
      <c r="N440" s="41">
        <v>0</v>
      </c>
      <c r="O440" s="44" t="s">
        <v>69</v>
      </c>
      <c r="P440" s="44" t="s">
        <v>1194</v>
      </c>
      <c r="Q440" s="39" t="s">
        <v>1195</v>
      </c>
      <c r="R440" s="39" t="s">
        <v>1153</v>
      </c>
      <c r="S440" s="46" t="s">
        <v>50</v>
      </c>
      <c r="T440" s="47" t="s">
        <v>1196</v>
      </c>
      <c r="U440" s="48" t="s">
        <v>52</v>
      </c>
      <c r="V440" s="49"/>
      <c r="W440" s="50" t="s">
        <v>53</v>
      </c>
      <c r="X440" s="51">
        <v>358</v>
      </c>
      <c r="Y440" s="50" t="s">
        <v>53</v>
      </c>
      <c r="Z440" s="52"/>
      <c r="AA440" s="53" t="s">
        <v>52</v>
      </c>
      <c r="AB440" s="54"/>
      <c r="AC440" s="50" t="s">
        <v>53</v>
      </c>
      <c r="AD440" s="51"/>
      <c r="AE440" s="50" t="s">
        <v>53</v>
      </c>
      <c r="AF440" s="52"/>
      <c r="AG440" s="53" t="s">
        <v>52</v>
      </c>
      <c r="AH440" s="54"/>
      <c r="AI440" s="50" t="s">
        <v>53</v>
      </c>
      <c r="AJ440" s="51"/>
      <c r="AK440" s="50" t="s">
        <v>53</v>
      </c>
      <c r="AL440" s="52"/>
      <c r="AM440" s="55"/>
      <c r="AN440" s="46" t="s">
        <v>54</v>
      </c>
      <c r="AO440" s="56"/>
      <c r="AP440" s="56"/>
      <c r="AQ440" s="57"/>
    </row>
    <row r="441" spans="1:43" s="9" customFormat="1" ht="27" x14ac:dyDescent="0.15">
      <c r="A441" s="60">
        <v>355</v>
      </c>
      <c r="B441" s="39" t="s">
        <v>1197</v>
      </c>
      <c r="C441" s="40" t="s">
        <v>1198</v>
      </c>
      <c r="D441" s="40" t="s">
        <v>62</v>
      </c>
      <c r="E441" s="41">
        <v>105.1</v>
      </c>
      <c r="F441" s="42">
        <v>105.1</v>
      </c>
      <c r="G441" s="43">
        <v>93.7</v>
      </c>
      <c r="H441" s="44" t="s">
        <v>43</v>
      </c>
      <c r="I441" s="44" t="s">
        <v>44</v>
      </c>
      <c r="J441" s="44" t="s">
        <v>68</v>
      </c>
      <c r="K441" s="41">
        <v>92.5</v>
      </c>
      <c r="L441" s="43">
        <v>120.1</v>
      </c>
      <c r="M441" s="45">
        <f t="shared" si="6"/>
        <v>27.599999999999994</v>
      </c>
      <c r="N441" s="41">
        <v>0</v>
      </c>
      <c r="O441" s="44" t="s">
        <v>69</v>
      </c>
      <c r="P441" s="44" t="s">
        <v>1199</v>
      </c>
      <c r="Q441" s="39" t="s">
        <v>1195</v>
      </c>
      <c r="R441" s="39" t="s">
        <v>1153</v>
      </c>
      <c r="S441" s="46" t="s">
        <v>50</v>
      </c>
      <c r="T441" s="47" t="s">
        <v>1196</v>
      </c>
      <c r="U441" s="48" t="s">
        <v>52</v>
      </c>
      <c r="V441" s="49"/>
      <c r="W441" s="50" t="s">
        <v>53</v>
      </c>
      <c r="X441" s="51">
        <v>359</v>
      </c>
      <c r="Y441" s="50" t="s">
        <v>53</v>
      </c>
      <c r="Z441" s="52"/>
      <c r="AA441" s="53" t="s">
        <v>52</v>
      </c>
      <c r="AB441" s="54"/>
      <c r="AC441" s="50" t="s">
        <v>53</v>
      </c>
      <c r="AD441" s="51"/>
      <c r="AE441" s="50" t="s">
        <v>53</v>
      </c>
      <c r="AF441" s="52"/>
      <c r="AG441" s="53" t="s">
        <v>52</v>
      </c>
      <c r="AH441" s="54"/>
      <c r="AI441" s="50" t="s">
        <v>53</v>
      </c>
      <c r="AJ441" s="51"/>
      <c r="AK441" s="50" t="s">
        <v>53</v>
      </c>
      <c r="AL441" s="52"/>
      <c r="AM441" s="55"/>
      <c r="AN441" s="46" t="s">
        <v>54</v>
      </c>
      <c r="AO441" s="56" t="s">
        <v>80</v>
      </c>
      <c r="AP441" s="56"/>
      <c r="AQ441" s="57"/>
    </row>
    <row r="442" spans="1:43" s="9" customFormat="1" ht="33.75" x14ac:dyDescent="0.15">
      <c r="A442" s="60">
        <v>356</v>
      </c>
      <c r="B442" s="39" t="s">
        <v>1200</v>
      </c>
      <c r="C442" s="40" t="s">
        <v>161</v>
      </c>
      <c r="D442" s="40" t="s">
        <v>62</v>
      </c>
      <c r="E442" s="41">
        <v>29.6</v>
      </c>
      <c r="F442" s="42">
        <v>29.6</v>
      </c>
      <c r="G442" s="43">
        <v>23.4</v>
      </c>
      <c r="H442" s="44" t="s">
        <v>43</v>
      </c>
      <c r="I442" s="44" t="s">
        <v>44</v>
      </c>
      <c r="J442" s="44" t="s">
        <v>1031</v>
      </c>
      <c r="K442" s="41">
        <v>22</v>
      </c>
      <c r="L442" s="43">
        <v>22</v>
      </c>
      <c r="M442" s="45">
        <f t="shared" si="6"/>
        <v>0</v>
      </c>
      <c r="N442" s="41">
        <v>0</v>
      </c>
      <c r="O442" s="44" t="s">
        <v>116</v>
      </c>
      <c r="P442" s="44" t="s">
        <v>1201</v>
      </c>
      <c r="Q442" s="39" t="s">
        <v>1195</v>
      </c>
      <c r="R442" s="39" t="s">
        <v>1153</v>
      </c>
      <c r="S442" s="46" t="s">
        <v>50</v>
      </c>
      <c r="T442" s="47" t="s">
        <v>1196</v>
      </c>
      <c r="U442" s="48" t="s">
        <v>52</v>
      </c>
      <c r="V442" s="49"/>
      <c r="W442" s="50" t="s">
        <v>53</v>
      </c>
      <c r="X442" s="51">
        <v>360</v>
      </c>
      <c r="Y442" s="50" t="s">
        <v>53</v>
      </c>
      <c r="Z442" s="52"/>
      <c r="AA442" s="53" t="s">
        <v>52</v>
      </c>
      <c r="AB442" s="54"/>
      <c r="AC442" s="50" t="s">
        <v>53</v>
      </c>
      <c r="AD442" s="51"/>
      <c r="AE442" s="50" t="s">
        <v>53</v>
      </c>
      <c r="AF442" s="52"/>
      <c r="AG442" s="53" t="s">
        <v>52</v>
      </c>
      <c r="AH442" s="54"/>
      <c r="AI442" s="50" t="s">
        <v>53</v>
      </c>
      <c r="AJ442" s="51"/>
      <c r="AK442" s="50" t="s">
        <v>53</v>
      </c>
      <c r="AL442" s="52"/>
      <c r="AM442" s="55"/>
      <c r="AN442" s="46" t="s">
        <v>54</v>
      </c>
      <c r="AO442" s="56"/>
      <c r="AP442" s="56"/>
      <c r="AQ442" s="57"/>
    </row>
    <row r="443" spans="1:43" s="9" customFormat="1" ht="119.25" customHeight="1" x14ac:dyDescent="0.15">
      <c r="A443" s="60">
        <v>357</v>
      </c>
      <c r="B443" s="39" t="s">
        <v>1202</v>
      </c>
      <c r="C443" s="40" t="s">
        <v>1203</v>
      </c>
      <c r="D443" s="40" t="s">
        <v>62</v>
      </c>
      <c r="E443" s="41">
        <v>88.1</v>
      </c>
      <c r="F443" s="42">
        <v>88.1</v>
      </c>
      <c r="G443" s="43">
        <v>69.8</v>
      </c>
      <c r="H443" s="44" t="s">
        <v>43</v>
      </c>
      <c r="I443" s="44" t="s">
        <v>44</v>
      </c>
      <c r="J443" s="44" t="s">
        <v>68</v>
      </c>
      <c r="K443" s="41">
        <v>150.80000000000001</v>
      </c>
      <c r="L443" s="43">
        <v>264.3</v>
      </c>
      <c r="M443" s="45">
        <f t="shared" si="6"/>
        <v>113.5</v>
      </c>
      <c r="N443" s="41">
        <v>0</v>
      </c>
      <c r="O443" s="44" t="s">
        <v>69</v>
      </c>
      <c r="P443" s="44" t="s">
        <v>1204</v>
      </c>
      <c r="Q443" s="39" t="s">
        <v>1195</v>
      </c>
      <c r="R443" s="39" t="s">
        <v>1153</v>
      </c>
      <c r="S443" s="46" t="s">
        <v>50</v>
      </c>
      <c r="T443" s="47" t="s">
        <v>1205</v>
      </c>
      <c r="U443" s="48" t="s">
        <v>52</v>
      </c>
      <c r="V443" s="49"/>
      <c r="W443" s="50" t="s">
        <v>53</v>
      </c>
      <c r="X443" s="51">
        <v>361</v>
      </c>
      <c r="Y443" s="50" t="s">
        <v>53</v>
      </c>
      <c r="Z443" s="52"/>
      <c r="AA443" s="53" t="s">
        <v>52</v>
      </c>
      <c r="AB443" s="54"/>
      <c r="AC443" s="50" t="s">
        <v>53</v>
      </c>
      <c r="AD443" s="51"/>
      <c r="AE443" s="50" t="s">
        <v>53</v>
      </c>
      <c r="AF443" s="52"/>
      <c r="AG443" s="53" t="s">
        <v>52</v>
      </c>
      <c r="AH443" s="54"/>
      <c r="AI443" s="50" t="s">
        <v>53</v>
      </c>
      <c r="AJ443" s="51"/>
      <c r="AK443" s="50" t="s">
        <v>53</v>
      </c>
      <c r="AL443" s="52"/>
      <c r="AM443" s="55"/>
      <c r="AN443" s="46" t="s">
        <v>150</v>
      </c>
      <c r="AO443" s="56" t="s">
        <v>80</v>
      </c>
      <c r="AP443" s="56"/>
      <c r="AQ443" s="57"/>
    </row>
    <row r="444" spans="1:43" s="9" customFormat="1" ht="243" customHeight="1" x14ac:dyDescent="0.15">
      <c r="A444" s="60">
        <v>358</v>
      </c>
      <c r="B444" s="39" t="s">
        <v>1206</v>
      </c>
      <c r="C444" s="40" t="s">
        <v>282</v>
      </c>
      <c r="D444" s="40" t="s">
        <v>62</v>
      </c>
      <c r="E444" s="41">
        <v>1268.5999999999999</v>
      </c>
      <c r="F444" s="42">
        <v>1268.5999999999999</v>
      </c>
      <c r="G444" s="43">
        <v>1200.2</v>
      </c>
      <c r="H444" s="44" t="s">
        <v>1207</v>
      </c>
      <c r="I444" s="44" t="s">
        <v>232</v>
      </c>
      <c r="J444" s="44" t="s">
        <v>227</v>
      </c>
      <c r="K444" s="41">
        <v>1284</v>
      </c>
      <c r="L444" s="43">
        <v>1351.4</v>
      </c>
      <c r="M444" s="45">
        <f t="shared" si="6"/>
        <v>67.400000000000091</v>
      </c>
      <c r="N444" s="41">
        <v>0</v>
      </c>
      <c r="O444" s="44" t="s">
        <v>69</v>
      </c>
      <c r="P444" s="44" t="s">
        <v>1208</v>
      </c>
      <c r="Q444" s="39" t="s">
        <v>1195</v>
      </c>
      <c r="R444" s="39" t="s">
        <v>1153</v>
      </c>
      <c r="S444" s="46" t="s">
        <v>50</v>
      </c>
      <c r="T444" s="47" t="s">
        <v>1209</v>
      </c>
      <c r="U444" s="48" t="s">
        <v>52</v>
      </c>
      <c r="V444" s="49"/>
      <c r="W444" s="50" t="s">
        <v>53</v>
      </c>
      <c r="X444" s="51">
        <v>373</v>
      </c>
      <c r="Y444" s="50" t="s">
        <v>53</v>
      </c>
      <c r="Z444" s="52"/>
      <c r="AA444" s="53" t="s">
        <v>52</v>
      </c>
      <c r="AB444" s="54"/>
      <c r="AC444" s="50" t="s">
        <v>53</v>
      </c>
      <c r="AD444" s="51"/>
      <c r="AE444" s="50" t="s">
        <v>53</v>
      </c>
      <c r="AF444" s="52"/>
      <c r="AG444" s="53" t="s">
        <v>52</v>
      </c>
      <c r="AH444" s="54"/>
      <c r="AI444" s="50" t="s">
        <v>53</v>
      </c>
      <c r="AJ444" s="51"/>
      <c r="AK444" s="50" t="s">
        <v>53</v>
      </c>
      <c r="AL444" s="52"/>
      <c r="AM444" s="55"/>
      <c r="AN444" s="46" t="s">
        <v>341</v>
      </c>
      <c r="AO444" s="56"/>
      <c r="AP444" s="56"/>
      <c r="AQ444" s="57"/>
    </row>
    <row r="445" spans="1:43" s="9" customFormat="1" ht="27" x14ac:dyDescent="0.15">
      <c r="A445" s="60">
        <v>359</v>
      </c>
      <c r="B445" s="39" t="s">
        <v>1210</v>
      </c>
      <c r="C445" s="40" t="s">
        <v>408</v>
      </c>
      <c r="D445" s="40" t="s">
        <v>62</v>
      </c>
      <c r="E445" s="41">
        <v>210.3</v>
      </c>
      <c r="F445" s="42">
        <v>210.3</v>
      </c>
      <c r="G445" s="43">
        <v>173.9</v>
      </c>
      <c r="H445" s="44" t="s">
        <v>43</v>
      </c>
      <c r="I445" s="44" t="s">
        <v>44</v>
      </c>
      <c r="J445" s="44" t="s">
        <v>68</v>
      </c>
      <c r="K445" s="41">
        <v>150.30000000000001</v>
      </c>
      <c r="L445" s="43">
        <v>245.5</v>
      </c>
      <c r="M445" s="45">
        <f t="shared" si="6"/>
        <v>95.199999999999989</v>
      </c>
      <c r="N445" s="41">
        <v>0</v>
      </c>
      <c r="O445" s="44" t="s">
        <v>69</v>
      </c>
      <c r="P445" s="44" t="s">
        <v>1164</v>
      </c>
      <c r="Q445" s="39" t="s">
        <v>1195</v>
      </c>
      <c r="R445" s="39" t="s">
        <v>1153</v>
      </c>
      <c r="S445" s="46" t="s">
        <v>50</v>
      </c>
      <c r="T445" s="47" t="s">
        <v>1196</v>
      </c>
      <c r="U445" s="48" t="s">
        <v>52</v>
      </c>
      <c r="V445" s="49"/>
      <c r="W445" s="50" t="s">
        <v>53</v>
      </c>
      <c r="X445" s="51">
        <v>363</v>
      </c>
      <c r="Y445" s="50" t="s">
        <v>53</v>
      </c>
      <c r="Z445" s="52"/>
      <c r="AA445" s="53" t="s">
        <v>52</v>
      </c>
      <c r="AB445" s="54"/>
      <c r="AC445" s="50" t="s">
        <v>53</v>
      </c>
      <c r="AD445" s="51"/>
      <c r="AE445" s="50" t="s">
        <v>53</v>
      </c>
      <c r="AF445" s="52"/>
      <c r="AG445" s="53" t="s">
        <v>52</v>
      </c>
      <c r="AH445" s="54"/>
      <c r="AI445" s="50" t="s">
        <v>53</v>
      </c>
      <c r="AJ445" s="51"/>
      <c r="AK445" s="50" t="s">
        <v>53</v>
      </c>
      <c r="AL445" s="52"/>
      <c r="AM445" s="55"/>
      <c r="AN445" s="46" t="s">
        <v>54</v>
      </c>
      <c r="AO445" s="56"/>
      <c r="AP445" s="56"/>
      <c r="AQ445" s="57"/>
    </row>
    <row r="446" spans="1:43" s="9" customFormat="1" ht="27" x14ac:dyDescent="0.15">
      <c r="A446" s="60">
        <v>360</v>
      </c>
      <c r="B446" s="39" t="s">
        <v>1211</v>
      </c>
      <c r="C446" s="40" t="s">
        <v>282</v>
      </c>
      <c r="D446" s="40" t="s">
        <v>62</v>
      </c>
      <c r="E446" s="41">
        <v>79</v>
      </c>
      <c r="F446" s="42">
        <v>79</v>
      </c>
      <c r="G446" s="43">
        <v>58.7</v>
      </c>
      <c r="H446" s="44" t="s">
        <v>43</v>
      </c>
      <c r="I446" s="44" t="s">
        <v>44</v>
      </c>
      <c r="J446" s="44" t="s">
        <v>68</v>
      </c>
      <c r="K446" s="41">
        <v>74.599999999999994</v>
      </c>
      <c r="L446" s="43">
        <v>74.599999999999994</v>
      </c>
      <c r="M446" s="45">
        <f t="shared" si="6"/>
        <v>0</v>
      </c>
      <c r="N446" s="41">
        <v>0</v>
      </c>
      <c r="O446" s="44" t="s">
        <v>69</v>
      </c>
      <c r="P446" s="44" t="s">
        <v>68</v>
      </c>
      <c r="Q446" s="39" t="s">
        <v>1195</v>
      </c>
      <c r="R446" s="39" t="s">
        <v>1153</v>
      </c>
      <c r="S446" s="46" t="s">
        <v>50</v>
      </c>
      <c r="T446" s="47" t="s">
        <v>1196</v>
      </c>
      <c r="U446" s="48" t="s">
        <v>52</v>
      </c>
      <c r="V446" s="49"/>
      <c r="W446" s="50" t="s">
        <v>53</v>
      </c>
      <c r="X446" s="51">
        <v>372</v>
      </c>
      <c r="Y446" s="50" t="s">
        <v>53</v>
      </c>
      <c r="Z446" s="52"/>
      <c r="AA446" s="53" t="s">
        <v>52</v>
      </c>
      <c r="AB446" s="54"/>
      <c r="AC446" s="50" t="s">
        <v>53</v>
      </c>
      <c r="AD446" s="51"/>
      <c r="AE446" s="50" t="s">
        <v>53</v>
      </c>
      <c r="AF446" s="52"/>
      <c r="AG446" s="53" t="s">
        <v>52</v>
      </c>
      <c r="AH446" s="54"/>
      <c r="AI446" s="50" t="s">
        <v>53</v>
      </c>
      <c r="AJ446" s="51"/>
      <c r="AK446" s="50" t="s">
        <v>53</v>
      </c>
      <c r="AL446" s="52"/>
      <c r="AM446" s="55"/>
      <c r="AN446" s="46" t="s">
        <v>190</v>
      </c>
      <c r="AO446" s="56" t="s">
        <v>80</v>
      </c>
      <c r="AP446" s="56"/>
      <c r="AQ446" s="57"/>
    </row>
    <row r="447" spans="1:43" s="9" customFormat="1" ht="27" x14ac:dyDescent="0.15">
      <c r="A447" s="60">
        <v>361</v>
      </c>
      <c r="B447" s="39" t="s">
        <v>1212</v>
      </c>
      <c r="C447" s="40" t="s">
        <v>158</v>
      </c>
      <c r="D447" s="40" t="s">
        <v>62</v>
      </c>
      <c r="E447" s="41">
        <v>886.9</v>
      </c>
      <c r="F447" s="42">
        <v>886.9</v>
      </c>
      <c r="G447" s="43">
        <v>852.5</v>
      </c>
      <c r="H447" s="44" t="s">
        <v>43</v>
      </c>
      <c r="I447" s="44" t="s">
        <v>44</v>
      </c>
      <c r="J447" s="44" t="s">
        <v>68</v>
      </c>
      <c r="K447" s="41">
        <v>1254.2</v>
      </c>
      <c r="L447" s="43">
        <v>1548</v>
      </c>
      <c r="M447" s="45">
        <f t="shared" si="6"/>
        <v>293.79999999999995</v>
      </c>
      <c r="N447" s="41">
        <v>0</v>
      </c>
      <c r="O447" s="44" t="s">
        <v>69</v>
      </c>
      <c r="P447" s="44" t="s">
        <v>1213</v>
      </c>
      <c r="Q447" s="39" t="s">
        <v>1195</v>
      </c>
      <c r="R447" s="39" t="s">
        <v>1153</v>
      </c>
      <c r="S447" s="46" t="s">
        <v>50</v>
      </c>
      <c r="T447" s="47" t="s">
        <v>1196</v>
      </c>
      <c r="U447" s="48" t="s">
        <v>52</v>
      </c>
      <c r="V447" s="49"/>
      <c r="W447" s="50" t="s">
        <v>53</v>
      </c>
      <c r="X447" s="51">
        <v>364</v>
      </c>
      <c r="Y447" s="50" t="s">
        <v>53</v>
      </c>
      <c r="Z447" s="52"/>
      <c r="AA447" s="53" t="s">
        <v>52</v>
      </c>
      <c r="AB447" s="54"/>
      <c r="AC447" s="50" t="s">
        <v>53</v>
      </c>
      <c r="AD447" s="51"/>
      <c r="AE447" s="50" t="s">
        <v>53</v>
      </c>
      <c r="AF447" s="52"/>
      <c r="AG447" s="53" t="s">
        <v>52</v>
      </c>
      <c r="AH447" s="54"/>
      <c r="AI447" s="50" t="s">
        <v>53</v>
      </c>
      <c r="AJ447" s="51"/>
      <c r="AK447" s="50" t="s">
        <v>53</v>
      </c>
      <c r="AL447" s="52"/>
      <c r="AM447" s="55"/>
      <c r="AN447" s="46" t="s">
        <v>83</v>
      </c>
      <c r="AO447" s="56" t="s">
        <v>80</v>
      </c>
      <c r="AP447" s="56" t="s">
        <v>80</v>
      </c>
      <c r="AQ447" s="57"/>
    </row>
    <row r="448" spans="1:43" s="9" customFormat="1" ht="180.75" customHeight="1" x14ac:dyDescent="0.15">
      <c r="A448" s="60">
        <v>362</v>
      </c>
      <c r="B448" s="39" t="s">
        <v>1214</v>
      </c>
      <c r="C448" s="40" t="s">
        <v>1193</v>
      </c>
      <c r="D448" s="40" t="s">
        <v>62</v>
      </c>
      <c r="E448" s="41">
        <v>946.3</v>
      </c>
      <c r="F448" s="42">
        <v>946.3</v>
      </c>
      <c r="G448" s="43">
        <v>935.3</v>
      </c>
      <c r="H448" s="44" t="s">
        <v>1215</v>
      </c>
      <c r="I448" s="44" t="s">
        <v>44</v>
      </c>
      <c r="J448" s="44" t="s">
        <v>45</v>
      </c>
      <c r="K448" s="41">
        <v>955.8</v>
      </c>
      <c r="L448" s="43">
        <v>1525.8</v>
      </c>
      <c r="M448" s="45">
        <f t="shared" si="6"/>
        <v>570</v>
      </c>
      <c r="N448" s="41">
        <v>0</v>
      </c>
      <c r="O448" s="44" t="s">
        <v>69</v>
      </c>
      <c r="P448" s="44" t="s">
        <v>1216</v>
      </c>
      <c r="Q448" s="39" t="s">
        <v>1217</v>
      </c>
      <c r="R448" s="39" t="s">
        <v>1153</v>
      </c>
      <c r="S448" s="46" t="s">
        <v>50</v>
      </c>
      <c r="T448" s="47" t="s">
        <v>1196</v>
      </c>
      <c r="U448" s="48" t="s">
        <v>52</v>
      </c>
      <c r="V448" s="49"/>
      <c r="W448" s="50" t="s">
        <v>53</v>
      </c>
      <c r="X448" s="51">
        <v>365</v>
      </c>
      <c r="Y448" s="50" t="s">
        <v>53</v>
      </c>
      <c r="Z448" s="52"/>
      <c r="AA448" s="53" t="s">
        <v>52</v>
      </c>
      <c r="AB448" s="54"/>
      <c r="AC448" s="50" t="s">
        <v>53</v>
      </c>
      <c r="AD448" s="51"/>
      <c r="AE448" s="50" t="s">
        <v>53</v>
      </c>
      <c r="AF448" s="52"/>
      <c r="AG448" s="53" t="s">
        <v>52</v>
      </c>
      <c r="AH448" s="54"/>
      <c r="AI448" s="50" t="s">
        <v>53</v>
      </c>
      <c r="AJ448" s="51"/>
      <c r="AK448" s="50" t="s">
        <v>53</v>
      </c>
      <c r="AL448" s="52"/>
      <c r="AM448" s="55"/>
      <c r="AN448" s="46" t="s">
        <v>79</v>
      </c>
      <c r="AO448" s="56"/>
      <c r="AP448" s="56"/>
      <c r="AQ448" s="57"/>
    </row>
    <row r="449" spans="1:217" s="9" customFormat="1" ht="27" x14ac:dyDescent="0.15">
      <c r="A449" s="60">
        <v>363</v>
      </c>
      <c r="B449" s="39" t="s">
        <v>1218</v>
      </c>
      <c r="C449" s="40" t="s">
        <v>360</v>
      </c>
      <c r="D449" s="40" t="s">
        <v>62</v>
      </c>
      <c r="E449" s="41">
        <v>35.1</v>
      </c>
      <c r="F449" s="42">
        <v>35.1</v>
      </c>
      <c r="G449" s="43">
        <v>35.1</v>
      </c>
      <c r="H449" s="44" t="s">
        <v>43</v>
      </c>
      <c r="I449" s="44" t="s">
        <v>44</v>
      </c>
      <c r="J449" s="44" t="s">
        <v>68</v>
      </c>
      <c r="K449" s="41">
        <v>35.4</v>
      </c>
      <c r="L449" s="43">
        <v>35.4</v>
      </c>
      <c r="M449" s="45">
        <f t="shared" si="6"/>
        <v>0</v>
      </c>
      <c r="N449" s="41">
        <v>0</v>
      </c>
      <c r="O449" s="44" t="s">
        <v>69</v>
      </c>
      <c r="P449" s="44" t="s">
        <v>661</v>
      </c>
      <c r="Q449" s="39" t="s">
        <v>1195</v>
      </c>
      <c r="R449" s="39" t="s">
        <v>1153</v>
      </c>
      <c r="S449" s="46" t="s">
        <v>50</v>
      </c>
      <c r="T449" s="47" t="s">
        <v>1196</v>
      </c>
      <c r="U449" s="48" t="s">
        <v>52</v>
      </c>
      <c r="V449" s="49"/>
      <c r="W449" s="50" t="s">
        <v>53</v>
      </c>
      <c r="X449" s="51">
        <v>366</v>
      </c>
      <c r="Y449" s="50" t="s">
        <v>53</v>
      </c>
      <c r="Z449" s="52"/>
      <c r="AA449" s="53" t="s">
        <v>52</v>
      </c>
      <c r="AB449" s="54"/>
      <c r="AC449" s="50" t="s">
        <v>53</v>
      </c>
      <c r="AD449" s="51"/>
      <c r="AE449" s="50" t="s">
        <v>53</v>
      </c>
      <c r="AF449" s="52"/>
      <c r="AG449" s="53" t="s">
        <v>52</v>
      </c>
      <c r="AH449" s="54"/>
      <c r="AI449" s="50" t="s">
        <v>53</v>
      </c>
      <c r="AJ449" s="51"/>
      <c r="AK449" s="50" t="s">
        <v>53</v>
      </c>
      <c r="AL449" s="52"/>
      <c r="AM449" s="55"/>
      <c r="AN449" s="46" t="s">
        <v>54</v>
      </c>
      <c r="AO449" s="56"/>
      <c r="AP449" s="56"/>
      <c r="AQ449" s="57"/>
    </row>
    <row r="450" spans="1:217" s="9" customFormat="1" ht="27" x14ac:dyDescent="0.15">
      <c r="A450" s="60">
        <v>364</v>
      </c>
      <c r="B450" s="39" t="s">
        <v>1219</v>
      </c>
      <c r="C450" s="40" t="s">
        <v>1193</v>
      </c>
      <c r="D450" s="40" t="s">
        <v>62</v>
      </c>
      <c r="E450" s="41">
        <v>729.1</v>
      </c>
      <c r="F450" s="42">
        <v>729.1</v>
      </c>
      <c r="G450" s="43">
        <v>682.9</v>
      </c>
      <c r="H450" s="44" t="s">
        <v>43</v>
      </c>
      <c r="I450" s="44" t="s">
        <v>44</v>
      </c>
      <c r="J450" s="44" t="s">
        <v>68</v>
      </c>
      <c r="K450" s="41">
        <v>739.4</v>
      </c>
      <c r="L450" s="43">
        <v>739.5</v>
      </c>
      <c r="M450" s="45">
        <f t="shared" ref="M450:M465" si="7">L450-K450</f>
        <v>0.10000000000002274</v>
      </c>
      <c r="N450" s="41">
        <v>0</v>
      </c>
      <c r="O450" s="44" t="s">
        <v>69</v>
      </c>
      <c r="P450" s="44" t="s">
        <v>1220</v>
      </c>
      <c r="Q450" s="39" t="s">
        <v>1195</v>
      </c>
      <c r="R450" s="39" t="s">
        <v>1153</v>
      </c>
      <c r="S450" s="46" t="s">
        <v>50</v>
      </c>
      <c r="T450" s="47" t="s">
        <v>1196</v>
      </c>
      <c r="U450" s="48" t="s">
        <v>52</v>
      </c>
      <c r="V450" s="49"/>
      <c r="W450" s="50" t="s">
        <v>53</v>
      </c>
      <c r="X450" s="51">
        <v>367</v>
      </c>
      <c r="Y450" s="50" t="s">
        <v>53</v>
      </c>
      <c r="Z450" s="52"/>
      <c r="AA450" s="53" t="s">
        <v>52</v>
      </c>
      <c r="AB450" s="54"/>
      <c r="AC450" s="50" t="s">
        <v>53</v>
      </c>
      <c r="AD450" s="51"/>
      <c r="AE450" s="50" t="s">
        <v>53</v>
      </c>
      <c r="AF450" s="52"/>
      <c r="AG450" s="53" t="s">
        <v>52</v>
      </c>
      <c r="AH450" s="54"/>
      <c r="AI450" s="50" t="s">
        <v>53</v>
      </c>
      <c r="AJ450" s="51"/>
      <c r="AK450" s="50" t="s">
        <v>53</v>
      </c>
      <c r="AL450" s="52"/>
      <c r="AM450" s="55"/>
      <c r="AN450" s="46" t="s">
        <v>54</v>
      </c>
      <c r="AO450" s="56"/>
      <c r="AP450" s="56"/>
      <c r="AQ450" s="57"/>
    </row>
    <row r="451" spans="1:217" s="9" customFormat="1" ht="187.5" customHeight="1" x14ac:dyDescent="0.15">
      <c r="A451" s="60">
        <v>365</v>
      </c>
      <c r="B451" s="39" t="s">
        <v>1221</v>
      </c>
      <c r="C451" s="40" t="s">
        <v>1193</v>
      </c>
      <c r="D451" s="40" t="s">
        <v>62</v>
      </c>
      <c r="E451" s="41">
        <v>33494.699999999997</v>
      </c>
      <c r="F451" s="42">
        <v>32491.9</v>
      </c>
      <c r="G451" s="43">
        <v>30963</v>
      </c>
      <c r="H451" s="44" t="s">
        <v>1222</v>
      </c>
      <c r="I451" s="44" t="s">
        <v>44</v>
      </c>
      <c r="J451" s="44" t="s">
        <v>45</v>
      </c>
      <c r="K451" s="41">
        <v>27984</v>
      </c>
      <c r="L451" s="43">
        <v>36528.300000000003</v>
      </c>
      <c r="M451" s="45">
        <f t="shared" si="7"/>
        <v>8544.3000000000029</v>
      </c>
      <c r="N451" s="41">
        <v>0</v>
      </c>
      <c r="O451" s="44" t="s">
        <v>69</v>
      </c>
      <c r="P451" s="44" t="s">
        <v>1216</v>
      </c>
      <c r="Q451" s="39" t="s">
        <v>1223</v>
      </c>
      <c r="R451" s="39" t="s">
        <v>1153</v>
      </c>
      <c r="S451" s="46" t="s">
        <v>50</v>
      </c>
      <c r="T451" s="47" t="s">
        <v>1196</v>
      </c>
      <c r="U451" s="48" t="s">
        <v>52</v>
      </c>
      <c r="V451" s="49"/>
      <c r="W451" s="50" t="s">
        <v>53</v>
      </c>
      <c r="X451" s="51">
        <v>368</v>
      </c>
      <c r="Y451" s="50" t="s">
        <v>53</v>
      </c>
      <c r="Z451" s="52"/>
      <c r="AA451" s="53" t="s">
        <v>52</v>
      </c>
      <c r="AB451" s="54"/>
      <c r="AC451" s="50" t="s">
        <v>53</v>
      </c>
      <c r="AD451" s="51">
        <v>376</v>
      </c>
      <c r="AE451" s="50" t="s">
        <v>53</v>
      </c>
      <c r="AF451" s="52"/>
      <c r="AG451" s="53" t="s">
        <v>52</v>
      </c>
      <c r="AH451" s="54"/>
      <c r="AI451" s="50" t="s">
        <v>53</v>
      </c>
      <c r="AJ451" s="51">
        <v>377</v>
      </c>
      <c r="AK451" s="50" t="s">
        <v>53</v>
      </c>
      <c r="AL451" s="52"/>
      <c r="AM451" s="55"/>
      <c r="AN451" s="46" t="s">
        <v>79</v>
      </c>
      <c r="AO451" s="56"/>
      <c r="AP451" s="56" t="s">
        <v>80</v>
      </c>
      <c r="AQ451" s="57"/>
    </row>
    <row r="452" spans="1:217" s="9" customFormat="1" ht="226.5" customHeight="1" x14ac:dyDescent="0.15">
      <c r="A452" s="60">
        <v>366</v>
      </c>
      <c r="B452" s="39" t="s">
        <v>1224</v>
      </c>
      <c r="C452" s="40" t="s">
        <v>72</v>
      </c>
      <c r="D452" s="40" t="s">
        <v>502</v>
      </c>
      <c r="E452" s="41">
        <v>3569.9</v>
      </c>
      <c r="F452" s="42">
        <v>3547.4</v>
      </c>
      <c r="G452" s="43">
        <v>3193.2</v>
      </c>
      <c r="H452" s="44" t="s">
        <v>1225</v>
      </c>
      <c r="I452" s="44" t="s">
        <v>232</v>
      </c>
      <c r="J452" s="44" t="s">
        <v>45</v>
      </c>
      <c r="K452" s="41">
        <v>2484.6999999999998</v>
      </c>
      <c r="L452" s="43">
        <v>2418.9</v>
      </c>
      <c r="M452" s="45">
        <f t="shared" si="7"/>
        <v>-65.799999999999727</v>
      </c>
      <c r="N452" s="41">
        <v>0</v>
      </c>
      <c r="O452" s="44" t="s">
        <v>46</v>
      </c>
      <c r="P452" s="44" t="s">
        <v>1216</v>
      </c>
      <c r="Q452" s="39" t="s">
        <v>1195</v>
      </c>
      <c r="R452" s="39" t="s">
        <v>1153</v>
      </c>
      <c r="S452" s="46" t="s">
        <v>50</v>
      </c>
      <c r="T452" s="47" t="s">
        <v>1196</v>
      </c>
      <c r="U452" s="48" t="s">
        <v>52</v>
      </c>
      <c r="V452" s="49"/>
      <c r="W452" s="50" t="s">
        <v>53</v>
      </c>
      <c r="X452" s="51">
        <v>371</v>
      </c>
      <c r="Y452" s="50" t="s">
        <v>53</v>
      </c>
      <c r="Z452" s="52"/>
      <c r="AA452" s="53" t="s">
        <v>52</v>
      </c>
      <c r="AB452" s="54"/>
      <c r="AC452" s="50" t="s">
        <v>53</v>
      </c>
      <c r="AD452" s="51">
        <v>374</v>
      </c>
      <c r="AE452" s="50" t="s">
        <v>53</v>
      </c>
      <c r="AF452" s="52"/>
      <c r="AG452" s="53" t="s">
        <v>52</v>
      </c>
      <c r="AH452" s="54"/>
      <c r="AI452" s="50" t="s">
        <v>53</v>
      </c>
      <c r="AJ452" s="51">
        <v>379</v>
      </c>
      <c r="AK452" s="50" t="s">
        <v>53</v>
      </c>
      <c r="AL452" s="52"/>
      <c r="AM452" s="55"/>
      <c r="AN452" s="46" t="s">
        <v>79</v>
      </c>
      <c r="AO452" s="56"/>
      <c r="AP452" s="56" t="s">
        <v>80</v>
      </c>
      <c r="AQ452" s="57"/>
    </row>
    <row r="453" spans="1:217" s="9" customFormat="1" ht="162.75" customHeight="1" x14ac:dyDescent="0.15">
      <c r="A453" s="60">
        <v>367</v>
      </c>
      <c r="B453" s="39" t="s">
        <v>1226</v>
      </c>
      <c r="C453" s="40" t="s">
        <v>73</v>
      </c>
      <c r="D453" s="40" t="s">
        <v>73</v>
      </c>
      <c r="E453" s="41">
        <v>80</v>
      </c>
      <c r="F453" s="42">
        <v>80</v>
      </c>
      <c r="G453" s="43">
        <v>56.9</v>
      </c>
      <c r="H453" s="44" t="s">
        <v>1227</v>
      </c>
      <c r="I453" s="44" t="s">
        <v>75</v>
      </c>
      <c r="J453" s="44" t="s">
        <v>76</v>
      </c>
      <c r="K453" s="41">
        <v>0</v>
      </c>
      <c r="L453" s="43">
        <v>0</v>
      </c>
      <c r="M453" s="45">
        <f t="shared" si="7"/>
        <v>0</v>
      </c>
      <c r="N453" s="41">
        <v>0</v>
      </c>
      <c r="O453" s="44" t="s">
        <v>77</v>
      </c>
      <c r="P453" s="44" t="s">
        <v>78</v>
      </c>
      <c r="Q453" s="39" t="s">
        <v>1195</v>
      </c>
      <c r="R453" s="39" t="s">
        <v>1228</v>
      </c>
      <c r="S453" s="46" t="s">
        <v>50</v>
      </c>
      <c r="T453" s="47" t="s">
        <v>1196</v>
      </c>
      <c r="U453" s="48" t="s">
        <v>52</v>
      </c>
      <c r="V453" s="49" t="s">
        <v>473</v>
      </c>
      <c r="W453" s="50" t="s">
        <v>118</v>
      </c>
      <c r="X453" s="51">
        <v>18</v>
      </c>
      <c r="Y453" s="50" t="s">
        <v>118</v>
      </c>
      <c r="Z453" s="52"/>
      <c r="AA453" s="53" t="s">
        <v>52</v>
      </c>
      <c r="AB453" s="54"/>
      <c r="AC453" s="50" t="s">
        <v>53</v>
      </c>
      <c r="AD453" s="51"/>
      <c r="AE453" s="50" t="s">
        <v>53</v>
      </c>
      <c r="AF453" s="52"/>
      <c r="AG453" s="53" t="s">
        <v>52</v>
      </c>
      <c r="AH453" s="54"/>
      <c r="AI453" s="50" t="s">
        <v>53</v>
      </c>
      <c r="AJ453" s="51"/>
      <c r="AK453" s="50" t="s">
        <v>53</v>
      </c>
      <c r="AL453" s="52"/>
      <c r="AM453" s="55"/>
      <c r="AN453" s="46" t="s">
        <v>812</v>
      </c>
      <c r="AO453" s="56"/>
      <c r="AP453" s="56" t="s">
        <v>140</v>
      </c>
      <c r="AQ453" s="57"/>
    </row>
    <row r="454" spans="1:217" s="9" customFormat="1" ht="27" x14ac:dyDescent="0.15">
      <c r="A454" s="60">
        <v>368</v>
      </c>
      <c r="B454" s="85" t="s">
        <v>1229</v>
      </c>
      <c r="C454" s="40" t="s">
        <v>148</v>
      </c>
      <c r="D454" s="40" t="s">
        <v>1230</v>
      </c>
      <c r="E454" s="41">
        <v>305.10000000000002</v>
      </c>
      <c r="F454" s="42">
        <v>285.60000000000002</v>
      </c>
      <c r="G454" s="43">
        <v>230.9</v>
      </c>
      <c r="H454" s="44" t="s">
        <v>43</v>
      </c>
      <c r="I454" s="44" t="s">
        <v>75</v>
      </c>
      <c r="J454" s="44" t="s">
        <v>76</v>
      </c>
      <c r="K454" s="41">
        <v>0</v>
      </c>
      <c r="L454" s="43">
        <v>0</v>
      </c>
      <c r="M454" s="45">
        <f t="shared" si="7"/>
        <v>0</v>
      </c>
      <c r="N454" s="41">
        <v>0</v>
      </c>
      <c r="O454" s="44" t="s">
        <v>77</v>
      </c>
      <c r="P454" s="44" t="s">
        <v>78</v>
      </c>
      <c r="Q454" s="39" t="s">
        <v>1195</v>
      </c>
      <c r="R454" s="39" t="s">
        <v>1153</v>
      </c>
      <c r="S454" s="46" t="s">
        <v>50</v>
      </c>
      <c r="T454" s="47" t="s">
        <v>1196</v>
      </c>
      <c r="U454" s="48" t="s">
        <v>52</v>
      </c>
      <c r="V454" s="49"/>
      <c r="W454" s="50" t="s">
        <v>53</v>
      </c>
      <c r="X454" s="51">
        <v>381</v>
      </c>
      <c r="Y454" s="50" t="s">
        <v>53</v>
      </c>
      <c r="Z454" s="52"/>
      <c r="AA454" s="53" t="s">
        <v>52</v>
      </c>
      <c r="AB454" s="54"/>
      <c r="AC454" s="50" t="s">
        <v>53</v>
      </c>
      <c r="AD454" s="51"/>
      <c r="AE454" s="50" t="s">
        <v>53</v>
      </c>
      <c r="AF454" s="52"/>
      <c r="AG454" s="53" t="s">
        <v>52</v>
      </c>
      <c r="AH454" s="54"/>
      <c r="AI454" s="50" t="s">
        <v>53</v>
      </c>
      <c r="AJ454" s="51"/>
      <c r="AK454" s="50" t="s">
        <v>53</v>
      </c>
      <c r="AL454" s="52"/>
      <c r="AM454" s="55"/>
      <c r="AN454" s="46" t="s">
        <v>150</v>
      </c>
      <c r="AO454" s="56"/>
      <c r="AP454" s="56"/>
      <c r="AQ454" s="131"/>
    </row>
    <row r="455" spans="1:217" s="9" customFormat="1" ht="27" x14ac:dyDescent="0.15">
      <c r="A455" s="60">
        <v>369</v>
      </c>
      <c r="B455" s="39" t="s">
        <v>1231</v>
      </c>
      <c r="C455" s="40" t="s">
        <v>133</v>
      </c>
      <c r="D455" s="40" t="s">
        <v>502</v>
      </c>
      <c r="E455" s="41">
        <v>10.199999999999999</v>
      </c>
      <c r="F455" s="42">
        <v>10.199999999999999</v>
      </c>
      <c r="G455" s="43">
        <v>8.5</v>
      </c>
      <c r="H455" s="44" t="s">
        <v>43</v>
      </c>
      <c r="I455" s="44" t="s">
        <v>44</v>
      </c>
      <c r="J455" s="44" t="s">
        <v>68</v>
      </c>
      <c r="K455" s="41">
        <v>10.3</v>
      </c>
      <c r="L455" s="43">
        <v>10.3</v>
      </c>
      <c r="M455" s="45">
        <f t="shared" si="7"/>
        <v>0</v>
      </c>
      <c r="N455" s="41">
        <v>0</v>
      </c>
      <c r="O455" s="44" t="s">
        <v>69</v>
      </c>
      <c r="P455" s="44" t="s">
        <v>1220</v>
      </c>
      <c r="Q455" s="39" t="s">
        <v>1195</v>
      </c>
      <c r="R455" s="39" t="s">
        <v>1153</v>
      </c>
      <c r="S455" s="46" t="s">
        <v>50</v>
      </c>
      <c r="T455" s="47" t="s">
        <v>1196</v>
      </c>
      <c r="U455" s="48" t="s">
        <v>52</v>
      </c>
      <c r="V455" s="49"/>
      <c r="W455" s="50" t="s">
        <v>53</v>
      </c>
      <c r="X455" s="51">
        <v>378</v>
      </c>
      <c r="Y455" s="50" t="s">
        <v>53</v>
      </c>
      <c r="Z455" s="52"/>
      <c r="AA455" s="53" t="s">
        <v>52</v>
      </c>
      <c r="AB455" s="54"/>
      <c r="AC455" s="50" t="s">
        <v>53</v>
      </c>
      <c r="AD455" s="51"/>
      <c r="AE455" s="50" t="s">
        <v>53</v>
      </c>
      <c r="AF455" s="52"/>
      <c r="AG455" s="53" t="s">
        <v>52</v>
      </c>
      <c r="AH455" s="54"/>
      <c r="AI455" s="50" t="s">
        <v>53</v>
      </c>
      <c r="AJ455" s="51"/>
      <c r="AK455" s="50" t="s">
        <v>53</v>
      </c>
      <c r="AL455" s="52"/>
      <c r="AM455" s="55"/>
      <c r="AN455" s="46" t="s">
        <v>83</v>
      </c>
      <c r="AO455" s="56" t="s">
        <v>80</v>
      </c>
      <c r="AP455" s="56"/>
      <c r="AQ455" s="57"/>
    </row>
    <row r="456" spans="1:217" s="9" customFormat="1" ht="94.5" customHeight="1" x14ac:dyDescent="0.15">
      <c r="A456" s="60">
        <v>370</v>
      </c>
      <c r="B456" s="39" t="s">
        <v>1232</v>
      </c>
      <c r="C456" s="40" t="s">
        <v>427</v>
      </c>
      <c r="D456" s="40" t="s">
        <v>62</v>
      </c>
      <c r="E456" s="41">
        <v>10634.4</v>
      </c>
      <c r="F456" s="42">
        <v>10630.4</v>
      </c>
      <c r="G456" s="43">
        <v>10301.299999999999</v>
      </c>
      <c r="H456" s="44" t="s">
        <v>1233</v>
      </c>
      <c r="I456" s="44" t="s">
        <v>44</v>
      </c>
      <c r="J456" s="44" t="s">
        <v>45</v>
      </c>
      <c r="K456" s="41">
        <v>10634.4</v>
      </c>
      <c r="L456" s="43">
        <v>10634.4</v>
      </c>
      <c r="M456" s="45">
        <f t="shared" si="7"/>
        <v>0</v>
      </c>
      <c r="N456" s="41">
        <v>0</v>
      </c>
      <c r="O456" s="44" t="s">
        <v>69</v>
      </c>
      <c r="P456" s="44" t="s">
        <v>1234</v>
      </c>
      <c r="Q456" s="39" t="s">
        <v>1195</v>
      </c>
      <c r="R456" s="39" t="s">
        <v>1153</v>
      </c>
      <c r="S456" s="46" t="s">
        <v>50</v>
      </c>
      <c r="T456" s="47" t="s">
        <v>1196</v>
      </c>
      <c r="U456" s="48" t="s">
        <v>52</v>
      </c>
      <c r="V456" s="49"/>
      <c r="W456" s="50" t="s">
        <v>53</v>
      </c>
      <c r="X456" s="51">
        <v>369</v>
      </c>
      <c r="Y456" s="50" t="s">
        <v>53</v>
      </c>
      <c r="Z456" s="52"/>
      <c r="AA456" s="53" t="s">
        <v>52</v>
      </c>
      <c r="AB456" s="54"/>
      <c r="AC456" s="50" t="s">
        <v>53</v>
      </c>
      <c r="AD456" s="51"/>
      <c r="AE456" s="50" t="s">
        <v>53</v>
      </c>
      <c r="AF456" s="52"/>
      <c r="AG456" s="53" t="s">
        <v>52</v>
      </c>
      <c r="AH456" s="54"/>
      <c r="AI456" s="50" t="s">
        <v>53</v>
      </c>
      <c r="AJ456" s="51"/>
      <c r="AK456" s="50" t="s">
        <v>53</v>
      </c>
      <c r="AL456" s="52"/>
      <c r="AM456" s="55"/>
      <c r="AN456" s="46" t="s">
        <v>79</v>
      </c>
      <c r="AO456" s="56"/>
      <c r="AP456" s="56" t="s">
        <v>80</v>
      </c>
      <c r="AQ456" s="57"/>
    </row>
    <row r="457" spans="1:217" s="9" customFormat="1" ht="258" customHeight="1" x14ac:dyDescent="0.15">
      <c r="A457" s="60">
        <v>371</v>
      </c>
      <c r="B457" s="39" t="s">
        <v>1235</v>
      </c>
      <c r="C457" s="40" t="s">
        <v>1236</v>
      </c>
      <c r="D457" s="40" t="s">
        <v>62</v>
      </c>
      <c r="E457" s="41">
        <v>414.5</v>
      </c>
      <c r="F457" s="42">
        <v>414.5</v>
      </c>
      <c r="G457" s="43">
        <v>389.8</v>
      </c>
      <c r="H457" s="44" t="s">
        <v>1237</v>
      </c>
      <c r="I457" s="44" t="s">
        <v>44</v>
      </c>
      <c r="J457" s="44" t="s">
        <v>45</v>
      </c>
      <c r="K457" s="41">
        <v>349.7</v>
      </c>
      <c r="L457" s="43">
        <v>371.8</v>
      </c>
      <c r="M457" s="45">
        <f t="shared" si="7"/>
        <v>22.100000000000023</v>
      </c>
      <c r="N457" s="41">
        <v>0</v>
      </c>
      <c r="O457" s="44" t="s">
        <v>69</v>
      </c>
      <c r="P457" s="44" t="s">
        <v>1234</v>
      </c>
      <c r="Q457" s="39" t="s">
        <v>1177</v>
      </c>
      <c r="R457" s="39" t="s">
        <v>1153</v>
      </c>
      <c r="S457" s="46" t="s">
        <v>50</v>
      </c>
      <c r="T457" s="47" t="s">
        <v>1238</v>
      </c>
      <c r="U457" s="48" t="s">
        <v>52</v>
      </c>
      <c r="V457" s="49"/>
      <c r="W457" s="50" t="s">
        <v>53</v>
      </c>
      <c r="X457" s="51">
        <v>390</v>
      </c>
      <c r="Y457" s="50" t="s">
        <v>53</v>
      </c>
      <c r="Z457" s="52"/>
      <c r="AA457" s="53" t="s">
        <v>52</v>
      </c>
      <c r="AB457" s="54"/>
      <c r="AC457" s="50" t="s">
        <v>53</v>
      </c>
      <c r="AD457" s="51"/>
      <c r="AE457" s="50" t="s">
        <v>53</v>
      </c>
      <c r="AF457" s="52"/>
      <c r="AG457" s="53" t="s">
        <v>52</v>
      </c>
      <c r="AH457" s="54"/>
      <c r="AI457" s="50" t="s">
        <v>53</v>
      </c>
      <c r="AJ457" s="51"/>
      <c r="AK457" s="50" t="s">
        <v>53</v>
      </c>
      <c r="AL457" s="52"/>
      <c r="AM457" s="55"/>
      <c r="AN457" s="46" t="s">
        <v>79</v>
      </c>
      <c r="AO457" s="56" t="s">
        <v>80</v>
      </c>
      <c r="AP457" s="56"/>
      <c r="AQ457" s="57"/>
    </row>
    <row r="458" spans="1:217" s="9" customFormat="1" ht="39.75" customHeight="1" x14ac:dyDescent="0.15">
      <c r="A458" s="60">
        <v>372</v>
      </c>
      <c r="B458" s="39" t="s">
        <v>1239</v>
      </c>
      <c r="C458" s="40" t="s">
        <v>357</v>
      </c>
      <c r="D458" s="40" t="s">
        <v>62</v>
      </c>
      <c r="E458" s="41">
        <v>483.1</v>
      </c>
      <c r="F458" s="42">
        <v>512.70000000000005</v>
      </c>
      <c r="G458" s="43">
        <v>504.9</v>
      </c>
      <c r="H458" s="44" t="s">
        <v>43</v>
      </c>
      <c r="I458" s="44" t="s">
        <v>116</v>
      </c>
      <c r="J458" s="44" t="s">
        <v>803</v>
      </c>
      <c r="K458" s="41">
        <v>483.1</v>
      </c>
      <c r="L458" s="43">
        <v>591.6</v>
      </c>
      <c r="M458" s="45">
        <f t="shared" si="7"/>
        <v>108.5</v>
      </c>
      <c r="N458" s="41">
        <v>0</v>
      </c>
      <c r="O458" s="44" t="s">
        <v>116</v>
      </c>
      <c r="P458" s="44" t="s">
        <v>1240</v>
      </c>
      <c r="Q458" s="39" t="s">
        <v>1195</v>
      </c>
      <c r="R458" s="39" t="s">
        <v>1153</v>
      </c>
      <c r="S458" s="46" t="s">
        <v>50</v>
      </c>
      <c r="T458" s="47" t="s">
        <v>1241</v>
      </c>
      <c r="U458" s="48" t="s">
        <v>52</v>
      </c>
      <c r="V458" s="49"/>
      <c r="W458" s="50" t="s">
        <v>53</v>
      </c>
      <c r="X458" s="51">
        <v>382</v>
      </c>
      <c r="Y458" s="50" t="s">
        <v>53</v>
      </c>
      <c r="Z458" s="52"/>
      <c r="AA458" s="53" t="s">
        <v>52</v>
      </c>
      <c r="AB458" s="54"/>
      <c r="AC458" s="50" t="s">
        <v>53</v>
      </c>
      <c r="AD458" s="51"/>
      <c r="AE458" s="50" t="s">
        <v>53</v>
      </c>
      <c r="AF458" s="52"/>
      <c r="AG458" s="53" t="s">
        <v>52</v>
      </c>
      <c r="AH458" s="54"/>
      <c r="AI458" s="50" t="s">
        <v>53</v>
      </c>
      <c r="AJ458" s="51"/>
      <c r="AK458" s="50" t="s">
        <v>53</v>
      </c>
      <c r="AL458" s="52"/>
      <c r="AM458" s="55"/>
      <c r="AN458" s="46" t="s">
        <v>54</v>
      </c>
      <c r="AO458" s="56"/>
      <c r="AP458" s="56"/>
      <c r="AQ458" s="57"/>
    </row>
    <row r="459" spans="1:217" s="9" customFormat="1" ht="39.75" customHeight="1" x14ac:dyDescent="0.15">
      <c r="A459" s="60">
        <v>373</v>
      </c>
      <c r="B459" s="39" t="s">
        <v>1242</v>
      </c>
      <c r="C459" s="40" t="s">
        <v>607</v>
      </c>
      <c r="D459" s="40" t="s">
        <v>62</v>
      </c>
      <c r="E459" s="41">
        <v>205.8</v>
      </c>
      <c r="F459" s="42">
        <v>74.599999999999994</v>
      </c>
      <c r="G459" s="43">
        <v>54</v>
      </c>
      <c r="H459" s="44" t="s">
        <v>43</v>
      </c>
      <c r="I459" s="44" t="s">
        <v>44</v>
      </c>
      <c r="J459" s="44" t="s">
        <v>1031</v>
      </c>
      <c r="K459" s="41">
        <v>144.6</v>
      </c>
      <c r="L459" s="43">
        <v>157.80000000000001</v>
      </c>
      <c r="M459" s="45">
        <f t="shared" si="7"/>
        <v>13.200000000000017</v>
      </c>
      <c r="N459" s="41">
        <v>0</v>
      </c>
      <c r="O459" s="44" t="s">
        <v>69</v>
      </c>
      <c r="P459" s="44" t="s">
        <v>1220</v>
      </c>
      <c r="Q459" s="39" t="s">
        <v>1195</v>
      </c>
      <c r="R459" s="39" t="s">
        <v>1153</v>
      </c>
      <c r="S459" s="46" t="s">
        <v>50</v>
      </c>
      <c r="T459" s="47" t="s">
        <v>1241</v>
      </c>
      <c r="U459" s="48" t="s">
        <v>52</v>
      </c>
      <c r="V459" s="49"/>
      <c r="W459" s="50" t="s">
        <v>53</v>
      </c>
      <c r="X459" s="51">
        <v>383</v>
      </c>
      <c r="Y459" s="50" t="s">
        <v>53</v>
      </c>
      <c r="Z459" s="52"/>
      <c r="AA459" s="53" t="s">
        <v>52</v>
      </c>
      <c r="AB459" s="54"/>
      <c r="AC459" s="50" t="s">
        <v>53</v>
      </c>
      <c r="AD459" s="51"/>
      <c r="AE459" s="50" t="s">
        <v>53</v>
      </c>
      <c r="AF459" s="52"/>
      <c r="AG459" s="53" t="s">
        <v>52</v>
      </c>
      <c r="AH459" s="54"/>
      <c r="AI459" s="50" t="s">
        <v>53</v>
      </c>
      <c r="AJ459" s="51"/>
      <c r="AK459" s="50" t="s">
        <v>53</v>
      </c>
      <c r="AL459" s="52"/>
      <c r="AM459" s="55"/>
      <c r="AN459" s="46" t="s">
        <v>54</v>
      </c>
      <c r="AO459" s="56"/>
      <c r="AP459" s="56"/>
      <c r="AQ459" s="57"/>
    </row>
    <row r="460" spans="1:217" s="9" customFormat="1" ht="27" x14ac:dyDescent="0.15">
      <c r="A460" s="60">
        <v>374</v>
      </c>
      <c r="B460" s="39" t="s">
        <v>1243</v>
      </c>
      <c r="C460" s="40" t="s">
        <v>72</v>
      </c>
      <c r="D460" s="40" t="s">
        <v>616</v>
      </c>
      <c r="E460" s="41">
        <v>0</v>
      </c>
      <c r="F460" s="42">
        <v>282.60000000000002</v>
      </c>
      <c r="G460" s="43">
        <v>218.3</v>
      </c>
      <c r="H460" s="44" t="s">
        <v>43</v>
      </c>
      <c r="I460" s="44" t="s">
        <v>75</v>
      </c>
      <c r="J460" s="44" t="s">
        <v>76</v>
      </c>
      <c r="K460" s="41">
        <v>0</v>
      </c>
      <c r="L460" s="43">
        <v>0</v>
      </c>
      <c r="M460" s="45">
        <f t="shared" si="7"/>
        <v>0</v>
      </c>
      <c r="N460" s="41">
        <v>0</v>
      </c>
      <c r="O460" s="44" t="s">
        <v>77</v>
      </c>
      <c r="P460" s="44" t="s">
        <v>78</v>
      </c>
      <c r="Q460" s="39" t="s">
        <v>1195</v>
      </c>
      <c r="R460" s="39" t="s">
        <v>1153</v>
      </c>
      <c r="S460" s="46" t="s">
        <v>50</v>
      </c>
      <c r="T460" s="47" t="s">
        <v>1196</v>
      </c>
      <c r="U460" s="48" t="s">
        <v>52</v>
      </c>
      <c r="V460" s="49"/>
      <c r="W460" s="50" t="s">
        <v>53</v>
      </c>
      <c r="X460" s="51">
        <v>370</v>
      </c>
      <c r="Y460" s="50" t="s">
        <v>53</v>
      </c>
      <c r="Z460" s="52"/>
      <c r="AA460" s="53" t="s">
        <v>52</v>
      </c>
      <c r="AB460" s="54"/>
      <c r="AC460" s="50" t="s">
        <v>53</v>
      </c>
      <c r="AD460" s="51"/>
      <c r="AE460" s="50" t="s">
        <v>53</v>
      </c>
      <c r="AF460" s="52"/>
      <c r="AG460" s="53" t="s">
        <v>52</v>
      </c>
      <c r="AH460" s="54"/>
      <c r="AI460" s="50" t="s">
        <v>53</v>
      </c>
      <c r="AJ460" s="51"/>
      <c r="AK460" s="50" t="s">
        <v>53</v>
      </c>
      <c r="AL460" s="52"/>
      <c r="AM460" s="55"/>
      <c r="AN460" s="46" t="s">
        <v>150</v>
      </c>
      <c r="AO460" s="56"/>
      <c r="AP460" s="56" t="s">
        <v>80</v>
      </c>
      <c r="AQ460" s="57"/>
    </row>
    <row r="461" spans="1:217" s="9" customFormat="1" ht="186.75" customHeight="1" x14ac:dyDescent="0.15">
      <c r="A461" s="60">
        <v>375</v>
      </c>
      <c r="B461" s="39" t="s">
        <v>1244</v>
      </c>
      <c r="C461" s="40" t="s">
        <v>73</v>
      </c>
      <c r="D461" s="40" t="s">
        <v>73</v>
      </c>
      <c r="E461" s="41">
        <v>500</v>
      </c>
      <c r="F461" s="42">
        <v>500</v>
      </c>
      <c r="G461" s="43">
        <v>388.4</v>
      </c>
      <c r="H461" s="44" t="s">
        <v>1245</v>
      </c>
      <c r="I461" s="44" t="s">
        <v>75</v>
      </c>
      <c r="J461" s="44" t="s">
        <v>76</v>
      </c>
      <c r="K461" s="41">
        <v>0</v>
      </c>
      <c r="L461" s="43">
        <v>0</v>
      </c>
      <c r="M461" s="45">
        <f t="shared" si="7"/>
        <v>0</v>
      </c>
      <c r="N461" s="41">
        <v>0</v>
      </c>
      <c r="O461" s="44" t="s">
        <v>77</v>
      </c>
      <c r="P461" s="44" t="s">
        <v>78</v>
      </c>
      <c r="Q461" s="39" t="s">
        <v>1246</v>
      </c>
      <c r="R461" s="39" t="s">
        <v>1228</v>
      </c>
      <c r="S461" s="46" t="s">
        <v>50</v>
      </c>
      <c r="T461" s="47" t="s">
        <v>1247</v>
      </c>
      <c r="U461" s="48" t="s">
        <v>52</v>
      </c>
      <c r="V461" s="49" t="s">
        <v>473</v>
      </c>
      <c r="W461" s="50" t="s">
        <v>118</v>
      </c>
      <c r="X461" s="51">
        <v>19</v>
      </c>
      <c r="Y461" s="50" t="s">
        <v>118</v>
      </c>
      <c r="Z461" s="52"/>
      <c r="AA461" s="53" t="s">
        <v>52</v>
      </c>
      <c r="AB461" s="54"/>
      <c r="AC461" s="50" t="s">
        <v>53</v>
      </c>
      <c r="AD461" s="51"/>
      <c r="AE461" s="50" t="s">
        <v>53</v>
      </c>
      <c r="AF461" s="52"/>
      <c r="AG461" s="53" t="s">
        <v>52</v>
      </c>
      <c r="AH461" s="54"/>
      <c r="AI461" s="50" t="s">
        <v>53</v>
      </c>
      <c r="AJ461" s="51"/>
      <c r="AK461" s="50" t="s">
        <v>53</v>
      </c>
      <c r="AL461" s="52"/>
      <c r="AM461" s="55"/>
      <c r="AN461" s="46" t="s">
        <v>812</v>
      </c>
      <c r="AO461" s="56"/>
      <c r="AP461" s="56" t="s">
        <v>140</v>
      </c>
      <c r="AQ461" s="57"/>
    </row>
    <row r="462" spans="1:217" x14ac:dyDescent="0.15">
      <c r="A462" s="61"/>
      <c r="B462" s="129" t="s">
        <v>1248</v>
      </c>
      <c r="C462" s="63"/>
      <c r="D462" s="63"/>
      <c r="E462" s="64"/>
      <c r="F462" s="65"/>
      <c r="G462" s="64"/>
      <c r="H462" s="64"/>
      <c r="I462" s="66"/>
      <c r="J462" s="67"/>
      <c r="K462" s="68"/>
      <c r="L462" s="64"/>
      <c r="M462" s="69"/>
      <c r="N462" s="64"/>
      <c r="O462" s="70"/>
      <c r="P462" s="71"/>
      <c r="Q462" s="71"/>
      <c r="R462" s="71"/>
      <c r="S462" s="124"/>
      <c r="T462" s="125"/>
      <c r="U462" s="75"/>
      <c r="V462" s="75"/>
      <c r="W462" s="75"/>
      <c r="X462" s="76"/>
      <c r="Y462" s="75"/>
      <c r="Z462" s="75"/>
      <c r="AA462" s="75"/>
      <c r="AB462" s="76"/>
      <c r="AC462" s="75"/>
      <c r="AD462" s="76"/>
      <c r="AE462" s="75"/>
      <c r="AF462" s="75"/>
      <c r="AG462" s="75"/>
      <c r="AH462" s="76"/>
      <c r="AI462" s="75"/>
      <c r="AJ462" s="76"/>
      <c r="AK462" s="75"/>
      <c r="AL462" s="75"/>
      <c r="AM462" s="75"/>
      <c r="AN462" s="77"/>
      <c r="AO462" s="78"/>
      <c r="AP462" s="78"/>
      <c r="AQ462" s="79"/>
      <c r="DV462" s="5"/>
      <c r="DW462" s="5"/>
      <c r="DX462" s="5"/>
      <c r="DY462" s="5"/>
      <c r="DZ462" s="5"/>
      <c r="EA462" s="5"/>
      <c r="EB462" s="5"/>
      <c r="EC462" s="5"/>
      <c r="ED462" s="5"/>
      <c r="EE462" s="5"/>
      <c r="EF462" s="5"/>
      <c r="EG462" s="5"/>
      <c r="EH462" s="5"/>
      <c r="EI462" s="5"/>
      <c r="EJ462" s="5"/>
      <c r="EK462" s="5"/>
      <c r="EL462" s="5"/>
      <c r="EM462" s="5"/>
      <c r="EN462" s="5"/>
      <c r="EO462" s="5"/>
      <c r="EP462" s="5"/>
      <c r="EQ462" s="5"/>
      <c r="ER462" s="5"/>
      <c r="ES462" s="5"/>
      <c r="ET462" s="5"/>
      <c r="EU462" s="5"/>
      <c r="EV462" s="5"/>
      <c r="EW462" s="5"/>
      <c r="EX462" s="5"/>
      <c r="EY462" s="5"/>
      <c r="EZ462" s="5"/>
      <c r="FA462" s="5"/>
      <c r="FB462" s="5"/>
      <c r="FC462" s="5"/>
      <c r="FD462" s="5"/>
      <c r="FE462" s="5"/>
      <c r="FF462" s="5"/>
      <c r="FG462" s="5"/>
      <c r="FH462" s="5"/>
      <c r="FI462" s="5"/>
      <c r="FJ462" s="5"/>
      <c r="FK462" s="5"/>
      <c r="FL462" s="5"/>
      <c r="FM462" s="5"/>
      <c r="FN462" s="5"/>
      <c r="FO462" s="5"/>
      <c r="FP462" s="5"/>
      <c r="FQ462" s="5"/>
      <c r="FR462" s="5"/>
      <c r="FS462" s="5"/>
      <c r="FT462" s="5"/>
      <c r="FU462" s="5"/>
      <c r="FV462" s="5"/>
      <c r="FW462" s="5"/>
      <c r="FX462" s="5"/>
      <c r="FY462" s="5"/>
      <c r="FZ462" s="5"/>
      <c r="GA462" s="5"/>
      <c r="GB462" s="5"/>
      <c r="GC462" s="5"/>
      <c r="GD462" s="5"/>
      <c r="GE462" s="5"/>
      <c r="GF462" s="5"/>
      <c r="GG462" s="5"/>
      <c r="GH462" s="5"/>
      <c r="GI462" s="5"/>
      <c r="GJ462" s="5"/>
      <c r="GK462" s="5"/>
      <c r="GL462" s="5"/>
      <c r="GM462" s="5"/>
      <c r="GN462" s="5"/>
      <c r="GO462" s="5"/>
      <c r="GP462" s="5"/>
      <c r="GQ462" s="5"/>
      <c r="GR462" s="5"/>
      <c r="GS462" s="5"/>
      <c r="GT462" s="5"/>
      <c r="GU462" s="5"/>
      <c r="GV462" s="5"/>
      <c r="GW462" s="5"/>
      <c r="GX462" s="5"/>
      <c r="GY462" s="5"/>
      <c r="GZ462" s="5"/>
      <c r="HA462" s="5"/>
      <c r="HB462" s="5"/>
      <c r="HC462" s="5"/>
      <c r="HD462" s="5"/>
      <c r="HE462" s="5"/>
      <c r="HF462" s="5"/>
      <c r="HG462" s="5"/>
      <c r="HH462" s="5"/>
      <c r="HI462" s="5"/>
    </row>
    <row r="463" spans="1:217" x14ac:dyDescent="0.15">
      <c r="A463" s="60"/>
      <c r="B463" s="91" t="s">
        <v>1018</v>
      </c>
      <c r="C463" s="115"/>
      <c r="D463" s="115"/>
      <c r="E463" s="41">
        <v>0</v>
      </c>
      <c r="F463" s="42">
        <v>0</v>
      </c>
      <c r="G463" s="43">
        <v>0</v>
      </c>
      <c r="H463" s="116"/>
      <c r="I463" s="117"/>
      <c r="J463" s="118"/>
      <c r="K463" s="41">
        <v>0</v>
      </c>
      <c r="L463" s="43">
        <v>0</v>
      </c>
      <c r="M463" s="45">
        <f t="shared" si="7"/>
        <v>0</v>
      </c>
      <c r="N463" s="41"/>
      <c r="O463" s="40"/>
      <c r="P463" s="85"/>
      <c r="Q463" s="91"/>
      <c r="R463" s="91"/>
      <c r="S463" s="97"/>
      <c r="T463" s="110"/>
      <c r="U463" s="127"/>
      <c r="V463" s="127"/>
      <c r="W463" s="127"/>
      <c r="X463" s="128"/>
      <c r="Y463" s="127"/>
      <c r="Z463" s="127"/>
      <c r="AA463" s="127"/>
      <c r="AB463" s="128"/>
      <c r="AC463" s="127"/>
      <c r="AD463" s="128"/>
      <c r="AE463" s="127"/>
      <c r="AF463" s="127"/>
      <c r="AG463" s="127"/>
      <c r="AH463" s="128"/>
      <c r="AI463" s="127"/>
      <c r="AJ463" s="128"/>
      <c r="AK463" s="127"/>
      <c r="AL463" s="127"/>
      <c r="AM463" s="127"/>
      <c r="AN463" s="88"/>
      <c r="AO463" s="89"/>
      <c r="AP463" s="89"/>
      <c r="AQ463" s="90"/>
      <c r="DV463" s="5"/>
      <c r="DW463" s="5"/>
      <c r="DX463" s="5"/>
      <c r="DY463" s="5"/>
      <c r="DZ463" s="5"/>
      <c r="EA463" s="5"/>
      <c r="EB463" s="5"/>
      <c r="EC463" s="5"/>
      <c r="ED463" s="5"/>
      <c r="EE463" s="5"/>
      <c r="EF463" s="5"/>
      <c r="EG463" s="5"/>
      <c r="EH463" s="5"/>
      <c r="EI463" s="5"/>
      <c r="EJ463" s="5"/>
      <c r="EK463" s="5"/>
      <c r="EL463" s="5"/>
      <c r="EM463" s="5"/>
      <c r="EN463" s="5"/>
      <c r="EO463" s="5"/>
      <c r="EP463" s="5"/>
      <c r="EQ463" s="5"/>
      <c r="ER463" s="5"/>
      <c r="ES463" s="5"/>
      <c r="ET463" s="5"/>
      <c r="EU463" s="5"/>
      <c r="EV463" s="5"/>
      <c r="EW463" s="5"/>
      <c r="EX463" s="5"/>
      <c r="EY463" s="5"/>
      <c r="EZ463" s="5"/>
      <c r="FA463" s="5"/>
      <c r="FB463" s="5"/>
      <c r="FC463" s="5"/>
      <c r="FD463" s="5"/>
      <c r="FE463" s="5"/>
      <c r="FF463" s="5"/>
      <c r="FG463" s="5"/>
      <c r="FH463" s="5"/>
      <c r="FI463" s="5"/>
      <c r="FJ463" s="5"/>
      <c r="FK463" s="5"/>
      <c r="FL463" s="5"/>
      <c r="FM463" s="5"/>
      <c r="FN463" s="5"/>
      <c r="FO463" s="5"/>
      <c r="FP463" s="5"/>
      <c r="FQ463" s="5"/>
      <c r="FR463" s="5"/>
      <c r="FS463" s="5"/>
      <c r="FT463" s="5"/>
      <c r="FU463" s="5"/>
      <c r="FV463" s="5"/>
      <c r="FW463" s="5"/>
      <c r="FX463" s="5"/>
      <c r="FY463" s="5"/>
      <c r="FZ463" s="5"/>
      <c r="GA463" s="5"/>
      <c r="GB463" s="5"/>
      <c r="GC463" s="5"/>
      <c r="GD463" s="5"/>
      <c r="GE463" s="5"/>
      <c r="GF463" s="5"/>
      <c r="GG463" s="5"/>
      <c r="GH463" s="5"/>
      <c r="GI463" s="5"/>
      <c r="GJ463" s="5"/>
      <c r="GK463" s="5"/>
      <c r="GL463" s="5"/>
      <c r="GM463" s="5"/>
      <c r="GN463" s="5"/>
      <c r="GO463" s="5"/>
      <c r="GP463" s="5"/>
      <c r="GQ463" s="5"/>
      <c r="GR463" s="5"/>
      <c r="GS463" s="5"/>
      <c r="GT463" s="5"/>
      <c r="GU463" s="5"/>
      <c r="GV463" s="5"/>
      <c r="GW463" s="5"/>
      <c r="GX463" s="5"/>
      <c r="GY463" s="5"/>
      <c r="GZ463" s="5"/>
      <c r="HA463" s="5"/>
      <c r="HB463" s="5"/>
      <c r="HC463" s="5"/>
      <c r="HD463" s="5"/>
      <c r="HE463" s="5"/>
      <c r="HF463" s="5"/>
      <c r="HG463" s="5"/>
      <c r="HH463" s="5"/>
      <c r="HI463" s="5"/>
    </row>
    <row r="464" spans="1:217" x14ac:dyDescent="0.15">
      <c r="A464" s="61"/>
      <c r="B464" s="129" t="s">
        <v>1249</v>
      </c>
      <c r="C464" s="63"/>
      <c r="D464" s="63"/>
      <c r="E464" s="64"/>
      <c r="F464" s="65"/>
      <c r="G464" s="64"/>
      <c r="H464" s="64"/>
      <c r="I464" s="66"/>
      <c r="J464" s="67"/>
      <c r="K464" s="68"/>
      <c r="L464" s="64"/>
      <c r="M464" s="69"/>
      <c r="N464" s="64"/>
      <c r="O464" s="70"/>
      <c r="P464" s="71"/>
      <c r="Q464" s="71"/>
      <c r="R464" s="71"/>
      <c r="S464" s="124"/>
      <c r="T464" s="125"/>
      <c r="U464" s="75"/>
      <c r="V464" s="75"/>
      <c r="W464" s="75"/>
      <c r="X464" s="76"/>
      <c r="Y464" s="75"/>
      <c r="Z464" s="75"/>
      <c r="AA464" s="75"/>
      <c r="AB464" s="76"/>
      <c r="AC464" s="75"/>
      <c r="AD464" s="76"/>
      <c r="AE464" s="75"/>
      <c r="AF464" s="75"/>
      <c r="AG464" s="75"/>
      <c r="AH464" s="76"/>
      <c r="AI464" s="75"/>
      <c r="AJ464" s="76"/>
      <c r="AK464" s="75"/>
      <c r="AL464" s="75"/>
      <c r="AM464" s="75"/>
      <c r="AN464" s="77"/>
      <c r="AO464" s="78"/>
      <c r="AP464" s="78"/>
      <c r="AQ464" s="79"/>
      <c r="DV464" s="5"/>
      <c r="DW464" s="5"/>
      <c r="DX464" s="5"/>
      <c r="DY464" s="5"/>
      <c r="DZ464" s="5"/>
      <c r="EA464" s="5"/>
      <c r="EB464" s="5"/>
      <c r="EC464" s="5"/>
      <c r="ED464" s="5"/>
      <c r="EE464" s="5"/>
      <c r="EF464" s="5"/>
      <c r="EG464" s="5"/>
      <c r="EH464" s="5"/>
      <c r="EI464" s="5"/>
      <c r="EJ464" s="5"/>
      <c r="EK464" s="5"/>
      <c r="EL464" s="5"/>
      <c r="EM464" s="5"/>
      <c r="EN464" s="5"/>
      <c r="EO464" s="5"/>
      <c r="EP464" s="5"/>
      <c r="EQ464" s="5"/>
      <c r="ER464" s="5"/>
      <c r="ES464" s="5"/>
      <c r="ET464" s="5"/>
      <c r="EU464" s="5"/>
      <c r="EV464" s="5"/>
      <c r="EW464" s="5"/>
      <c r="EX464" s="5"/>
      <c r="EY464" s="5"/>
      <c r="EZ464" s="5"/>
      <c r="FA464" s="5"/>
      <c r="FB464" s="5"/>
      <c r="FC464" s="5"/>
      <c r="FD464" s="5"/>
      <c r="FE464" s="5"/>
      <c r="FF464" s="5"/>
      <c r="FG464" s="5"/>
      <c r="FH464" s="5"/>
      <c r="FI464" s="5"/>
      <c r="FJ464" s="5"/>
      <c r="FK464" s="5"/>
      <c r="FL464" s="5"/>
      <c r="FM464" s="5"/>
      <c r="FN464" s="5"/>
      <c r="FO464" s="5"/>
      <c r="FP464" s="5"/>
      <c r="FQ464" s="5"/>
      <c r="FR464" s="5"/>
      <c r="FS464" s="5"/>
      <c r="FT464" s="5"/>
      <c r="FU464" s="5"/>
      <c r="FV464" s="5"/>
      <c r="FW464" s="5"/>
      <c r="FX464" s="5"/>
      <c r="FY464" s="5"/>
      <c r="FZ464" s="5"/>
      <c r="GA464" s="5"/>
      <c r="GB464" s="5"/>
      <c r="GC464" s="5"/>
      <c r="GD464" s="5"/>
      <c r="GE464" s="5"/>
      <c r="GF464" s="5"/>
      <c r="GG464" s="5"/>
      <c r="GH464" s="5"/>
      <c r="GI464" s="5"/>
      <c r="GJ464" s="5"/>
      <c r="GK464" s="5"/>
      <c r="GL464" s="5"/>
      <c r="GM464" s="5"/>
      <c r="GN464" s="5"/>
      <c r="GO464" s="5"/>
      <c r="GP464" s="5"/>
      <c r="GQ464" s="5"/>
      <c r="GR464" s="5"/>
      <c r="GS464" s="5"/>
      <c r="GT464" s="5"/>
      <c r="GU464" s="5"/>
      <c r="GV464" s="5"/>
      <c r="GW464" s="5"/>
      <c r="GX464" s="5"/>
      <c r="GY464" s="5"/>
      <c r="GZ464" s="5"/>
      <c r="HA464" s="5"/>
      <c r="HB464" s="5"/>
      <c r="HC464" s="5"/>
      <c r="HD464" s="5"/>
      <c r="HE464" s="5"/>
      <c r="HF464" s="5"/>
      <c r="HG464" s="5"/>
      <c r="HH464" s="5"/>
      <c r="HI464" s="5"/>
    </row>
    <row r="465" spans="1:217" x14ac:dyDescent="0.15">
      <c r="A465" s="60"/>
      <c r="B465" s="91" t="s">
        <v>1018</v>
      </c>
      <c r="C465" s="115"/>
      <c r="D465" s="115"/>
      <c r="E465" s="41">
        <v>0</v>
      </c>
      <c r="F465" s="42">
        <v>0</v>
      </c>
      <c r="G465" s="43">
        <v>0</v>
      </c>
      <c r="H465" s="116"/>
      <c r="I465" s="117"/>
      <c r="J465" s="118"/>
      <c r="K465" s="41">
        <v>0</v>
      </c>
      <c r="L465" s="43">
        <v>0</v>
      </c>
      <c r="M465" s="45">
        <f t="shared" si="7"/>
        <v>0</v>
      </c>
      <c r="N465" s="41"/>
      <c r="O465" s="40"/>
      <c r="P465" s="85"/>
      <c r="Q465" s="91"/>
      <c r="R465" s="91"/>
      <c r="S465" s="97"/>
      <c r="T465" s="110"/>
      <c r="U465" s="127"/>
      <c r="V465" s="127"/>
      <c r="W465" s="127"/>
      <c r="X465" s="128"/>
      <c r="Y465" s="127"/>
      <c r="Z465" s="127"/>
      <c r="AA465" s="127"/>
      <c r="AB465" s="128"/>
      <c r="AC465" s="127"/>
      <c r="AD465" s="128"/>
      <c r="AE465" s="127"/>
      <c r="AF465" s="127"/>
      <c r="AG465" s="127"/>
      <c r="AH465" s="128"/>
      <c r="AI465" s="127"/>
      <c r="AJ465" s="128"/>
      <c r="AK465" s="127"/>
      <c r="AL465" s="127"/>
      <c r="AM465" s="127"/>
      <c r="AN465" s="88"/>
      <c r="AO465" s="89"/>
      <c r="AP465" s="89"/>
      <c r="AQ465" s="90"/>
      <c r="DV465" s="5"/>
      <c r="DW465" s="5"/>
      <c r="DX465" s="5"/>
      <c r="DY465" s="5"/>
      <c r="DZ465" s="5"/>
      <c r="EA465" s="5"/>
      <c r="EB465" s="5"/>
      <c r="EC465" s="5"/>
      <c r="ED465" s="5"/>
      <c r="EE465" s="5"/>
      <c r="EF465" s="5"/>
      <c r="EG465" s="5"/>
      <c r="EH465" s="5"/>
      <c r="EI465" s="5"/>
      <c r="EJ465" s="5"/>
      <c r="EK465" s="5"/>
      <c r="EL465" s="5"/>
      <c r="EM465" s="5"/>
      <c r="EN465" s="5"/>
      <c r="EO465" s="5"/>
      <c r="EP465" s="5"/>
      <c r="EQ465" s="5"/>
      <c r="ER465" s="5"/>
      <c r="ES465" s="5"/>
      <c r="ET465" s="5"/>
      <c r="EU465" s="5"/>
      <c r="EV465" s="5"/>
      <c r="EW465" s="5"/>
      <c r="EX465" s="5"/>
      <c r="EY465" s="5"/>
      <c r="EZ465" s="5"/>
      <c r="FA465" s="5"/>
      <c r="FB465" s="5"/>
      <c r="FC465" s="5"/>
      <c r="FD465" s="5"/>
      <c r="FE465" s="5"/>
      <c r="FF465" s="5"/>
      <c r="FG465" s="5"/>
      <c r="FH465" s="5"/>
      <c r="FI465" s="5"/>
      <c r="FJ465" s="5"/>
      <c r="FK465" s="5"/>
      <c r="FL465" s="5"/>
      <c r="FM465" s="5"/>
      <c r="FN465" s="5"/>
      <c r="FO465" s="5"/>
      <c r="FP465" s="5"/>
      <c r="FQ465" s="5"/>
      <c r="FR465" s="5"/>
      <c r="FS465" s="5"/>
      <c r="FT465" s="5"/>
      <c r="FU465" s="5"/>
      <c r="FV465" s="5"/>
      <c r="FW465" s="5"/>
      <c r="FX465" s="5"/>
      <c r="FY465" s="5"/>
      <c r="FZ465" s="5"/>
      <c r="GA465" s="5"/>
      <c r="GB465" s="5"/>
      <c r="GC465" s="5"/>
      <c r="GD465" s="5"/>
      <c r="GE465" s="5"/>
      <c r="GF465" s="5"/>
      <c r="GG465" s="5"/>
      <c r="GH465" s="5"/>
      <c r="GI465" s="5"/>
      <c r="GJ465" s="5"/>
      <c r="GK465" s="5"/>
      <c r="GL465" s="5"/>
      <c r="GM465" s="5"/>
      <c r="GN465" s="5"/>
      <c r="GO465" s="5"/>
      <c r="GP465" s="5"/>
      <c r="GQ465" s="5"/>
      <c r="GR465" s="5"/>
      <c r="GS465" s="5"/>
      <c r="GT465" s="5"/>
      <c r="GU465" s="5"/>
      <c r="GV465" s="5"/>
      <c r="GW465" s="5"/>
      <c r="GX465" s="5"/>
      <c r="GY465" s="5"/>
      <c r="GZ465" s="5"/>
      <c r="HA465" s="5"/>
      <c r="HB465" s="5"/>
      <c r="HC465" s="5"/>
      <c r="HD465" s="5"/>
      <c r="HE465" s="5"/>
      <c r="HF465" s="5"/>
      <c r="HG465" s="5"/>
      <c r="HH465" s="5"/>
      <c r="HI465" s="5"/>
    </row>
    <row r="466" spans="1:217" x14ac:dyDescent="0.15">
      <c r="A466" s="61"/>
      <c r="B466" s="129" t="s">
        <v>1250</v>
      </c>
      <c r="C466" s="63"/>
      <c r="D466" s="63"/>
      <c r="E466" s="64"/>
      <c r="F466" s="65"/>
      <c r="G466" s="64"/>
      <c r="H466" s="64"/>
      <c r="I466" s="66"/>
      <c r="J466" s="67"/>
      <c r="K466" s="68"/>
      <c r="L466" s="64"/>
      <c r="M466" s="69"/>
      <c r="N466" s="64"/>
      <c r="O466" s="70"/>
      <c r="P466" s="71"/>
      <c r="Q466" s="71"/>
      <c r="R466" s="71"/>
      <c r="S466" s="124"/>
      <c r="T466" s="125"/>
      <c r="U466" s="75"/>
      <c r="V466" s="75"/>
      <c r="W466" s="75"/>
      <c r="X466" s="76"/>
      <c r="Y466" s="75"/>
      <c r="Z466" s="75"/>
      <c r="AA466" s="75"/>
      <c r="AB466" s="76"/>
      <c r="AC466" s="75"/>
      <c r="AD466" s="76"/>
      <c r="AE466" s="75"/>
      <c r="AF466" s="75"/>
      <c r="AG466" s="75"/>
      <c r="AH466" s="76"/>
      <c r="AI466" s="75"/>
      <c r="AJ466" s="76"/>
      <c r="AK466" s="75"/>
      <c r="AL466" s="75"/>
      <c r="AM466" s="75"/>
      <c r="AN466" s="77"/>
      <c r="AO466" s="78"/>
      <c r="AP466" s="78"/>
      <c r="AQ466" s="79"/>
      <c r="DV466" s="5"/>
      <c r="DW466" s="5"/>
      <c r="DX466" s="5"/>
      <c r="DY466" s="5"/>
      <c r="DZ466" s="5"/>
      <c r="EA466" s="5"/>
      <c r="EB466" s="5"/>
      <c r="EC466" s="5"/>
      <c r="ED466" s="5"/>
      <c r="EE466" s="5"/>
      <c r="EF466" s="5"/>
      <c r="EG466" s="5"/>
      <c r="EH466" s="5"/>
      <c r="EI466" s="5"/>
      <c r="EJ466" s="5"/>
      <c r="EK466" s="5"/>
      <c r="EL466" s="5"/>
      <c r="EM466" s="5"/>
      <c r="EN466" s="5"/>
      <c r="EO466" s="5"/>
      <c r="EP466" s="5"/>
      <c r="EQ466" s="5"/>
      <c r="ER466" s="5"/>
      <c r="ES466" s="5"/>
      <c r="ET466" s="5"/>
      <c r="EU466" s="5"/>
      <c r="EV466" s="5"/>
      <c r="EW466" s="5"/>
      <c r="EX466" s="5"/>
      <c r="EY466" s="5"/>
      <c r="EZ466" s="5"/>
      <c r="FA466" s="5"/>
      <c r="FB466" s="5"/>
      <c r="FC466" s="5"/>
      <c r="FD466" s="5"/>
      <c r="FE466" s="5"/>
      <c r="FF466" s="5"/>
      <c r="FG466" s="5"/>
      <c r="FH466" s="5"/>
      <c r="FI466" s="5"/>
      <c r="FJ466" s="5"/>
      <c r="FK466" s="5"/>
      <c r="FL466" s="5"/>
      <c r="FM466" s="5"/>
      <c r="FN466" s="5"/>
      <c r="FO466" s="5"/>
      <c r="FP466" s="5"/>
      <c r="FQ466" s="5"/>
      <c r="FR466" s="5"/>
      <c r="FS466" s="5"/>
      <c r="FT466" s="5"/>
      <c r="FU466" s="5"/>
      <c r="FV466" s="5"/>
      <c r="FW466" s="5"/>
      <c r="FX466" s="5"/>
      <c r="FY466" s="5"/>
      <c r="FZ466" s="5"/>
      <c r="GA466" s="5"/>
      <c r="GB466" s="5"/>
      <c r="GC466" s="5"/>
      <c r="GD466" s="5"/>
      <c r="GE466" s="5"/>
      <c r="GF466" s="5"/>
      <c r="GG466" s="5"/>
      <c r="GH466" s="5"/>
      <c r="GI466" s="5"/>
      <c r="GJ466" s="5"/>
      <c r="GK466" s="5"/>
      <c r="GL466" s="5"/>
      <c r="GM466" s="5"/>
      <c r="GN466" s="5"/>
      <c r="GO466" s="5"/>
      <c r="GP466" s="5"/>
      <c r="GQ466" s="5"/>
      <c r="GR466" s="5"/>
      <c r="GS466" s="5"/>
      <c r="GT466" s="5"/>
      <c r="GU466" s="5"/>
      <c r="GV466" s="5"/>
      <c r="GW466" s="5"/>
      <c r="GX466" s="5"/>
      <c r="GY466" s="5"/>
      <c r="GZ466" s="5"/>
      <c r="HA466" s="5"/>
      <c r="HB466" s="5"/>
      <c r="HC466" s="5"/>
      <c r="HD466" s="5"/>
      <c r="HE466" s="5"/>
      <c r="HF466" s="5"/>
      <c r="HG466" s="5"/>
      <c r="HH466" s="5"/>
      <c r="HI466" s="5"/>
    </row>
    <row r="467" spans="1:217" s="9" customFormat="1" ht="27" x14ac:dyDescent="0.15">
      <c r="A467" s="60">
        <v>376</v>
      </c>
      <c r="B467" s="39" t="s">
        <v>1251</v>
      </c>
      <c r="C467" s="40" t="s">
        <v>115</v>
      </c>
      <c r="D467" s="40" t="s">
        <v>62</v>
      </c>
      <c r="E467" s="41">
        <v>191.9</v>
      </c>
      <c r="F467" s="42">
        <v>191.9</v>
      </c>
      <c r="G467" s="43">
        <v>181.3</v>
      </c>
      <c r="H467" s="44" t="s">
        <v>43</v>
      </c>
      <c r="I467" s="44" t="s">
        <v>44</v>
      </c>
      <c r="J467" s="44" t="s">
        <v>68</v>
      </c>
      <c r="K467" s="41">
        <v>196</v>
      </c>
      <c r="L467" s="43">
        <v>257.10000000000002</v>
      </c>
      <c r="M467" s="45">
        <f t="shared" ref="M467:M528" si="8">L467-K467</f>
        <v>61.100000000000023</v>
      </c>
      <c r="N467" s="41">
        <v>0</v>
      </c>
      <c r="O467" s="44" t="s">
        <v>69</v>
      </c>
      <c r="P467" s="44" t="s">
        <v>1164</v>
      </c>
      <c r="Q467" s="39" t="s">
        <v>1189</v>
      </c>
      <c r="R467" s="39" t="s">
        <v>1153</v>
      </c>
      <c r="S467" s="46" t="s">
        <v>50</v>
      </c>
      <c r="T467" s="47" t="s">
        <v>1252</v>
      </c>
      <c r="U467" s="48" t="s">
        <v>52</v>
      </c>
      <c r="V467" s="49"/>
      <c r="W467" s="50" t="s">
        <v>53</v>
      </c>
      <c r="X467" s="51">
        <v>393</v>
      </c>
      <c r="Y467" s="50" t="s">
        <v>53</v>
      </c>
      <c r="Z467" s="52"/>
      <c r="AA467" s="53" t="s">
        <v>52</v>
      </c>
      <c r="AB467" s="54"/>
      <c r="AC467" s="50" t="s">
        <v>53</v>
      </c>
      <c r="AD467" s="51"/>
      <c r="AE467" s="50" t="s">
        <v>53</v>
      </c>
      <c r="AF467" s="52"/>
      <c r="AG467" s="53" t="s">
        <v>52</v>
      </c>
      <c r="AH467" s="54"/>
      <c r="AI467" s="50" t="s">
        <v>53</v>
      </c>
      <c r="AJ467" s="51"/>
      <c r="AK467" s="50" t="s">
        <v>53</v>
      </c>
      <c r="AL467" s="52"/>
      <c r="AM467" s="55"/>
      <c r="AN467" s="46" t="s">
        <v>190</v>
      </c>
      <c r="AO467" s="56" t="s">
        <v>80</v>
      </c>
      <c r="AP467" s="56"/>
      <c r="AQ467" s="57"/>
    </row>
    <row r="468" spans="1:217" s="9" customFormat="1" ht="27" x14ac:dyDescent="0.15">
      <c r="A468" s="60">
        <v>377</v>
      </c>
      <c r="B468" s="39" t="s">
        <v>1253</v>
      </c>
      <c r="C468" s="40" t="s">
        <v>98</v>
      </c>
      <c r="D468" s="40" t="s">
        <v>62</v>
      </c>
      <c r="E468" s="41">
        <v>13.7</v>
      </c>
      <c r="F468" s="42">
        <v>13.7</v>
      </c>
      <c r="G468" s="43">
        <v>13.1</v>
      </c>
      <c r="H468" s="44" t="s">
        <v>43</v>
      </c>
      <c r="I468" s="44" t="s">
        <v>116</v>
      </c>
      <c r="J468" s="44" t="s">
        <v>803</v>
      </c>
      <c r="K468" s="41">
        <v>11.8</v>
      </c>
      <c r="L468" s="43">
        <v>11.8</v>
      </c>
      <c r="M468" s="45">
        <f t="shared" si="8"/>
        <v>0</v>
      </c>
      <c r="N468" s="41">
        <v>0</v>
      </c>
      <c r="O468" s="44" t="s">
        <v>116</v>
      </c>
      <c r="P468" s="44" t="s">
        <v>53</v>
      </c>
      <c r="Q468" s="39" t="s">
        <v>1189</v>
      </c>
      <c r="R468" s="39" t="s">
        <v>1153</v>
      </c>
      <c r="S468" s="46" t="s">
        <v>50</v>
      </c>
      <c r="T468" s="47" t="s">
        <v>1252</v>
      </c>
      <c r="U468" s="48" t="s">
        <v>52</v>
      </c>
      <c r="V468" s="49"/>
      <c r="W468" s="50" t="s">
        <v>53</v>
      </c>
      <c r="X468" s="51">
        <v>394</v>
      </c>
      <c r="Y468" s="50" t="s">
        <v>53</v>
      </c>
      <c r="Z468" s="52"/>
      <c r="AA468" s="53" t="s">
        <v>52</v>
      </c>
      <c r="AB468" s="54"/>
      <c r="AC468" s="50" t="s">
        <v>53</v>
      </c>
      <c r="AD468" s="51"/>
      <c r="AE468" s="50" t="s">
        <v>53</v>
      </c>
      <c r="AF468" s="52"/>
      <c r="AG468" s="53" t="s">
        <v>52</v>
      </c>
      <c r="AH468" s="54"/>
      <c r="AI468" s="50" t="s">
        <v>53</v>
      </c>
      <c r="AJ468" s="51"/>
      <c r="AK468" s="50" t="s">
        <v>53</v>
      </c>
      <c r="AL468" s="52"/>
      <c r="AM468" s="55"/>
      <c r="AN468" s="46" t="s">
        <v>150</v>
      </c>
      <c r="AO468" s="56"/>
      <c r="AP468" s="56"/>
      <c r="AQ468" s="57"/>
    </row>
    <row r="469" spans="1:217" s="9" customFormat="1" ht="27" x14ac:dyDescent="0.15">
      <c r="A469" s="60">
        <v>378</v>
      </c>
      <c r="B469" s="39" t="s">
        <v>1254</v>
      </c>
      <c r="C469" s="40" t="s">
        <v>204</v>
      </c>
      <c r="D469" s="40" t="s">
        <v>62</v>
      </c>
      <c r="E469" s="41">
        <v>66.900000000000006</v>
      </c>
      <c r="F469" s="42">
        <v>66.900000000000006</v>
      </c>
      <c r="G469" s="43">
        <v>53.9</v>
      </c>
      <c r="H469" s="44" t="s">
        <v>43</v>
      </c>
      <c r="I469" s="44" t="s">
        <v>44</v>
      </c>
      <c r="J469" s="44" t="s">
        <v>68</v>
      </c>
      <c r="K469" s="41">
        <v>53.9</v>
      </c>
      <c r="L469" s="43">
        <v>53.9</v>
      </c>
      <c r="M469" s="45">
        <f t="shared" si="8"/>
        <v>0</v>
      </c>
      <c r="N469" s="41">
        <v>0</v>
      </c>
      <c r="O469" s="44" t="s">
        <v>69</v>
      </c>
      <c r="P469" s="44" t="s">
        <v>1158</v>
      </c>
      <c r="Q469" s="39" t="s">
        <v>1189</v>
      </c>
      <c r="R469" s="39" t="s">
        <v>1153</v>
      </c>
      <c r="S469" s="46" t="s">
        <v>50</v>
      </c>
      <c r="T469" s="47" t="s">
        <v>1252</v>
      </c>
      <c r="U469" s="48" t="s">
        <v>52</v>
      </c>
      <c r="V469" s="49"/>
      <c r="W469" s="50" t="s">
        <v>53</v>
      </c>
      <c r="X469" s="51">
        <v>395</v>
      </c>
      <c r="Y469" s="50" t="s">
        <v>53</v>
      </c>
      <c r="Z469" s="52"/>
      <c r="AA469" s="53" t="s">
        <v>52</v>
      </c>
      <c r="AB469" s="54"/>
      <c r="AC469" s="50" t="s">
        <v>53</v>
      </c>
      <c r="AD469" s="51"/>
      <c r="AE469" s="50" t="s">
        <v>53</v>
      </c>
      <c r="AF469" s="52"/>
      <c r="AG469" s="53" t="s">
        <v>52</v>
      </c>
      <c r="AH469" s="54"/>
      <c r="AI469" s="50" t="s">
        <v>53</v>
      </c>
      <c r="AJ469" s="51"/>
      <c r="AK469" s="50" t="s">
        <v>53</v>
      </c>
      <c r="AL469" s="52"/>
      <c r="AM469" s="55"/>
      <c r="AN469" s="46" t="s">
        <v>190</v>
      </c>
      <c r="AO469" s="56" t="s">
        <v>80</v>
      </c>
      <c r="AP469" s="56"/>
      <c r="AQ469" s="57"/>
    </row>
    <row r="470" spans="1:217" s="9" customFormat="1" ht="27" x14ac:dyDescent="0.15">
      <c r="A470" s="60">
        <v>379</v>
      </c>
      <c r="B470" s="39" t="s">
        <v>1255</v>
      </c>
      <c r="C470" s="40" t="s">
        <v>1147</v>
      </c>
      <c r="D470" s="40" t="s">
        <v>62</v>
      </c>
      <c r="E470" s="41">
        <v>34.299999999999997</v>
      </c>
      <c r="F470" s="42">
        <v>34.299999999999997</v>
      </c>
      <c r="G470" s="43">
        <v>34.299999999999997</v>
      </c>
      <c r="H470" s="44" t="s">
        <v>43</v>
      </c>
      <c r="I470" s="44" t="s">
        <v>116</v>
      </c>
      <c r="J470" s="44" t="s">
        <v>1256</v>
      </c>
      <c r="K470" s="41">
        <v>34.4</v>
      </c>
      <c r="L470" s="43">
        <v>34.4</v>
      </c>
      <c r="M470" s="45">
        <f t="shared" si="8"/>
        <v>0</v>
      </c>
      <c r="N470" s="41">
        <v>0</v>
      </c>
      <c r="O470" s="44" t="s">
        <v>116</v>
      </c>
      <c r="P470" s="44" t="s">
        <v>53</v>
      </c>
      <c r="Q470" s="39" t="s">
        <v>1189</v>
      </c>
      <c r="R470" s="39" t="s">
        <v>1153</v>
      </c>
      <c r="S470" s="46" t="s">
        <v>50</v>
      </c>
      <c r="T470" s="47" t="s">
        <v>1252</v>
      </c>
      <c r="U470" s="48" t="s">
        <v>52</v>
      </c>
      <c r="V470" s="49"/>
      <c r="W470" s="50" t="s">
        <v>53</v>
      </c>
      <c r="X470" s="51">
        <v>396</v>
      </c>
      <c r="Y470" s="50" t="s">
        <v>53</v>
      </c>
      <c r="Z470" s="52"/>
      <c r="AA470" s="53" t="s">
        <v>52</v>
      </c>
      <c r="AB470" s="54"/>
      <c r="AC470" s="50" t="s">
        <v>53</v>
      </c>
      <c r="AD470" s="51"/>
      <c r="AE470" s="50" t="s">
        <v>53</v>
      </c>
      <c r="AF470" s="52"/>
      <c r="AG470" s="53" t="s">
        <v>52</v>
      </c>
      <c r="AH470" s="54"/>
      <c r="AI470" s="50" t="s">
        <v>53</v>
      </c>
      <c r="AJ470" s="51"/>
      <c r="AK470" s="50" t="s">
        <v>53</v>
      </c>
      <c r="AL470" s="52"/>
      <c r="AM470" s="55"/>
      <c r="AN470" s="46" t="s">
        <v>150</v>
      </c>
      <c r="AO470" s="56"/>
      <c r="AP470" s="56"/>
      <c r="AQ470" s="57"/>
    </row>
    <row r="471" spans="1:217" s="9" customFormat="1" ht="27" x14ac:dyDescent="0.15">
      <c r="A471" s="60">
        <v>380</v>
      </c>
      <c r="B471" s="39" t="s">
        <v>1257</v>
      </c>
      <c r="C471" s="40" t="s">
        <v>1198</v>
      </c>
      <c r="D471" s="40" t="s">
        <v>62</v>
      </c>
      <c r="E471" s="41">
        <v>264.10000000000002</v>
      </c>
      <c r="F471" s="42">
        <v>264.10000000000002</v>
      </c>
      <c r="G471" s="43">
        <v>217.6</v>
      </c>
      <c r="H471" s="44" t="s">
        <v>43</v>
      </c>
      <c r="I471" s="44" t="s">
        <v>44</v>
      </c>
      <c r="J471" s="44" t="s">
        <v>68</v>
      </c>
      <c r="K471" s="41">
        <v>267.39999999999998</v>
      </c>
      <c r="L471" s="43">
        <v>285.39999999999998</v>
      </c>
      <c r="M471" s="45">
        <f t="shared" si="8"/>
        <v>18</v>
      </c>
      <c r="N471" s="41">
        <v>0</v>
      </c>
      <c r="O471" s="44" t="s">
        <v>69</v>
      </c>
      <c r="P471" s="44" t="s">
        <v>68</v>
      </c>
      <c r="Q471" s="39" t="s">
        <v>1189</v>
      </c>
      <c r="R471" s="39" t="s">
        <v>1153</v>
      </c>
      <c r="S471" s="46" t="s">
        <v>50</v>
      </c>
      <c r="T471" s="47" t="s">
        <v>1252</v>
      </c>
      <c r="U471" s="48" t="s">
        <v>52</v>
      </c>
      <c r="V471" s="49"/>
      <c r="W471" s="50" t="s">
        <v>53</v>
      </c>
      <c r="X471" s="51">
        <v>397</v>
      </c>
      <c r="Y471" s="50" t="s">
        <v>53</v>
      </c>
      <c r="Z471" s="52"/>
      <c r="AA471" s="53" t="s">
        <v>52</v>
      </c>
      <c r="AB471" s="54"/>
      <c r="AC471" s="50" t="s">
        <v>53</v>
      </c>
      <c r="AD471" s="51"/>
      <c r="AE471" s="50" t="s">
        <v>53</v>
      </c>
      <c r="AF471" s="52"/>
      <c r="AG471" s="53" t="s">
        <v>52</v>
      </c>
      <c r="AH471" s="54"/>
      <c r="AI471" s="50" t="s">
        <v>53</v>
      </c>
      <c r="AJ471" s="51"/>
      <c r="AK471" s="50" t="s">
        <v>53</v>
      </c>
      <c r="AL471" s="52"/>
      <c r="AM471" s="55"/>
      <c r="AN471" s="46" t="s">
        <v>190</v>
      </c>
      <c r="AO471" s="56" t="s">
        <v>80</v>
      </c>
      <c r="AP471" s="56"/>
      <c r="AQ471" s="57"/>
    </row>
    <row r="472" spans="1:217" s="9" customFormat="1" ht="27" x14ac:dyDescent="0.15">
      <c r="A472" s="60">
        <v>381</v>
      </c>
      <c r="B472" s="39" t="s">
        <v>1258</v>
      </c>
      <c r="C472" s="40" t="s">
        <v>1147</v>
      </c>
      <c r="D472" s="40" t="s">
        <v>62</v>
      </c>
      <c r="E472" s="41">
        <v>35.700000000000003</v>
      </c>
      <c r="F472" s="42">
        <v>35.700000000000003</v>
      </c>
      <c r="G472" s="43">
        <v>31.7</v>
      </c>
      <c r="H472" s="44" t="s">
        <v>43</v>
      </c>
      <c r="I472" s="44" t="s">
        <v>44</v>
      </c>
      <c r="J472" s="44" t="s">
        <v>68</v>
      </c>
      <c r="K472" s="41">
        <v>35.9</v>
      </c>
      <c r="L472" s="43">
        <v>37.1</v>
      </c>
      <c r="M472" s="45">
        <f t="shared" si="8"/>
        <v>1.2000000000000028</v>
      </c>
      <c r="N472" s="41">
        <v>0</v>
      </c>
      <c r="O472" s="44" t="s">
        <v>69</v>
      </c>
      <c r="P472" s="44" t="s">
        <v>1158</v>
      </c>
      <c r="Q472" s="39" t="s">
        <v>1189</v>
      </c>
      <c r="R472" s="39" t="s">
        <v>1153</v>
      </c>
      <c r="S472" s="46" t="s">
        <v>50</v>
      </c>
      <c r="T472" s="47" t="s">
        <v>1252</v>
      </c>
      <c r="U472" s="48" t="s">
        <v>52</v>
      </c>
      <c r="V472" s="49"/>
      <c r="W472" s="50" t="s">
        <v>53</v>
      </c>
      <c r="X472" s="51">
        <v>400</v>
      </c>
      <c r="Y472" s="50" t="s">
        <v>53</v>
      </c>
      <c r="Z472" s="52"/>
      <c r="AA472" s="53" t="s">
        <v>52</v>
      </c>
      <c r="AB472" s="54"/>
      <c r="AC472" s="50" t="s">
        <v>53</v>
      </c>
      <c r="AD472" s="51"/>
      <c r="AE472" s="50" t="s">
        <v>53</v>
      </c>
      <c r="AF472" s="52"/>
      <c r="AG472" s="53" t="s">
        <v>52</v>
      </c>
      <c r="AH472" s="54"/>
      <c r="AI472" s="50" t="s">
        <v>53</v>
      </c>
      <c r="AJ472" s="51"/>
      <c r="AK472" s="50" t="s">
        <v>53</v>
      </c>
      <c r="AL472" s="52"/>
      <c r="AM472" s="55"/>
      <c r="AN472" s="46" t="s">
        <v>150</v>
      </c>
      <c r="AO472" s="56" t="s">
        <v>80</v>
      </c>
      <c r="AP472" s="56"/>
      <c r="AQ472" s="57"/>
    </row>
    <row r="473" spans="1:217" s="9" customFormat="1" ht="27" x14ac:dyDescent="0.15">
      <c r="A473" s="60">
        <v>382</v>
      </c>
      <c r="B473" s="39" t="s">
        <v>1259</v>
      </c>
      <c r="C473" s="40" t="s">
        <v>215</v>
      </c>
      <c r="D473" s="40" t="s">
        <v>62</v>
      </c>
      <c r="E473" s="41">
        <v>109.2</v>
      </c>
      <c r="F473" s="42">
        <v>109.2</v>
      </c>
      <c r="G473" s="43">
        <v>104.8</v>
      </c>
      <c r="H473" s="44" t="s">
        <v>43</v>
      </c>
      <c r="I473" s="44" t="s">
        <v>44</v>
      </c>
      <c r="J473" s="44" t="s">
        <v>68</v>
      </c>
      <c r="K473" s="41">
        <v>110.3</v>
      </c>
      <c r="L473" s="43">
        <v>114.7</v>
      </c>
      <c r="M473" s="45">
        <f t="shared" si="8"/>
        <v>4.4000000000000057</v>
      </c>
      <c r="N473" s="41">
        <v>0</v>
      </c>
      <c r="O473" s="44" t="s">
        <v>69</v>
      </c>
      <c r="P473" s="44" t="s">
        <v>1220</v>
      </c>
      <c r="Q473" s="39" t="s">
        <v>1189</v>
      </c>
      <c r="R473" s="39" t="s">
        <v>1153</v>
      </c>
      <c r="S473" s="46" t="s">
        <v>50</v>
      </c>
      <c r="T473" s="47" t="s">
        <v>1252</v>
      </c>
      <c r="U473" s="48" t="s">
        <v>52</v>
      </c>
      <c r="V473" s="49"/>
      <c r="W473" s="50" t="s">
        <v>53</v>
      </c>
      <c r="X473" s="51">
        <v>401</v>
      </c>
      <c r="Y473" s="50" t="s">
        <v>53</v>
      </c>
      <c r="Z473" s="52"/>
      <c r="AA473" s="53" t="s">
        <v>52</v>
      </c>
      <c r="AB473" s="54"/>
      <c r="AC473" s="50" t="s">
        <v>53</v>
      </c>
      <c r="AD473" s="51"/>
      <c r="AE473" s="50" t="s">
        <v>53</v>
      </c>
      <c r="AF473" s="52"/>
      <c r="AG473" s="53" t="s">
        <v>52</v>
      </c>
      <c r="AH473" s="54"/>
      <c r="AI473" s="50" t="s">
        <v>53</v>
      </c>
      <c r="AJ473" s="51"/>
      <c r="AK473" s="50" t="s">
        <v>53</v>
      </c>
      <c r="AL473" s="52"/>
      <c r="AM473" s="55"/>
      <c r="AN473" s="46" t="s">
        <v>150</v>
      </c>
      <c r="AO473" s="56"/>
      <c r="AP473" s="56"/>
      <c r="AQ473" s="57"/>
    </row>
    <row r="474" spans="1:217" s="9" customFormat="1" ht="67.5" x14ac:dyDescent="0.15">
      <c r="A474" s="60">
        <v>383</v>
      </c>
      <c r="B474" s="39" t="s">
        <v>1260</v>
      </c>
      <c r="C474" s="40" t="s">
        <v>133</v>
      </c>
      <c r="D474" s="40" t="s">
        <v>502</v>
      </c>
      <c r="E474" s="41">
        <v>1247.7</v>
      </c>
      <c r="F474" s="42">
        <v>1247.7</v>
      </c>
      <c r="G474" s="43">
        <v>922.2</v>
      </c>
      <c r="H474" s="44" t="s">
        <v>43</v>
      </c>
      <c r="I474" s="44" t="s">
        <v>232</v>
      </c>
      <c r="J474" s="44" t="s">
        <v>1031</v>
      </c>
      <c r="K474" s="41">
        <v>1099.3</v>
      </c>
      <c r="L474" s="43">
        <v>0</v>
      </c>
      <c r="M474" s="45">
        <f t="shared" si="8"/>
        <v>-1099.3</v>
      </c>
      <c r="N474" s="41">
        <v>-1099.3</v>
      </c>
      <c r="O474" s="44" t="s">
        <v>92</v>
      </c>
      <c r="P474" s="44" t="s">
        <v>1261</v>
      </c>
      <c r="Q474" s="39" t="s">
        <v>1195</v>
      </c>
      <c r="R474" s="39" t="s">
        <v>1153</v>
      </c>
      <c r="S474" s="46" t="s">
        <v>50</v>
      </c>
      <c r="T474" s="47" t="s">
        <v>1262</v>
      </c>
      <c r="U474" s="48" t="s">
        <v>52</v>
      </c>
      <c r="V474" s="49"/>
      <c r="W474" s="50" t="s">
        <v>53</v>
      </c>
      <c r="X474" s="51">
        <v>375</v>
      </c>
      <c r="Y474" s="50" t="s">
        <v>53</v>
      </c>
      <c r="Z474" s="52"/>
      <c r="AA474" s="53" t="s">
        <v>52</v>
      </c>
      <c r="AB474" s="54"/>
      <c r="AC474" s="50" t="s">
        <v>53</v>
      </c>
      <c r="AD474" s="51"/>
      <c r="AE474" s="50" t="s">
        <v>53</v>
      </c>
      <c r="AF474" s="52"/>
      <c r="AG474" s="53" t="s">
        <v>52</v>
      </c>
      <c r="AH474" s="54"/>
      <c r="AI474" s="50" t="s">
        <v>53</v>
      </c>
      <c r="AJ474" s="51"/>
      <c r="AK474" s="50" t="s">
        <v>53</v>
      </c>
      <c r="AL474" s="52"/>
      <c r="AM474" s="55"/>
      <c r="AN474" s="46" t="s">
        <v>83</v>
      </c>
      <c r="AO474" s="56"/>
      <c r="AP474" s="56" t="s">
        <v>80</v>
      </c>
      <c r="AQ474" s="57"/>
    </row>
    <row r="475" spans="1:217" s="9" customFormat="1" ht="67.5" x14ac:dyDescent="0.15">
      <c r="A475" s="60">
        <v>384</v>
      </c>
      <c r="B475" s="39" t="s">
        <v>1263</v>
      </c>
      <c r="C475" s="40" t="s">
        <v>158</v>
      </c>
      <c r="D475" s="40" t="s">
        <v>62</v>
      </c>
      <c r="E475" s="41">
        <v>36.200000000000003</v>
      </c>
      <c r="F475" s="42">
        <v>36.200000000000003</v>
      </c>
      <c r="G475" s="43">
        <v>27.7</v>
      </c>
      <c r="H475" s="44" t="s">
        <v>43</v>
      </c>
      <c r="I475" s="44" t="s">
        <v>44</v>
      </c>
      <c r="J475" s="44" t="s">
        <v>68</v>
      </c>
      <c r="K475" s="41">
        <v>28.6</v>
      </c>
      <c r="L475" s="43">
        <v>15.4</v>
      </c>
      <c r="M475" s="45">
        <f t="shared" si="8"/>
        <v>-13.200000000000001</v>
      </c>
      <c r="N475" s="41">
        <v>-4.9000000000000004</v>
      </c>
      <c r="O475" s="44" t="s">
        <v>92</v>
      </c>
      <c r="P475" s="44" t="s">
        <v>1264</v>
      </c>
      <c r="Q475" s="39" t="s">
        <v>1195</v>
      </c>
      <c r="R475" s="39" t="s">
        <v>1153</v>
      </c>
      <c r="S475" s="46" t="s">
        <v>50</v>
      </c>
      <c r="T475" s="47" t="s">
        <v>1262</v>
      </c>
      <c r="U475" s="48" t="s">
        <v>52</v>
      </c>
      <c r="V475" s="49"/>
      <c r="W475" s="50" t="s">
        <v>53</v>
      </c>
      <c r="X475" s="51">
        <v>362</v>
      </c>
      <c r="Y475" s="50" t="s">
        <v>53</v>
      </c>
      <c r="Z475" s="52"/>
      <c r="AA475" s="53" t="s">
        <v>52</v>
      </c>
      <c r="AB475" s="54"/>
      <c r="AC475" s="50" t="s">
        <v>53</v>
      </c>
      <c r="AD475" s="51"/>
      <c r="AE475" s="50" t="s">
        <v>53</v>
      </c>
      <c r="AF475" s="52"/>
      <c r="AG475" s="53" t="s">
        <v>52</v>
      </c>
      <c r="AH475" s="54"/>
      <c r="AI475" s="50" t="s">
        <v>53</v>
      </c>
      <c r="AJ475" s="51"/>
      <c r="AK475" s="50" t="s">
        <v>53</v>
      </c>
      <c r="AL475" s="52"/>
      <c r="AM475" s="55"/>
      <c r="AN475" s="46" t="s">
        <v>54</v>
      </c>
      <c r="AO475" s="56"/>
      <c r="AP475" s="56"/>
      <c r="AQ475" s="57"/>
    </row>
    <row r="476" spans="1:217" s="9" customFormat="1" ht="67.5" x14ac:dyDescent="0.15">
      <c r="A476" s="60">
        <v>385</v>
      </c>
      <c r="B476" s="39" t="s">
        <v>1265</v>
      </c>
      <c r="C476" s="40" t="s">
        <v>85</v>
      </c>
      <c r="D476" s="40" t="s">
        <v>284</v>
      </c>
      <c r="E476" s="41">
        <v>30.9</v>
      </c>
      <c r="F476" s="42">
        <v>30.9</v>
      </c>
      <c r="G476" s="43">
        <v>28.2</v>
      </c>
      <c r="H476" s="44" t="s">
        <v>43</v>
      </c>
      <c r="I476" s="44" t="s">
        <v>44</v>
      </c>
      <c r="J476" s="44" t="s">
        <v>45</v>
      </c>
      <c r="K476" s="41">
        <v>31.1</v>
      </c>
      <c r="L476" s="43">
        <v>0</v>
      </c>
      <c r="M476" s="45">
        <f t="shared" si="8"/>
        <v>-31.1</v>
      </c>
      <c r="N476" s="41">
        <v>-31.1</v>
      </c>
      <c r="O476" s="44" t="s">
        <v>92</v>
      </c>
      <c r="P476" s="44" t="s">
        <v>1261</v>
      </c>
      <c r="Q476" s="39" t="s">
        <v>130</v>
      </c>
      <c r="R476" s="39" t="s">
        <v>1266</v>
      </c>
      <c r="S476" s="46" t="s">
        <v>89</v>
      </c>
      <c r="T476" s="47" t="s">
        <v>1267</v>
      </c>
      <c r="U476" s="48" t="s">
        <v>52</v>
      </c>
      <c r="V476" s="49"/>
      <c r="W476" s="50" t="s">
        <v>53</v>
      </c>
      <c r="X476" s="51">
        <v>32</v>
      </c>
      <c r="Y476" s="50" t="s">
        <v>53</v>
      </c>
      <c r="Z476" s="52"/>
      <c r="AA476" s="53" t="s">
        <v>52</v>
      </c>
      <c r="AB476" s="54"/>
      <c r="AC476" s="50" t="s">
        <v>53</v>
      </c>
      <c r="AD476" s="51"/>
      <c r="AE476" s="50" t="s">
        <v>53</v>
      </c>
      <c r="AF476" s="52"/>
      <c r="AG476" s="53" t="s">
        <v>52</v>
      </c>
      <c r="AH476" s="54"/>
      <c r="AI476" s="50" t="s">
        <v>53</v>
      </c>
      <c r="AJ476" s="51"/>
      <c r="AK476" s="50" t="s">
        <v>53</v>
      </c>
      <c r="AL476" s="52"/>
      <c r="AM476" s="55"/>
      <c r="AN476" s="46" t="s">
        <v>54</v>
      </c>
      <c r="AO476" s="56"/>
      <c r="AP476" s="56"/>
      <c r="AQ476" s="57"/>
    </row>
    <row r="477" spans="1:217" s="9" customFormat="1" ht="27" x14ac:dyDescent="0.15">
      <c r="A477" s="60">
        <v>386</v>
      </c>
      <c r="B477" s="39" t="s">
        <v>1268</v>
      </c>
      <c r="C477" s="40" t="s">
        <v>1269</v>
      </c>
      <c r="D477" s="40" t="s">
        <v>62</v>
      </c>
      <c r="E477" s="41">
        <v>311.60000000000002</v>
      </c>
      <c r="F477" s="42">
        <v>311.60000000000002</v>
      </c>
      <c r="G477" s="43">
        <v>282.10000000000002</v>
      </c>
      <c r="H477" s="44" t="s">
        <v>43</v>
      </c>
      <c r="I477" s="44" t="s">
        <v>116</v>
      </c>
      <c r="J477" s="44" t="s">
        <v>803</v>
      </c>
      <c r="K477" s="41">
        <v>348.8</v>
      </c>
      <c r="L477" s="43">
        <v>348</v>
      </c>
      <c r="M477" s="45">
        <f t="shared" si="8"/>
        <v>-0.80000000000001137</v>
      </c>
      <c r="N477" s="41">
        <v>0</v>
      </c>
      <c r="O477" s="44" t="s">
        <v>116</v>
      </c>
      <c r="P477" s="44" t="s">
        <v>53</v>
      </c>
      <c r="Q477" s="39" t="s">
        <v>1270</v>
      </c>
      <c r="R477" s="39" t="s">
        <v>1153</v>
      </c>
      <c r="S477" s="46" t="s">
        <v>50</v>
      </c>
      <c r="T477" s="47" t="s">
        <v>1271</v>
      </c>
      <c r="U477" s="48" t="s">
        <v>52</v>
      </c>
      <c r="V477" s="49"/>
      <c r="W477" s="50" t="s">
        <v>53</v>
      </c>
      <c r="X477" s="51">
        <v>353</v>
      </c>
      <c r="Y477" s="50" t="s">
        <v>53</v>
      </c>
      <c r="Z477" s="52"/>
      <c r="AA477" s="53" t="s">
        <v>52</v>
      </c>
      <c r="AB477" s="54"/>
      <c r="AC477" s="50" t="s">
        <v>53</v>
      </c>
      <c r="AD477" s="51"/>
      <c r="AE477" s="50" t="s">
        <v>53</v>
      </c>
      <c r="AF477" s="52"/>
      <c r="AG477" s="53" t="s">
        <v>52</v>
      </c>
      <c r="AH477" s="54"/>
      <c r="AI477" s="50" t="s">
        <v>53</v>
      </c>
      <c r="AJ477" s="51"/>
      <c r="AK477" s="50" t="s">
        <v>53</v>
      </c>
      <c r="AL477" s="52"/>
      <c r="AM477" s="55"/>
      <c r="AN477" s="46" t="s">
        <v>54</v>
      </c>
      <c r="AO477" s="56"/>
      <c r="AP477" s="56"/>
      <c r="AQ477" s="57"/>
    </row>
    <row r="478" spans="1:217" s="9" customFormat="1" ht="45" x14ac:dyDescent="0.15">
      <c r="A478" s="60">
        <v>387</v>
      </c>
      <c r="B478" s="39" t="s">
        <v>1272</v>
      </c>
      <c r="C478" s="40" t="s">
        <v>56</v>
      </c>
      <c r="D478" s="40" t="s">
        <v>62</v>
      </c>
      <c r="E478" s="41">
        <v>2728.9</v>
      </c>
      <c r="F478" s="42">
        <v>2728.9</v>
      </c>
      <c r="G478" s="43">
        <v>2728.9</v>
      </c>
      <c r="H478" s="44" t="s">
        <v>43</v>
      </c>
      <c r="I478" s="44" t="s">
        <v>44</v>
      </c>
      <c r="J478" s="44" t="s">
        <v>68</v>
      </c>
      <c r="K478" s="41">
        <v>2698</v>
      </c>
      <c r="L478" s="43">
        <v>3079.7</v>
      </c>
      <c r="M478" s="45">
        <f t="shared" si="8"/>
        <v>381.69999999999982</v>
      </c>
      <c r="N478" s="41">
        <v>0</v>
      </c>
      <c r="O478" s="44" t="s">
        <v>46</v>
      </c>
      <c r="P478" s="44" t="s">
        <v>1273</v>
      </c>
      <c r="Q478" s="39" t="s">
        <v>1274</v>
      </c>
      <c r="R478" s="39" t="s">
        <v>1275</v>
      </c>
      <c r="S478" s="46" t="s">
        <v>50</v>
      </c>
      <c r="T478" s="47" t="s">
        <v>1276</v>
      </c>
      <c r="U478" s="48" t="s">
        <v>52</v>
      </c>
      <c r="V478" s="49"/>
      <c r="W478" s="50" t="s">
        <v>53</v>
      </c>
      <c r="X478" s="51">
        <v>24</v>
      </c>
      <c r="Y478" s="50" t="s">
        <v>53</v>
      </c>
      <c r="Z478" s="52"/>
      <c r="AA478" s="53" t="s">
        <v>52</v>
      </c>
      <c r="AB478" s="54"/>
      <c r="AC478" s="50" t="s">
        <v>53</v>
      </c>
      <c r="AD478" s="51"/>
      <c r="AE478" s="50" t="s">
        <v>53</v>
      </c>
      <c r="AF478" s="52"/>
      <c r="AG478" s="53" t="s">
        <v>52</v>
      </c>
      <c r="AH478" s="54"/>
      <c r="AI478" s="50" t="s">
        <v>53</v>
      </c>
      <c r="AJ478" s="51"/>
      <c r="AK478" s="50" t="s">
        <v>53</v>
      </c>
      <c r="AL478" s="52"/>
      <c r="AM478" s="55"/>
      <c r="AN478" s="46" t="s">
        <v>54</v>
      </c>
      <c r="AO478" s="56"/>
      <c r="AP478" s="56"/>
      <c r="AQ478" s="57"/>
    </row>
    <row r="479" spans="1:217" s="9" customFormat="1" ht="175.5" customHeight="1" x14ac:dyDescent="0.15">
      <c r="A479" s="60">
        <v>388</v>
      </c>
      <c r="B479" s="39" t="s">
        <v>1277</v>
      </c>
      <c r="C479" s="40" t="s">
        <v>1172</v>
      </c>
      <c r="D479" s="40" t="s">
        <v>62</v>
      </c>
      <c r="E479" s="41">
        <v>378.1</v>
      </c>
      <c r="F479" s="42">
        <v>0</v>
      </c>
      <c r="G479" s="43">
        <v>0</v>
      </c>
      <c r="H479" s="44" t="s">
        <v>1278</v>
      </c>
      <c r="I479" s="44" t="s">
        <v>232</v>
      </c>
      <c r="J479" s="44" t="s">
        <v>227</v>
      </c>
      <c r="K479" s="41">
        <v>0</v>
      </c>
      <c r="L479" s="43">
        <v>810</v>
      </c>
      <c r="M479" s="45">
        <f t="shared" si="8"/>
        <v>810</v>
      </c>
      <c r="N479" s="41">
        <v>0</v>
      </c>
      <c r="O479" s="44" t="s">
        <v>46</v>
      </c>
      <c r="P479" s="44" t="s">
        <v>1279</v>
      </c>
      <c r="Q479" s="39" t="s">
        <v>1280</v>
      </c>
      <c r="R479" s="39" t="s">
        <v>1275</v>
      </c>
      <c r="S479" s="46" t="s">
        <v>50</v>
      </c>
      <c r="T479" s="47" t="s">
        <v>1281</v>
      </c>
      <c r="U479" s="48" t="s">
        <v>52</v>
      </c>
      <c r="V479" s="49"/>
      <c r="W479" s="50" t="s">
        <v>53</v>
      </c>
      <c r="X479" s="51">
        <v>25</v>
      </c>
      <c r="Y479" s="50" t="s">
        <v>53</v>
      </c>
      <c r="Z479" s="52"/>
      <c r="AA479" s="53" t="s">
        <v>52</v>
      </c>
      <c r="AB479" s="54"/>
      <c r="AC479" s="50" t="s">
        <v>53</v>
      </c>
      <c r="AD479" s="51"/>
      <c r="AE479" s="50" t="s">
        <v>53</v>
      </c>
      <c r="AF479" s="52"/>
      <c r="AG479" s="53" t="s">
        <v>52</v>
      </c>
      <c r="AH479" s="54"/>
      <c r="AI479" s="50" t="s">
        <v>53</v>
      </c>
      <c r="AJ479" s="51"/>
      <c r="AK479" s="50" t="s">
        <v>53</v>
      </c>
      <c r="AL479" s="52"/>
      <c r="AM479" s="55"/>
      <c r="AN479" s="46" t="s">
        <v>79</v>
      </c>
      <c r="AO479" s="56"/>
      <c r="AP479" s="56" t="s">
        <v>80</v>
      </c>
      <c r="AQ479" s="57"/>
    </row>
    <row r="480" spans="1:217" s="9" customFormat="1" ht="33.75" x14ac:dyDescent="0.15">
      <c r="A480" s="60">
        <v>389</v>
      </c>
      <c r="B480" s="39" t="s">
        <v>1282</v>
      </c>
      <c r="C480" s="40" t="s">
        <v>56</v>
      </c>
      <c r="D480" s="40" t="s">
        <v>62</v>
      </c>
      <c r="E480" s="41">
        <v>7539.3</v>
      </c>
      <c r="F480" s="42">
        <v>7539.3</v>
      </c>
      <c r="G480" s="43">
        <v>7539.3</v>
      </c>
      <c r="H480" s="44" t="s">
        <v>43</v>
      </c>
      <c r="I480" s="44" t="s">
        <v>44</v>
      </c>
      <c r="J480" s="44" t="s">
        <v>68</v>
      </c>
      <c r="K480" s="41">
        <v>7392.3</v>
      </c>
      <c r="L480" s="43">
        <v>7978.9</v>
      </c>
      <c r="M480" s="45">
        <f t="shared" si="8"/>
        <v>586.59999999999945</v>
      </c>
      <c r="N480" s="41">
        <v>0</v>
      </c>
      <c r="O480" s="44" t="s">
        <v>69</v>
      </c>
      <c r="P480" s="44" t="s">
        <v>1273</v>
      </c>
      <c r="Q480" s="39" t="s">
        <v>1283</v>
      </c>
      <c r="R480" s="39" t="s">
        <v>1153</v>
      </c>
      <c r="S480" s="46" t="s">
        <v>50</v>
      </c>
      <c r="T480" s="47" t="s">
        <v>1284</v>
      </c>
      <c r="U480" s="48" t="s">
        <v>52</v>
      </c>
      <c r="V480" s="49"/>
      <c r="W480" s="50" t="s">
        <v>53</v>
      </c>
      <c r="X480" s="51">
        <v>354</v>
      </c>
      <c r="Y480" s="50" t="s">
        <v>53</v>
      </c>
      <c r="Z480" s="52"/>
      <c r="AA480" s="53" t="s">
        <v>52</v>
      </c>
      <c r="AB480" s="54"/>
      <c r="AC480" s="50" t="s">
        <v>53</v>
      </c>
      <c r="AD480" s="51"/>
      <c r="AE480" s="50" t="s">
        <v>53</v>
      </c>
      <c r="AF480" s="52"/>
      <c r="AG480" s="53" t="s">
        <v>52</v>
      </c>
      <c r="AH480" s="54"/>
      <c r="AI480" s="50" t="s">
        <v>53</v>
      </c>
      <c r="AJ480" s="51"/>
      <c r="AK480" s="50" t="s">
        <v>53</v>
      </c>
      <c r="AL480" s="52"/>
      <c r="AM480" s="55"/>
      <c r="AN480" s="46" t="s">
        <v>54</v>
      </c>
      <c r="AO480" s="56"/>
      <c r="AP480" s="56"/>
      <c r="AQ480" s="57"/>
    </row>
    <row r="481" spans="1:217" s="9" customFormat="1" ht="33.75" x14ac:dyDescent="0.15">
      <c r="A481" s="60">
        <v>390</v>
      </c>
      <c r="B481" s="39" t="s">
        <v>1285</v>
      </c>
      <c r="C481" s="40" t="s">
        <v>56</v>
      </c>
      <c r="D481" s="40" t="s">
        <v>62</v>
      </c>
      <c r="E481" s="41">
        <v>2600.9</v>
      </c>
      <c r="F481" s="42">
        <v>2518.6999999999998</v>
      </c>
      <c r="G481" s="43">
        <v>2517.6999999999998</v>
      </c>
      <c r="H481" s="44" t="s">
        <v>43</v>
      </c>
      <c r="I481" s="44" t="s">
        <v>44</v>
      </c>
      <c r="J481" s="44" t="s">
        <v>101</v>
      </c>
      <c r="K481" s="41">
        <v>1381</v>
      </c>
      <c r="L481" s="43">
        <v>4570.6000000000004</v>
      </c>
      <c r="M481" s="45">
        <f t="shared" si="8"/>
        <v>3189.6000000000004</v>
      </c>
      <c r="N481" s="41">
        <v>0</v>
      </c>
      <c r="O481" s="44" t="s">
        <v>69</v>
      </c>
      <c r="P481" s="44" t="s">
        <v>1286</v>
      </c>
      <c r="Q481" s="39" t="s">
        <v>1287</v>
      </c>
      <c r="R481" s="39" t="s">
        <v>1153</v>
      </c>
      <c r="S481" s="46" t="s">
        <v>50</v>
      </c>
      <c r="T481" s="47" t="s">
        <v>1288</v>
      </c>
      <c r="U481" s="48" t="s">
        <v>52</v>
      </c>
      <c r="V481" s="49"/>
      <c r="W481" s="50" t="s">
        <v>53</v>
      </c>
      <c r="X481" s="51">
        <v>355</v>
      </c>
      <c r="Y481" s="50" t="s">
        <v>53</v>
      </c>
      <c r="Z481" s="52"/>
      <c r="AA481" s="53" t="s">
        <v>52</v>
      </c>
      <c r="AB481" s="54"/>
      <c r="AC481" s="50" t="s">
        <v>53</v>
      </c>
      <c r="AD481" s="51"/>
      <c r="AE481" s="50" t="s">
        <v>53</v>
      </c>
      <c r="AF481" s="52"/>
      <c r="AG481" s="53" t="s">
        <v>52</v>
      </c>
      <c r="AH481" s="54"/>
      <c r="AI481" s="50" t="s">
        <v>53</v>
      </c>
      <c r="AJ481" s="51"/>
      <c r="AK481" s="50" t="s">
        <v>53</v>
      </c>
      <c r="AL481" s="52"/>
      <c r="AM481" s="55"/>
      <c r="AN481" s="46" t="s">
        <v>54</v>
      </c>
      <c r="AO481" s="56"/>
      <c r="AP481" s="56" t="s">
        <v>80</v>
      </c>
      <c r="AQ481" s="57"/>
    </row>
    <row r="482" spans="1:217" s="9" customFormat="1" ht="45" x14ac:dyDescent="0.15">
      <c r="A482" s="60">
        <v>391</v>
      </c>
      <c r="B482" s="39" t="s">
        <v>1289</v>
      </c>
      <c r="C482" s="40" t="s">
        <v>56</v>
      </c>
      <c r="D482" s="40" t="s">
        <v>62</v>
      </c>
      <c r="E482" s="41">
        <v>8808</v>
      </c>
      <c r="F482" s="42">
        <v>8808</v>
      </c>
      <c r="G482" s="43">
        <v>8808</v>
      </c>
      <c r="H482" s="44" t="s">
        <v>43</v>
      </c>
      <c r="I482" s="44" t="s">
        <v>44</v>
      </c>
      <c r="J482" s="44" t="s">
        <v>68</v>
      </c>
      <c r="K482" s="41">
        <v>8592.9</v>
      </c>
      <c r="L482" s="43">
        <v>9294.7999999999993</v>
      </c>
      <c r="M482" s="45">
        <f t="shared" si="8"/>
        <v>701.89999999999964</v>
      </c>
      <c r="N482" s="41">
        <v>0</v>
      </c>
      <c r="O482" s="44" t="s">
        <v>69</v>
      </c>
      <c r="P482" s="44" t="s">
        <v>1273</v>
      </c>
      <c r="Q482" s="39" t="s">
        <v>1290</v>
      </c>
      <c r="R482" s="39" t="s">
        <v>1153</v>
      </c>
      <c r="S482" s="46" t="s">
        <v>50</v>
      </c>
      <c r="T482" s="47" t="s">
        <v>1291</v>
      </c>
      <c r="U482" s="48" t="s">
        <v>52</v>
      </c>
      <c r="V482" s="49"/>
      <c r="W482" s="50" t="s">
        <v>53</v>
      </c>
      <c r="X482" s="51">
        <v>384</v>
      </c>
      <c r="Y482" s="50" t="s">
        <v>53</v>
      </c>
      <c r="Z482" s="52"/>
      <c r="AA482" s="53" t="s">
        <v>52</v>
      </c>
      <c r="AB482" s="54"/>
      <c r="AC482" s="50" t="s">
        <v>53</v>
      </c>
      <c r="AD482" s="51"/>
      <c r="AE482" s="50" t="s">
        <v>53</v>
      </c>
      <c r="AF482" s="52"/>
      <c r="AG482" s="53" t="s">
        <v>52</v>
      </c>
      <c r="AH482" s="54"/>
      <c r="AI482" s="50" t="s">
        <v>53</v>
      </c>
      <c r="AJ482" s="51"/>
      <c r="AK482" s="50" t="s">
        <v>53</v>
      </c>
      <c r="AL482" s="52"/>
      <c r="AM482" s="55"/>
      <c r="AN482" s="46" t="s">
        <v>54</v>
      </c>
      <c r="AO482" s="56"/>
      <c r="AP482" s="56"/>
      <c r="AQ482" s="57"/>
    </row>
    <row r="483" spans="1:217" s="9" customFormat="1" ht="45" x14ac:dyDescent="0.15">
      <c r="A483" s="60">
        <v>392</v>
      </c>
      <c r="B483" s="39" t="s">
        <v>1292</v>
      </c>
      <c r="C483" s="40" t="s">
        <v>56</v>
      </c>
      <c r="D483" s="40" t="s">
        <v>62</v>
      </c>
      <c r="E483" s="41">
        <v>878.2</v>
      </c>
      <c r="F483" s="42">
        <v>1832.8</v>
      </c>
      <c r="G483" s="43">
        <v>1831.2</v>
      </c>
      <c r="H483" s="44" t="s">
        <v>43</v>
      </c>
      <c r="I483" s="44" t="s">
        <v>44</v>
      </c>
      <c r="J483" s="44" t="s">
        <v>68</v>
      </c>
      <c r="K483" s="41">
        <v>994</v>
      </c>
      <c r="L483" s="43">
        <v>2631.2</v>
      </c>
      <c r="M483" s="45">
        <f t="shared" si="8"/>
        <v>1637.1999999999998</v>
      </c>
      <c r="N483" s="41">
        <v>0</v>
      </c>
      <c r="O483" s="44" t="s">
        <v>69</v>
      </c>
      <c r="P483" s="44" t="s">
        <v>1273</v>
      </c>
      <c r="Q483" s="39" t="s">
        <v>1293</v>
      </c>
      <c r="R483" s="39" t="s">
        <v>1153</v>
      </c>
      <c r="S483" s="46" t="s">
        <v>50</v>
      </c>
      <c r="T483" s="47" t="s">
        <v>1294</v>
      </c>
      <c r="U483" s="48" t="s">
        <v>52</v>
      </c>
      <c r="V483" s="49"/>
      <c r="W483" s="50" t="s">
        <v>53</v>
      </c>
      <c r="X483" s="51">
        <v>385</v>
      </c>
      <c r="Y483" s="50" t="s">
        <v>53</v>
      </c>
      <c r="Z483" s="52"/>
      <c r="AA483" s="53" t="s">
        <v>52</v>
      </c>
      <c r="AB483" s="54"/>
      <c r="AC483" s="50" t="s">
        <v>53</v>
      </c>
      <c r="AD483" s="51"/>
      <c r="AE483" s="50" t="s">
        <v>53</v>
      </c>
      <c r="AF483" s="52"/>
      <c r="AG483" s="53" t="s">
        <v>52</v>
      </c>
      <c r="AH483" s="54"/>
      <c r="AI483" s="50" t="s">
        <v>53</v>
      </c>
      <c r="AJ483" s="51"/>
      <c r="AK483" s="50" t="s">
        <v>53</v>
      </c>
      <c r="AL483" s="52"/>
      <c r="AM483" s="55"/>
      <c r="AN483" s="46" t="s">
        <v>54</v>
      </c>
      <c r="AO483" s="56"/>
      <c r="AP483" s="56" t="s">
        <v>80</v>
      </c>
      <c r="AQ483" s="57"/>
    </row>
    <row r="484" spans="1:217" s="9" customFormat="1" ht="46.5" customHeight="1" x14ac:dyDescent="0.15">
      <c r="A484" s="60">
        <v>393</v>
      </c>
      <c r="B484" s="39" t="s">
        <v>1295</v>
      </c>
      <c r="C484" s="40" t="s">
        <v>128</v>
      </c>
      <c r="D484" s="40" t="s">
        <v>62</v>
      </c>
      <c r="E484" s="41">
        <v>10089.4</v>
      </c>
      <c r="F484" s="42">
        <v>10089.4</v>
      </c>
      <c r="G484" s="43">
        <v>10089.4</v>
      </c>
      <c r="H484" s="44" t="s">
        <v>43</v>
      </c>
      <c r="I484" s="44" t="s">
        <v>44</v>
      </c>
      <c r="J484" s="44" t="s">
        <v>68</v>
      </c>
      <c r="K484" s="41">
        <v>10449.4</v>
      </c>
      <c r="L484" s="43">
        <v>10712.4</v>
      </c>
      <c r="M484" s="45">
        <f t="shared" si="8"/>
        <v>263</v>
      </c>
      <c r="N484" s="41">
        <v>0</v>
      </c>
      <c r="O484" s="44" t="s">
        <v>69</v>
      </c>
      <c r="P484" s="44" t="s">
        <v>1273</v>
      </c>
      <c r="Q484" s="39" t="s">
        <v>1296</v>
      </c>
      <c r="R484" s="39" t="s">
        <v>1153</v>
      </c>
      <c r="S484" s="46" t="s">
        <v>50</v>
      </c>
      <c r="T484" s="47" t="s">
        <v>1297</v>
      </c>
      <c r="U484" s="48" t="s">
        <v>52</v>
      </c>
      <c r="V484" s="49"/>
      <c r="W484" s="50" t="s">
        <v>53</v>
      </c>
      <c r="X484" s="51">
        <v>356</v>
      </c>
      <c r="Y484" s="50" t="s">
        <v>53</v>
      </c>
      <c r="Z484" s="52"/>
      <c r="AA484" s="53" t="s">
        <v>52</v>
      </c>
      <c r="AB484" s="54"/>
      <c r="AC484" s="50" t="s">
        <v>53</v>
      </c>
      <c r="AD484" s="51"/>
      <c r="AE484" s="50" t="s">
        <v>53</v>
      </c>
      <c r="AF484" s="52"/>
      <c r="AG484" s="53" t="s">
        <v>52</v>
      </c>
      <c r="AH484" s="54"/>
      <c r="AI484" s="50" t="s">
        <v>53</v>
      </c>
      <c r="AJ484" s="51"/>
      <c r="AK484" s="50" t="s">
        <v>53</v>
      </c>
      <c r="AL484" s="52"/>
      <c r="AM484" s="55"/>
      <c r="AN484" s="46" t="s">
        <v>83</v>
      </c>
      <c r="AO484" s="56"/>
      <c r="AP484" s="56"/>
      <c r="AQ484" s="57"/>
    </row>
    <row r="485" spans="1:217" s="9" customFormat="1" ht="33.75" x14ac:dyDescent="0.15">
      <c r="A485" s="60">
        <v>394</v>
      </c>
      <c r="B485" s="39" t="s">
        <v>1298</v>
      </c>
      <c r="C485" s="40" t="s">
        <v>128</v>
      </c>
      <c r="D485" s="40" t="s">
        <v>62</v>
      </c>
      <c r="E485" s="41">
        <v>632.79999999999995</v>
      </c>
      <c r="F485" s="42">
        <v>414.3</v>
      </c>
      <c r="G485" s="43">
        <v>411.8</v>
      </c>
      <c r="H485" s="44" t="s">
        <v>43</v>
      </c>
      <c r="I485" s="44" t="s">
        <v>44</v>
      </c>
      <c r="J485" s="44" t="s">
        <v>101</v>
      </c>
      <c r="K485" s="41">
        <v>0</v>
      </c>
      <c r="L485" s="43">
        <v>715.1</v>
      </c>
      <c r="M485" s="45">
        <f t="shared" si="8"/>
        <v>715.1</v>
      </c>
      <c r="N485" s="41">
        <v>0</v>
      </c>
      <c r="O485" s="44" t="s">
        <v>69</v>
      </c>
      <c r="P485" s="44" t="s">
        <v>1286</v>
      </c>
      <c r="Q485" s="39" t="s">
        <v>1299</v>
      </c>
      <c r="R485" s="39" t="s">
        <v>1153</v>
      </c>
      <c r="S485" s="46" t="s">
        <v>50</v>
      </c>
      <c r="T485" s="47" t="s">
        <v>1300</v>
      </c>
      <c r="U485" s="48" t="s">
        <v>52</v>
      </c>
      <c r="V485" s="49"/>
      <c r="W485" s="50" t="s">
        <v>53</v>
      </c>
      <c r="X485" s="51">
        <v>357</v>
      </c>
      <c r="Y485" s="50" t="s">
        <v>53</v>
      </c>
      <c r="Z485" s="52"/>
      <c r="AA485" s="53" t="s">
        <v>52</v>
      </c>
      <c r="AB485" s="54"/>
      <c r="AC485" s="50" t="s">
        <v>53</v>
      </c>
      <c r="AD485" s="51"/>
      <c r="AE485" s="50" t="s">
        <v>53</v>
      </c>
      <c r="AF485" s="52"/>
      <c r="AG485" s="53" t="s">
        <v>52</v>
      </c>
      <c r="AH485" s="54"/>
      <c r="AI485" s="50" t="s">
        <v>53</v>
      </c>
      <c r="AJ485" s="51"/>
      <c r="AK485" s="50" t="s">
        <v>53</v>
      </c>
      <c r="AL485" s="52"/>
      <c r="AM485" s="55"/>
      <c r="AN485" s="46" t="s">
        <v>54</v>
      </c>
      <c r="AO485" s="56"/>
      <c r="AP485" s="56" t="s">
        <v>80</v>
      </c>
      <c r="AQ485" s="57"/>
    </row>
    <row r="486" spans="1:217" x14ac:dyDescent="0.15">
      <c r="A486" s="61"/>
      <c r="B486" s="129" t="s">
        <v>1301</v>
      </c>
      <c r="C486" s="63"/>
      <c r="D486" s="63"/>
      <c r="E486" s="64"/>
      <c r="F486" s="65"/>
      <c r="G486" s="64"/>
      <c r="H486" s="64"/>
      <c r="I486" s="66"/>
      <c r="J486" s="67"/>
      <c r="K486" s="68"/>
      <c r="L486" s="64"/>
      <c r="M486" s="69"/>
      <c r="N486" s="64"/>
      <c r="O486" s="70"/>
      <c r="P486" s="71"/>
      <c r="Q486" s="71"/>
      <c r="R486" s="71"/>
      <c r="S486" s="124"/>
      <c r="T486" s="125"/>
      <c r="U486" s="75"/>
      <c r="V486" s="75"/>
      <c r="W486" s="75"/>
      <c r="X486" s="76"/>
      <c r="Y486" s="75"/>
      <c r="Z486" s="75"/>
      <c r="AA486" s="75"/>
      <c r="AB486" s="76"/>
      <c r="AC486" s="75"/>
      <c r="AD486" s="76"/>
      <c r="AE486" s="75"/>
      <c r="AF486" s="75"/>
      <c r="AG486" s="75"/>
      <c r="AH486" s="76"/>
      <c r="AI486" s="75"/>
      <c r="AJ486" s="76"/>
      <c r="AK486" s="75"/>
      <c r="AL486" s="75"/>
      <c r="AM486" s="75"/>
      <c r="AN486" s="77"/>
      <c r="AO486" s="78"/>
      <c r="AP486" s="78"/>
      <c r="AQ486" s="79"/>
      <c r="DV486" s="5"/>
      <c r="DW486" s="5"/>
      <c r="DX486" s="5"/>
      <c r="DY486" s="5"/>
      <c r="DZ486" s="5"/>
      <c r="EA486" s="5"/>
      <c r="EB486" s="5"/>
      <c r="EC486" s="5"/>
      <c r="ED486" s="5"/>
      <c r="EE486" s="5"/>
      <c r="EF486" s="5"/>
      <c r="EG486" s="5"/>
      <c r="EH486" s="5"/>
      <c r="EI486" s="5"/>
      <c r="EJ486" s="5"/>
      <c r="EK486" s="5"/>
      <c r="EL486" s="5"/>
      <c r="EM486" s="5"/>
      <c r="EN486" s="5"/>
      <c r="EO486" s="5"/>
      <c r="EP486" s="5"/>
      <c r="EQ486" s="5"/>
      <c r="ER486" s="5"/>
      <c r="ES486" s="5"/>
      <c r="ET486" s="5"/>
      <c r="EU486" s="5"/>
      <c r="EV486" s="5"/>
      <c r="EW486" s="5"/>
      <c r="EX486" s="5"/>
      <c r="EY486" s="5"/>
      <c r="EZ486" s="5"/>
      <c r="FA486" s="5"/>
      <c r="FB486" s="5"/>
      <c r="FC486" s="5"/>
      <c r="FD486" s="5"/>
      <c r="FE486" s="5"/>
      <c r="FF486" s="5"/>
      <c r="FG486" s="5"/>
      <c r="FH486" s="5"/>
      <c r="FI486" s="5"/>
      <c r="FJ486" s="5"/>
      <c r="FK486" s="5"/>
      <c r="FL486" s="5"/>
      <c r="FM486" s="5"/>
      <c r="FN486" s="5"/>
      <c r="FO486" s="5"/>
      <c r="FP486" s="5"/>
      <c r="FQ486" s="5"/>
      <c r="FR486" s="5"/>
      <c r="FS486" s="5"/>
      <c r="FT486" s="5"/>
      <c r="FU486" s="5"/>
      <c r="FV486" s="5"/>
      <c r="FW486" s="5"/>
      <c r="FX486" s="5"/>
      <c r="FY486" s="5"/>
      <c r="FZ486" s="5"/>
      <c r="GA486" s="5"/>
      <c r="GB486" s="5"/>
      <c r="GC486" s="5"/>
      <c r="GD486" s="5"/>
      <c r="GE486" s="5"/>
      <c r="GF486" s="5"/>
      <c r="GG486" s="5"/>
      <c r="GH486" s="5"/>
      <c r="GI486" s="5"/>
      <c r="GJ486" s="5"/>
      <c r="GK486" s="5"/>
      <c r="GL486" s="5"/>
      <c r="GM486" s="5"/>
      <c r="GN486" s="5"/>
      <c r="GO486" s="5"/>
      <c r="GP486" s="5"/>
      <c r="GQ486" s="5"/>
      <c r="GR486" s="5"/>
      <c r="GS486" s="5"/>
      <c r="GT486" s="5"/>
      <c r="GU486" s="5"/>
      <c r="GV486" s="5"/>
      <c r="GW486" s="5"/>
      <c r="GX486" s="5"/>
      <c r="GY486" s="5"/>
      <c r="GZ486" s="5"/>
      <c r="HA486" s="5"/>
      <c r="HB486" s="5"/>
      <c r="HC486" s="5"/>
      <c r="HD486" s="5"/>
      <c r="HE486" s="5"/>
      <c r="HF486" s="5"/>
      <c r="HG486" s="5"/>
      <c r="HH486" s="5"/>
      <c r="HI486" s="5"/>
    </row>
    <row r="487" spans="1:217" s="9" customFormat="1" ht="27" x14ac:dyDescent="0.15">
      <c r="A487" s="60">
        <v>395</v>
      </c>
      <c r="B487" s="39" t="s">
        <v>1302</v>
      </c>
      <c r="C487" s="40" t="s">
        <v>672</v>
      </c>
      <c r="D487" s="40" t="s">
        <v>62</v>
      </c>
      <c r="E487" s="41">
        <v>12.9</v>
      </c>
      <c r="F487" s="42">
        <v>12.9</v>
      </c>
      <c r="G487" s="43">
        <v>11.6</v>
      </c>
      <c r="H487" s="44" t="s">
        <v>43</v>
      </c>
      <c r="I487" s="44" t="s">
        <v>116</v>
      </c>
      <c r="J487" s="44" t="s">
        <v>803</v>
      </c>
      <c r="K487" s="41">
        <v>12.9</v>
      </c>
      <c r="L487" s="43">
        <v>12.9</v>
      </c>
      <c r="M487" s="45">
        <f t="shared" si="8"/>
        <v>0</v>
      </c>
      <c r="N487" s="41">
        <v>0</v>
      </c>
      <c r="O487" s="44" t="s">
        <v>116</v>
      </c>
      <c r="P487" s="44" t="s">
        <v>53</v>
      </c>
      <c r="Q487" s="39"/>
      <c r="R487" s="39" t="s">
        <v>1303</v>
      </c>
      <c r="S487" s="46" t="s">
        <v>50</v>
      </c>
      <c r="T487" s="47" t="s">
        <v>1304</v>
      </c>
      <c r="U487" s="48" t="s">
        <v>52</v>
      </c>
      <c r="V487" s="49"/>
      <c r="W487" s="50" t="s">
        <v>53</v>
      </c>
      <c r="X487" s="51">
        <v>402</v>
      </c>
      <c r="Y487" s="50" t="s">
        <v>53</v>
      </c>
      <c r="Z487" s="52"/>
      <c r="AA487" s="53" t="s">
        <v>52</v>
      </c>
      <c r="AB487" s="54"/>
      <c r="AC487" s="50" t="s">
        <v>53</v>
      </c>
      <c r="AD487" s="51"/>
      <c r="AE487" s="50" t="s">
        <v>53</v>
      </c>
      <c r="AF487" s="52"/>
      <c r="AG487" s="53" t="s">
        <v>52</v>
      </c>
      <c r="AH487" s="54"/>
      <c r="AI487" s="50" t="s">
        <v>53</v>
      </c>
      <c r="AJ487" s="51"/>
      <c r="AK487" s="50" t="s">
        <v>53</v>
      </c>
      <c r="AL487" s="52"/>
      <c r="AM487" s="55"/>
      <c r="AN487" s="46" t="s">
        <v>83</v>
      </c>
      <c r="AO487" s="56"/>
      <c r="AP487" s="56"/>
      <c r="AQ487" s="57"/>
    </row>
    <row r="488" spans="1:217" s="9" customFormat="1" ht="27" x14ac:dyDescent="0.15">
      <c r="A488" s="60">
        <v>396</v>
      </c>
      <c r="B488" s="39" t="s">
        <v>1305</v>
      </c>
      <c r="C488" s="40" t="s">
        <v>204</v>
      </c>
      <c r="D488" s="40" t="s">
        <v>62</v>
      </c>
      <c r="E488" s="41">
        <v>156.9</v>
      </c>
      <c r="F488" s="42">
        <v>156.9</v>
      </c>
      <c r="G488" s="43">
        <v>147.69999999999999</v>
      </c>
      <c r="H488" s="44" t="s">
        <v>43</v>
      </c>
      <c r="I488" s="44" t="s">
        <v>44</v>
      </c>
      <c r="J488" s="44" t="s">
        <v>57</v>
      </c>
      <c r="K488" s="41">
        <v>129.4</v>
      </c>
      <c r="L488" s="43">
        <v>137.19999999999999</v>
      </c>
      <c r="M488" s="45">
        <f t="shared" si="8"/>
        <v>7.7999999999999829</v>
      </c>
      <c r="N488" s="41">
        <v>0</v>
      </c>
      <c r="O488" s="44" t="s">
        <v>46</v>
      </c>
      <c r="P488" s="44" t="s">
        <v>1306</v>
      </c>
      <c r="Q488" s="39"/>
      <c r="R488" s="39" t="s">
        <v>1303</v>
      </c>
      <c r="S488" s="46" t="s">
        <v>50</v>
      </c>
      <c r="T488" s="47" t="s">
        <v>1304</v>
      </c>
      <c r="U488" s="48" t="s">
        <v>52</v>
      </c>
      <c r="V488" s="49"/>
      <c r="W488" s="50" t="s">
        <v>53</v>
      </c>
      <c r="X488" s="51">
        <v>403</v>
      </c>
      <c r="Y488" s="50" t="s">
        <v>53</v>
      </c>
      <c r="Z488" s="52"/>
      <c r="AA488" s="53" t="s">
        <v>52</v>
      </c>
      <c r="AB488" s="54"/>
      <c r="AC488" s="50" t="s">
        <v>53</v>
      </c>
      <c r="AD488" s="51"/>
      <c r="AE488" s="50" t="s">
        <v>53</v>
      </c>
      <c r="AF488" s="52"/>
      <c r="AG488" s="53" t="s">
        <v>52</v>
      </c>
      <c r="AH488" s="54"/>
      <c r="AI488" s="50" t="s">
        <v>53</v>
      </c>
      <c r="AJ488" s="51"/>
      <c r="AK488" s="50" t="s">
        <v>53</v>
      </c>
      <c r="AL488" s="52"/>
      <c r="AM488" s="55"/>
      <c r="AN488" s="46" t="s">
        <v>54</v>
      </c>
      <c r="AO488" s="56"/>
      <c r="AP488" s="56"/>
      <c r="AQ488" s="57"/>
    </row>
    <row r="489" spans="1:217" s="9" customFormat="1" ht="124.5" customHeight="1" x14ac:dyDescent="0.15">
      <c r="A489" s="60">
        <v>397</v>
      </c>
      <c r="B489" s="39" t="s">
        <v>1307</v>
      </c>
      <c r="C489" s="40" t="s">
        <v>158</v>
      </c>
      <c r="D489" s="40" t="s">
        <v>62</v>
      </c>
      <c r="E489" s="41">
        <v>89.1</v>
      </c>
      <c r="F489" s="42">
        <v>89.1</v>
      </c>
      <c r="G489" s="43">
        <v>77.900000000000006</v>
      </c>
      <c r="H489" s="44" t="s">
        <v>1308</v>
      </c>
      <c r="I489" s="44" t="s">
        <v>44</v>
      </c>
      <c r="J489" s="44" t="s">
        <v>45</v>
      </c>
      <c r="K489" s="41">
        <v>89.8</v>
      </c>
      <c r="L489" s="43">
        <v>89.8</v>
      </c>
      <c r="M489" s="45">
        <f t="shared" si="8"/>
        <v>0</v>
      </c>
      <c r="N489" s="41">
        <v>0</v>
      </c>
      <c r="O489" s="44" t="s">
        <v>46</v>
      </c>
      <c r="P489" s="44" t="s">
        <v>45</v>
      </c>
      <c r="Q489" s="39"/>
      <c r="R489" s="39" t="s">
        <v>1303</v>
      </c>
      <c r="S489" s="46" t="s">
        <v>50</v>
      </c>
      <c r="T489" s="47" t="s">
        <v>1304</v>
      </c>
      <c r="U489" s="48" t="s">
        <v>52</v>
      </c>
      <c r="V489" s="49"/>
      <c r="W489" s="50" t="s">
        <v>53</v>
      </c>
      <c r="X489" s="51">
        <v>404</v>
      </c>
      <c r="Y489" s="50" t="s">
        <v>53</v>
      </c>
      <c r="Z489" s="52"/>
      <c r="AA489" s="53" t="s">
        <v>52</v>
      </c>
      <c r="AB489" s="54"/>
      <c r="AC489" s="50" t="s">
        <v>53</v>
      </c>
      <c r="AD489" s="51"/>
      <c r="AE489" s="50" t="s">
        <v>53</v>
      </c>
      <c r="AF489" s="52"/>
      <c r="AG489" s="53" t="s">
        <v>52</v>
      </c>
      <c r="AH489" s="54"/>
      <c r="AI489" s="50" t="s">
        <v>53</v>
      </c>
      <c r="AJ489" s="51"/>
      <c r="AK489" s="50" t="s">
        <v>53</v>
      </c>
      <c r="AL489" s="52"/>
      <c r="AM489" s="55"/>
      <c r="AN489" s="46" t="s">
        <v>79</v>
      </c>
      <c r="AO489" s="56"/>
      <c r="AP489" s="56"/>
      <c r="AQ489" s="57"/>
    </row>
    <row r="490" spans="1:217" s="9" customFormat="1" ht="116.25" customHeight="1" x14ac:dyDescent="0.15">
      <c r="A490" s="60">
        <v>398</v>
      </c>
      <c r="B490" s="39" t="s">
        <v>1309</v>
      </c>
      <c r="C490" s="40" t="s">
        <v>1198</v>
      </c>
      <c r="D490" s="40" t="s">
        <v>62</v>
      </c>
      <c r="E490" s="41">
        <v>91.4</v>
      </c>
      <c r="F490" s="42">
        <v>91.4</v>
      </c>
      <c r="G490" s="43">
        <v>91</v>
      </c>
      <c r="H490" s="44" t="s">
        <v>1310</v>
      </c>
      <c r="I490" s="44" t="s">
        <v>44</v>
      </c>
      <c r="J490" s="44" t="s">
        <v>45</v>
      </c>
      <c r="K490" s="41">
        <v>90.6</v>
      </c>
      <c r="L490" s="43">
        <v>110.6</v>
      </c>
      <c r="M490" s="45">
        <f t="shared" si="8"/>
        <v>20</v>
      </c>
      <c r="N490" s="41">
        <v>0</v>
      </c>
      <c r="O490" s="44" t="s">
        <v>69</v>
      </c>
      <c r="P490" s="44" t="s">
        <v>45</v>
      </c>
      <c r="Q490" s="39"/>
      <c r="R490" s="39" t="s">
        <v>1303</v>
      </c>
      <c r="S490" s="46" t="s">
        <v>50</v>
      </c>
      <c r="T490" s="47" t="s">
        <v>1304</v>
      </c>
      <c r="U490" s="48" t="s">
        <v>52</v>
      </c>
      <c r="V490" s="49"/>
      <c r="W490" s="50" t="s">
        <v>53</v>
      </c>
      <c r="X490" s="51">
        <v>405</v>
      </c>
      <c r="Y490" s="50" t="s">
        <v>53</v>
      </c>
      <c r="Z490" s="52"/>
      <c r="AA490" s="53" t="s">
        <v>52</v>
      </c>
      <c r="AB490" s="54"/>
      <c r="AC490" s="50" t="s">
        <v>53</v>
      </c>
      <c r="AD490" s="51"/>
      <c r="AE490" s="50" t="s">
        <v>53</v>
      </c>
      <c r="AF490" s="52"/>
      <c r="AG490" s="53" t="s">
        <v>52</v>
      </c>
      <c r="AH490" s="54"/>
      <c r="AI490" s="50" t="s">
        <v>53</v>
      </c>
      <c r="AJ490" s="51"/>
      <c r="AK490" s="50" t="s">
        <v>53</v>
      </c>
      <c r="AL490" s="52"/>
      <c r="AM490" s="55"/>
      <c r="AN490" s="46" t="s">
        <v>79</v>
      </c>
      <c r="AO490" s="56"/>
      <c r="AP490" s="56"/>
      <c r="AQ490" s="57"/>
    </row>
    <row r="491" spans="1:217" s="9" customFormat="1" ht="27" x14ac:dyDescent="0.15">
      <c r="A491" s="60">
        <v>399</v>
      </c>
      <c r="B491" s="39" t="s">
        <v>1311</v>
      </c>
      <c r="C491" s="40" t="s">
        <v>148</v>
      </c>
      <c r="D491" s="40" t="s">
        <v>502</v>
      </c>
      <c r="E491" s="41">
        <v>371</v>
      </c>
      <c r="F491" s="42">
        <v>371</v>
      </c>
      <c r="G491" s="43">
        <v>370</v>
      </c>
      <c r="H491" s="44" t="s">
        <v>43</v>
      </c>
      <c r="I491" s="44" t="s">
        <v>44</v>
      </c>
      <c r="J491" s="44" t="s">
        <v>57</v>
      </c>
      <c r="K491" s="41">
        <v>360.3</v>
      </c>
      <c r="L491" s="43">
        <v>385.4</v>
      </c>
      <c r="M491" s="45">
        <f t="shared" si="8"/>
        <v>25.099999999999966</v>
      </c>
      <c r="N491" s="41">
        <v>0</v>
      </c>
      <c r="O491" s="44" t="s">
        <v>69</v>
      </c>
      <c r="P491" s="44" t="s">
        <v>1312</v>
      </c>
      <c r="Q491" s="39"/>
      <c r="R491" s="39" t="s">
        <v>1303</v>
      </c>
      <c r="S491" s="46" t="s">
        <v>50</v>
      </c>
      <c r="T491" s="47" t="s">
        <v>1304</v>
      </c>
      <c r="U491" s="48" t="s">
        <v>52</v>
      </c>
      <c r="V491" s="49"/>
      <c r="W491" s="50" t="s">
        <v>53</v>
      </c>
      <c r="X491" s="51">
        <v>406</v>
      </c>
      <c r="Y491" s="50" t="s">
        <v>53</v>
      </c>
      <c r="Z491" s="52"/>
      <c r="AA491" s="53" t="s">
        <v>52</v>
      </c>
      <c r="AB491" s="54"/>
      <c r="AC491" s="50" t="s">
        <v>53</v>
      </c>
      <c r="AD491" s="51"/>
      <c r="AE491" s="50" t="s">
        <v>53</v>
      </c>
      <c r="AF491" s="52"/>
      <c r="AG491" s="53" t="s">
        <v>52</v>
      </c>
      <c r="AH491" s="54"/>
      <c r="AI491" s="50" t="s">
        <v>53</v>
      </c>
      <c r="AJ491" s="51"/>
      <c r="AK491" s="50" t="s">
        <v>53</v>
      </c>
      <c r="AL491" s="52"/>
      <c r="AM491" s="55"/>
      <c r="AN491" s="46" t="s">
        <v>150</v>
      </c>
      <c r="AO491" s="56"/>
      <c r="AP491" s="56"/>
      <c r="AQ491" s="57"/>
    </row>
    <row r="492" spans="1:217" s="9" customFormat="1" ht="27" x14ac:dyDescent="0.15">
      <c r="A492" s="60">
        <v>400</v>
      </c>
      <c r="B492" s="39" t="s">
        <v>1313</v>
      </c>
      <c r="C492" s="40" t="s">
        <v>1119</v>
      </c>
      <c r="D492" s="40" t="s">
        <v>62</v>
      </c>
      <c r="E492" s="41">
        <v>0</v>
      </c>
      <c r="F492" s="42">
        <v>0</v>
      </c>
      <c r="G492" s="43">
        <v>0</v>
      </c>
      <c r="H492" s="44" t="s">
        <v>43</v>
      </c>
      <c r="I492" s="44" t="s">
        <v>116</v>
      </c>
      <c r="J492" s="44" t="s">
        <v>117</v>
      </c>
      <c r="K492" s="41">
        <v>1.3</v>
      </c>
      <c r="L492" s="43">
        <v>0</v>
      </c>
      <c r="M492" s="45">
        <f t="shared" si="8"/>
        <v>-1.3</v>
      </c>
      <c r="N492" s="41">
        <v>0</v>
      </c>
      <c r="O492" s="44" t="s">
        <v>116</v>
      </c>
      <c r="P492" s="44" t="s">
        <v>53</v>
      </c>
      <c r="Q492" s="39"/>
      <c r="R492" s="39" t="s">
        <v>49</v>
      </c>
      <c r="S492" s="46" t="s">
        <v>50</v>
      </c>
      <c r="T492" s="47" t="s">
        <v>1304</v>
      </c>
      <c r="U492" s="48" t="s">
        <v>52</v>
      </c>
      <c r="V492" s="49"/>
      <c r="W492" s="50" t="s">
        <v>53</v>
      </c>
      <c r="X492" s="51">
        <v>407</v>
      </c>
      <c r="Y492" s="50" t="s">
        <v>53</v>
      </c>
      <c r="Z492" s="52"/>
      <c r="AA492" s="53" t="s">
        <v>52</v>
      </c>
      <c r="AB492" s="54"/>
      <c r="AC492" s="50" t="s">
        <v>53</v>
      </c>
      <c r="AD492" s="51"/>
      <c r="AE492" s="50" t="s">
        <v>53</v>
      </c>
      <c r="AF492" s="52"/>
      <c r="AG492" s="53" t="s">
        <v>52</v>
      </c>
      <c r="AH492" s="54"/>
      <c r="AI492" s="50" t="s">
        <v>53</v>
      </c>
      <c r="AJ492" s="51"/>
      <c r="AK492" s="50" t="s">
        <v>53</v>
      </c>
      <c r="AL492" s="52"/>
      <c r="AM492" s="55"/>
      <c r="AN492" s="46" t="s">
        <v>54</v>
      </c>
      <c r="AO492" s="56"/>
      <c r="AP492" s="56"/>
      <c r="AQ492" s="57"/>
    </row>
    <row r="493" spans="1:217" s="9" customFormat="1" ht="249.75" customHeight="1" x14ac:dyDescent="0.15">
      <c r="A493" s="60">
        <v>401</v>
      </c>
      <c r="B493" s="39" t="s">
        <v>1314</v>
      </c>
      <c r="C493" s="40" t="s">
        <v>282</v>
      </c>
      <c r="D493" s="40" t="s">
        <v>62</v>
      </c>
      <c r="E493" s="41">
        <v>139.80000000000001</v>
      </c>
      <c r="F493" s="42">
        <v>139.80000000000001</v>
      </c>
      <c r="G493" s="43">
        <v>115.6</v>
      </c>
      <c r="H493" s="44" t="s">
        <v>1315</v>
      </c>
      <c r="I493" s="44" t="s">
        <v>44</v>
      </c>
      <c r="J493" s="44" t="s">
        <v>1316</v>
      </c>
      <c r="K493" s="41">
        <v>128.4</v>
      </c>
      <c r="L493" s="43">
        <v>386.2</v>
      </c>
      <c r="M493" s="45">
        <f t="shared" si="8"/>
        <v>257.79999999999995</v>
      </c>
      <c r="N493" s="41">
        <v>0</v>
      </c>
      <c r="O493" s="44" t="s">
        <v>69</v>
      </c>
      <c r="P493" s="44" t="s">
        <v>1317</v>
      </c>
      <c r="Q493" s="39"/>
      <c r="R493" s="39" t="s">
        <v>49</v>
      </c>
      <c r="S493" s="46" t="s">
        <v>50</v>
      </c>
      <c r="T493" s="47" t="s">
        <v>1304</v>
      </c>
      <c r="U493" s="48" t="s">
        <v>52</v>
      </c>
      <c r="V493" s="49"/>
      <c r="W493" s="50" t="s">
        <v>53</v>
      </c>
      <c r="X493" s="51">
        <v>409</v>
      </c>
      <c r="Y493" s="50" t="s">
        <v>53</v>
      </c>
      <c r="Z493" s="52"/>
      <c r="AA493" s="53" t="s">
        <v>52</v>
      </c>
      <c r="AB493" s="54"/>
      <c r="AC493" s="50" t="s">
        <v>53</v>
      </c>
      <c r="AD493" s="51"/>
      <c r="AE493" s="50" t="s">
        <v>53</v>
      </c>
      <c r="AF493" s="52"/>
      <c r="AG493" s="53" t="s">
        <v>52</v>
      </c>
      <c r="AH493" s="54"/>
      <c r="AI493" s="50" t="s">
        <v>53</v>
      </c>
      <c r="AJ493" s="51"/>
      <c r="AK493" s="50" t="s">
        <v>53</v>
      </c>
      <c r="AL493" s="52"/>
      <c r="AM493" s="55"/>
      <c r="AN493" s="46" t="s">
        <v>341</v>
      </c>
      <c r="AO493" s="56"/>
      <c r="AP493" s="56" t="s">
        <v>80</v>
      </c>
      <c r="AQ493" s="57"/>
    </row>
    <row r="494" spans="1:217" s="9" customFormat="1" ht="224.25" customHeight="1" x14ac:dyDescent="0.15">
      <c r="A494" s="60">
        <v>402</v>
      </c>
      <c r="B494" s="39" t="s">
        <v>1318</v>
      </c>
      <c r="C494" s="40" t="s">
        <v>73</v>
      </c>
      <c r="D494" s="40" t="s">
        <v>481</v>
      </c>
      <c r="E494" s="41">
        <v>200.6</v>
      </c>
      <c r="F494" s="42">
        <v>200.6</v>
      </c>
      <c r="G494" s="43">
        <v>200.5</v>
      </c>
      <c r="H494" s="44" t="s">
        <v>1319</v>
      </c>
      <c r="I494" s="44" t="s">
        <v>44</v>
      </c>
      <c r="J494" s="44" t="s">
        <v>45</v>
      </c>
      <c r="K494" s="41">
        <v>417.1</v>
      </c>
      <c r="L494" s="43">
        <v>552.79999999999995</v>
      </c>
      <c r="M494" s="45">
        <f t="shared" si="8"/>
        <v>135.69999999999993</v>
      </c>
      <c r="N494" s="41">
        <v>0</v>
      </c>
      <c r="O494" s="44" t="s">
        <v>46</v>
      </c>
      <c r="P494" s="44" t="s">
        <v>1320</v>
      </c>
      <c r="Q494" s="39" t="s">
        <v>1321</v>
      </c>
      <c r="R494" s="39" t="s">
        <v>49</v>
      </c>
      <c r="S494" s="46" t="s">
        <v>50</v>
      </c>
      <c r="T494" s="47" t="s">
        <v>1322</v>
      </c>
      <c r="U494" s="48" t="s">
        <v>52</v>
      </c>
      <c r="V494" s="49" t="s">
        <v>473</v>
      </c>
      <c r="W494" s="50" t="s">
        <v>118</v>
      </c>
      <c r="X494" s="51">
        <v>20</v>
      </c>
      <c r="Y494" s="50" t="s">
        <v>118</v>
      </c>
      <c r="Z494" s="52"/>
      <c r="AA494" s="53" t="s">
        <v>52</v>
      </c>
      <c r="AB494" s="54"/>
      <c r="AC494" s="50" t="s">
        <v>53</v>
      </c>
      <c r="AD494" s="51"/>
      <c r="AE494" s="50" t="s">
        <v>53</v>
      </c>
      <c r="AF494" s="52"/>
      <c r="AG494" s="53" t="s">
        <v>52</v>
      </c>
      <c r="AH494" s="54"/>
      <c r="AI494" s="50" t="s">
        <v>53</v>
      </c>
      <c r="AJ494" s="51"/>
      <c r="AK494" s="50" t="s">
        <v>53</v>
      </c>
      <c r="AL494" s="52"/>
      <c r="AM494" s="55"/>
      <c r="AN494" s="46" t="s">
        <v>812</v>
      </c>
      <c r="AO494" s="56"/>
      <c r="AP494" s="56" t="s">
        <v>140</v>
      </c>
      <c r="AQ494" s="57"/>
    </row>
    <row r="495" spans="1:217" s="9" customFormat="1" ht="27" x14ac:dyDescent="0.15">
      <c r="A495" s="60">
        <v>403</v>
      </c>
      <c r="B495" s="39" t="s">
        <v>1323</v>
      </c>
      <c r="C495" s="40" t="s">
        <v>56</v>
      </c>
      <c r="D495" s="40" t="s">
        <v>62</v>
      </c>
      <c r="E495" s="41">
        <v>19.600000000000001</v>
      </c>
      <c r="F495" s="42">
        <v>19.600000000000001</v>
      </c>
      <c r="G495" s="43">
        <v>15.1</v>
      </c>
      <c r="H495" s="44" t="s">
        <v>43</v>
      </c>
      <c r="I495" s="44" t="s">
        <v>44</v>
      </c>
      <c r="J495" s="44" t="s">
        <v>57</v>
      </c>
      <c r="K495" s="41">
        <v>19.8</v>
      </c>
      <c r="L495" s="43">
        <v>21.9</v>
      </c>
      <c r="M495" s="45">
        <f t="shared" si="8"/>
        <v>2.0999999999999979</v>
      </c>
      <c r="N495" s="41">
        <v>0</v>
      </c>
      <c r="O495" s="44" t="s">
        <v>69</v>
      </c>
      <c r="P495" s="44" t="s">
        <v>1324</v>
      </c>
      <c r="Q495" s="39"/>
      <c r="R495" s="39" t="s">
        <v>459</v>
      </c>
      <c r="S495" s="46" t="s">
        <v>50</v>
      </c>
      <c r="T495" s="47" t="s">
        <v>1304</v>
      </c>
      <c r="U495" s="48" t="s">
        <v>52</v>
      </c>
      <c r="V495" s="49"/>
      <c r="W495" s="50" t="s">
        <v>53</v>
      </c>
      <c r="X495" s="51">
        <v>410</v>
      </c>
      <c r="Y495" s="50" t="s">
        <v>53</v>
      </c>
      <c r="Z495" s="52"/>
      <c r="AA495" s="53" t="s">
        <v>52</v>
      </c>
      <c r="AB495" s="54"/>
      <c r="AC495" s="50" t="s">
        <v>53</v>
      </c>
      <c r="AD495" s="51"/>
      <c r="AE495" s="50" t="s">
        <v>53</v>
      </c>
      <c r="AF495" s="52"/>
      <c r="AG495" s="53" t="s">
        <v>52</v>
      </c>
      <c r="AH495" s="54"/>
      <c r="AI495" s="50" t="s">
        <v>53</v>
      </c>
      <c r="AJ495" s="51"/>
      <c r="AK495" s="50" t="s">
        <v>53</v>
      </c>
      <c r="AL495" s="52"/>
      <c r="AM495" s="55"/>
      <c r="AN495" s="46" t="s">
        <v>54</v>
      </c>
      <c r="AO495" s="56"/>
      <c r="AP495" s="56"/>
      <c r="AQ495" s="57"/>
    </row>
    <row r="496" spans="1:217" s="9" customFormat="1" ht="27" x14ac:dyDescent="0.15">
      <c r="A496" s="60">
        <v>404</v>
      </c>
      <c r="B496" s="39" t="s">
        <v>1325</v>
      </c>
      <c r="C496" s="40" t="s">
        <v>430</v>
      </c>
      <c r="D496" s="40" t="s">
        <v>62</v>
      </c>
      <c r="E496" s="41">
        <v>18356.2</v>
      </c>
      <c r="F496" s="42">
        <v>18356.2</v>
      </c>
      <c r="G496" s="43">
        <v>17613.5</v>
      </c>
      <c r="H496" s="44" t="s">
        <v>43</v>
      </c>
      <c r="I496" s="44" t="s">
        <v>44</v>
      </c>
      <c r="J496" s="44" t="s">
        <v>57</v>
      </c>
      <c r="K496" s="41">
        <v>18577</v>
      </c>
      <c r="L496" s="43">
        <v>18573</v>
      </c>
      <c r="M496" s="45">
        <f t="shared" si="8"/>
        <v>-4</v>
      </c>
      <c r="N496" s="41">
        <v>0</v>
      </c>
      <c r="O496" s="44" t="s">
        <v>69</v>
      </c>
      <c r="P496" s="44" t="s">
        <v>1326</v>
      </c>
      <c r="Q496" s="39"/>
      <c r="R496" s="39" t="s">
        <v>459</v>
      </c>
      <c r="S496" s="46" t="s">
        <v>50</v>
      </c>
      <c r="T496" s="47" t="s">
        <v>1327</v>
      </c>
      <c r="U496" s="48" t="s">
        <v>52</v>
      </c>
      <c r="V496" s="49"/>
      <c r="W496" s="50" t="s">
        <v>53</v>
      </c>
      <c r="X496" s="51">
        <v>411</v>
      </c>
      <c r="Y496" s="50" t="s">
        <v>53</v>
      </c>
      <c r="Z496" s="52"/>
      <c r="AA496" s="53" t="s">
        <v>52</v>
      </c>
      <c r="AB496" s="54"/>
      <c r="AC496" s="50" t="s">
        <v>53</v>
      </c>
      <c r="AD496" s="51"/>
      <c r="AE496" s="50" t="s">
        <v>53</v>
      </c>
      <c r="AF496" s="52"/>
      <c r="AG496" s="53" t="s">
        <v>52</v>
      </c>
      <c r="AH496" s="54"/>
      <c r="AI496" s="50" t="s">
        <v>53</v>
      </c>
      <c r="AJ496" s="51"/>
      <c r="AK496" s="50" t="s">
        <v>53</v>
      </c>
      <c r="AL496" s="52"/>
      <c r="AM496" s="55"/>
      <c r="AN496" s="46" t="s">
        <v>54</v>
      </c>
      <c r="AO496" s="56"/>
      <c r="AP496" s="56"/>
      <c r="AQ496" s="57"/>
    </row>
    <row r="497" spans="1:217" s="9" customFormat="1" ht="27" x14ac:dyDescent="0.15">
      <c r="A497" s="60">
        <v>405</v>
      </c>
      <c r="B497" s="39" t="s">
        <v>1328</v>
      </c>
      <c r="C497" s="40" t="s">
        <v>1198</v>
      </c>
      <c r="D497" s="40" t="s">
        <v>62</v>
      </c>
      <c r="E497" s="41">
        <v>135.1</v>
      </c>
      <c r="F497" s="42">
        <v>135.1</v>
      </c>
      <c r="G497" s="43">
        <v>109.2</v>
      </c>
      <c r="H497" s="44" t="s">
        <v>43</v>
      </c>
      <c r="I497" s="44" t="s">
        <v>44</v>
      </c>
      <c r="J497" s="44" t="s">
        <v>57</v>
      </c>
      <c r="K497" s="41">
        <v>118.7</v>
      </c>
      <c r="L497" s="43">
        <v>140.30000000000001</v>
      </c>
      <c r="M497" s="45">
        <f t="shared" si="8"/>
        <v>21.600000000000009</v>
      </c>
      <c r="N497" s="41">
        <v>0</v>
      </c>
      <c r="O497" s="44" t="s">
        <v>69</v>
      </c>
      <c r="P497" s="44" t="s">
        <v>1329</v>
      </c>
      <c r="Q497" s="39"/>
      <c r="R497" s="39" t="s">
        <v>459</v>
      </c>
      <c r="S497" s="46" t="s">
        <v>50</v>
      </c>
      <c r="T497" s="47" t="s">
        <v>1327</v>
      </c>
      <c r="U497" s="48" t="s">
        <v>52</v>
      </c>
      <c r="V497" s="49"/>
      <c r="W497" s="50" t="s">
        <v>53</v>
      </c>
      <c r="X497" s="51">
        <v>412</v>
      </c>
      <c r="Y497" s="50" t="s">
        <v>53</v>
      </c>
      <c r="Z497" s="52"/>
      <c r="AA497" s="53" t="s">
        <v>52</v>
      </c>
      <c r="AB497" s="54"/>
      <c r="AC497" s="50" t="s">
        <v>53</v>
      </c>
      <c r="AD497" s="51"/>
      <c r="AE497" s="50" t="s">
        <v>53</v>
      </c>
      <c r="AF497" s="52"/>
      <c r="AG497" s="53" t="s">
        <v>52</v>
      </c>
      <c r="AH497" s="54"/>
      <c r="AI497" s="50" t="s">
        <v>53</v>
      </c>
      <c r="AJ497" s="51"/>
      <c r="AK497" s="50" t="s">
        <v>53</v>
      </c>
      <c r="AL497" s="52"/>
      <c r="AM497" s="55"/>
      <c r="AN497" s="46" t="s">
        <v>54</v>
      </c>
      <c r="AO497" s="56"/>
      <c r="AP497" s="56"/>
      <c r="AQ497" s="57"/>
    </row>
    <row r="498" spans="1:217" s="9" customFormat="1" ht="27" x14ac:dyDescent="0.15">
      <c r="A498" s="60">
        <v>406</v>
      </c>
      <c r="B498" s="39" t="s">
        <v>1330</v>
      </c>
      <c r="C498" s="40" t="s">
        <v>408</v>
      </c>
      <c r="D498" s="40" t="s">
        <v>62</v>
      </c>
      <c r="E498" s="41">
        <v>672.5</v>
      </c>
      <c r="F498" s="42">
        <v>672.5</v>
      </c>
      <c r="G498" s="43">
        <v>672.5</v>
      </c>
      <c r="H498" s="44" t="s">
        <v>43</v>
      </c>
      <c r="I498" s="44" t="s">
        <v>44</v>
      </c>
      <c r="J498" s="44" t="s">
        <v>57</v>
      </c>
      <c r="K498" s="41">
        <v>649.9</v>
      </c>
      <c r="L498" s="43">
        <v>649.9</v>
      </c>
      <c r="M498" s="45">
        <f t="shared" si="8"/>
        <v>0</v>
      </c>
      <c r="N498" s="41">
        <v>0</v>
      </c>
      <c r="O498" s="44" t="s">
        <v>69</v>
      </c>
      <c r="P498" s="44" t="s">
        <v>1331</v>
      </c>
      <c r="Q498" s="39" t="s">
        <v>1332</v>
      </c>
      <c r="R498" s="39" t="s">
        <v>459</v>
      </c>
      <c r="S498" s="46" t="s">
        <v>50</v>
      </c>
      <c r="T498" s="47" t="s">
        <v>1327</v>
      </c>
      <c r="U498" s="48" t="s">
        <v>52</v>
      </c>
      <c r="V498" s="49"/>
      <c r="W498" s="50" t="s">
        <v>53</v>
      </c>
      <c r="X498" s="51">
        <v>413</v>
      </c>
      <c r="Y498" s="50" t="s">
        <v>53</v>
      </c>
      <c r="Z498" s="52"/>
      <c r="AA498" s="53" t="s">
        <v>52</v>
      </c>
      <c r="AB498" s="54"/>
      <c r="AC498" s="50" t="s">
        <v>53</v>
      </c>
      <c r="AD498" s="51"/>
      <c r="AE498" s="50" t="s">
        <v>53</v>
      </c>
      <c r="AF498" s="52"/>
      <c r="AG498" s="53" t="s">
        <v>52</v>
      </c>
      <c r="AH498" s="54"/>
      <c r="AI498" s="50" t="s">
        <v>53</v>
      </c>
      <c r="AJ498" s="51"/>
      <c r="AK498" s="50" t="s">
        <v>53</v>
      </c>
      <c r="AL498" s="52"/>
      <c r="AM498" s="55"/>
      <c r="AN498" s="46" t="s">
        <v>54</v>
      </c>
      <c r="AO498" s="56"/>
      <c r="AP498" s="56" t="s">
        <v>80</v>
      </c>
      <c r="AQ498" s="57"/>
    </row>
    <row r="499" spans="1:217" s="9" customFormat="1" ht="27" x14ac:dyDescent="0.15">
      <c r="A499" s="60">
        <v>407</v>
      </c>
      <c r="B499" s="39" t="s">
        <v>1333</v>
      </c>
      <c r="C499" s="40" t="s">
        <v>282</v>
      </c>
      <c r="D499" s="40" t="s">
        <v>62</v>
      </c>
      <c r="E499" s="41">
        <v>309.60000000000002</v>
      </c>
      <c r="F499" s="42">
        <v>309.60000000000002</v>
      </c>
      <c r="G499" s="43">
        <v>275</v>
      </c>
      <c r="H499" s="44" t="s">
        <v>43</v>
      </c>
      <c r="I499" s="44" t="s">
        <v>44</v>
      </c>
      <c r="J499" s="44" t="s">
        <v>57</v>
      </c>
      <c r="K499" s="41">
        <v>450.4</v>
      </c>
      <c r="L499" s="43">
        <v>525.1</v>
      </c>
      <c r="M499" s="45">
        <f t="shared" si="8"/>
        <v>74.700000000000045</v>
      </c>
      <c r="N499" s="41">
        <v>0</v>
      </c>
      <c r="O499" s="44" t="s">
        <v>69</v>
      </c>
      <c r="P499" s="44" t="s">
        <v>1334</v>
      </c>
      <c r="Q499" s="39"/>
      <c r="R499" s="39" t="s">
        <v>459</v>
      </c>
      <c r="S499" s="46" t="s">
        <v>50</v>
      </c>
      <c r="T499" s="47" t="s">
        <v>1327</v>
      </c>
      <c r="U499" s="48" t="s">
        <v>52</v>
      </c>
      <c r="V499" s="49"/>
      <c r="W499" s="50" t="s">
        <v>53</v>
      </c>
      <c r="X499" s="51">
        <v>414</v>
      </c>
      <c r="Y499" s="50" t="s">
        <v>53</v>
      </c>
      <c r="Z499" s="52"/>
      <c r="AA499" s="53" t="s">
        <v>52</v>
      </c>
      <c r="AB499" s="54"/>
      <c r="AC499" s="50" t="s">
        <v>53</v>
      </c>
      <c r="AD499" s="51"/>
      <c r="AE499" s="50" t="s">
        <v>53</v>
      </c>
      <c r="AF499" s="52"/>
      <c r="AG499" s="53" t="s">
        <v>52</v>
      </c>
      <c r="AH499" s="54"/>
      <c r="AI499" s="50" t="s">
        <v>53</v>
      </c>
      <c r="AJ499" s="51"/>
      <c r="AK499" s="50" t="s">
        <v>53</v>
      </c>
      <c r="AL499" s="52"/>
      <c r="AM499" s="55"/>
      <c r="AN499" s="46" t="s">
        <v>54</v>
      </c>
      <c r="AO499" s="56"/>
      <c r="AP499" s="56"/>
      <c r="AQ499" s="57"/>
    </row>
    <row r="500" spans="1:217" s="9" customFormat="1" ht="27" x14ac:dyDescent="0.15">
      <c r="A500" s="60">
        <v>408</v>
      </c>
      <c r="B500" s="39" t="s">
        <v>1335</v>
      </c>
      <c r="C500" s="40" t="s">
        <v>282</v>
      </c>
      <c r="D500" s="40" t="s">
        <v>62</v>
      </c>
      <c r="E500" s="41">
        <v>97.2</v>
      </c>
      <c r="F500" s="42">
        <v>97.2</v>
      </c>
      <c r="G500" s="43">
        <v>97.2</v>
      </c>
      <c r="H500" s="44" t="s">
        <v>43</v>
      </c>
      <c r="I500" s="44" t="s">
        <v>44</v>
      </c>
      <c r="J500" s="44" t="s">
        <v>1336</v>
      </c>
      <c r="K500" s="41">
        <v>82.9</v>
      </c>
      <c r="L500" s="43">
        <v>82.9</v>
      </c>
      <c r="M500" s="45">
        <f t="shared" si="8"/>
        <v>0</v>
      </c>
      <c r="N500" s="41">
        <v>0</v>
      </c>
      <c r="O500" s="44" t="s">
        <v>69</v>
      </c>
      <c r="P500" s="44" t="s">
        <v>1337</v>
      </c>
      <c r="Q500" s="39" t="s">
        <v>1338</v>
      </c>
      <c r="R500" s="39" t="s">
        <v>459</v>
      </c>
      <c r="S500" s="46" t="s">
        <v>50</v>
      </c>
      <c r="T500" s="47" t="s">
        <v>1327</v>
      </c>
      <c r="U500" s="48" t="s">
        <v>52</v>
      </c>
      <c r="V500" s="49"/>
      <c r="W500" s="50" t="s">
        <v>53</v>
      </c>
      <c r="X500" s="51">
        <v>415</v>
      </c>
      <c r="Y500" s="50" t="s">
        <v>53</v>
      </c>
      <c r="Z500" s="52"/>
      <c r="AA500" s="53" t="s">
        <v>52</v>
      </c>
      <c r="AB500" s="54"/>
      <c r="AC500" s="50" t="s">
        <v>53</v>
      </c>
      <c r="AD500" s="51"/>
      <c r="AE500" s="50" t="s">
        <v>53</v>
      </c>
      <c r="AF500" s="52"/>
      <c r="AG500" s="53" t="s">
        <v>52</v>
      </c>
      <c r="AH500" s="54"/>
      <c r="AI500" s="50" t="s">
        <v>53</v>
      </c>
      <c r="AJ500" s="51"/>
      <c r="AK500" s="50" t="s">
        <v>53</v>
      </c>
      <c r="AL500" s="52"/>
      <c r="AM500" s="55"/>
      <c r="AN500" s="46" t="s">
        <v>190</v>
      </c>
      <c r="AO500" s="56"/>
      <c r="AP500" s="56"/>
      <c r="AQ500" s="57"/>
    </row>
    <row r="501" spans="1:217" s="9" customFormat="1" ht="27" x14ac:dyDescent="0.15">
      <c r="A501" s="60">
        <v>409</v>
      </c>
      <c r="B501" s="39" t="s">
        <v>1339</v>
      </c>
      <c r="C501" s="40" t="s">
        <v>282</v>
      </c>
      <c r="D501" s="40" t="s">
        <v>62</v>
      </c>
      <c r="E501" s="41">
        <v>8016.9</v>
      </c>
      <c r="F501" s="42">
        <v>8016.9</v>
      </c>
      <c r="G501" s="43">
        <v>8016.9</v>
      </c>
      <c r="H501" s="44" t="s">
        <v>43</v>
      </c>
      <c r="I501" s="44" t="s">
        <v>44</v>
      </c>
      <c r="J501" s="44" t="s">
        <v>1336</v>
      </c>
      <c r="K501" s="41">
        <v>8016.9</v>
      </c>
      <c r="L501" s="43">
        <v>8195.9</v>
      </c>
      <c r="M501" s="45">
        <f t="shared" si="8"/>
        <v>179</v>
      </c>
      <c r="N501" s="41">
        <v>0</v>
      </c>
      <c r="O501" s="44" t="s">
        <v>69</v>
      </c>
      <c r="P501" s="44" t="s">
        <v>1340</v>
      </c>
      <c r="Q501" s="39"/>
      <c r="R501" s="39" t="s">
        <v>459</v>
      </c>
      <c r="S501" s="46" t="s">
        <v>50</v>
      </c>
      <c r="T501" s="47" t="s">
        <v>1327</v>
      </c>
      <c r="U501" s="48" t="s">
        <v>52</v>
      </c>
      <c r="V501" s="49"/>
      <c r="W501" s="50" t="s">
        <v>53</v>
      </c>
      <c r="X501" s="51">
        <v>416</v>
      </c>
      <c r="Y501" s="50" t="s">
        <v>53</v>
      </c>
      <c r="Z501" s="52"/>
      <c r="AA501" s="53" t="s">
        <v>52</v>
      </c>
      <c r="AB501" s="54"/>
      <c r="AC501" s="50" t="s">
        <v>53</v>
      </c>
      <c r="AD501" s="51"/>
      <c r="AE501" s="50" t="s">
        <v>53</v>
      </c>
      <c r="AF501" s="52"/>
      <c r="AG501" s="53" t="s">
        <v>52</v>
      </c>
      <c r="AH501" s="54"/>
      <c r="AI501" s="50" t="s">
        <v>53</v>
      </c>
      <c r="AJ501" s="51"/>
      <c r="AK501" s="50" t="s">
        <v>53</v>
      </c>
      <c r="AL501" s="52"/>
      <c r="AM501" s="55"/>
      <c r="AN501" s="46" t="s">
        <v>190</v>
      </c>
      <c r="AO501" s="56"/>
      <c r="AP501" s="56" t="s">
        <v>80</v>
      </c>
      <c r="AQ501" s="57"/>
    </row>
    <row r="502" spans="1:217" s="9" customFormat="1" ht="27" x14ac:dyDescent="0.15">
      <c r="A502" s="60">
        <v>410</v>
      </c>
      <c r="B502" s="39" t="s">
        <v>1341</v>
      </c>
      <c r="C502" s="40" t="s">
        <v>148</v>
      </c>
      <c r="D502" s="40" t="s">
        <v>288</v>
      </c>
      <c r="E502" s="41">
        <v>361.8</v>
      </c>
      <c r="F502" s="42">
        <v>361.8</v>
      </c>
      <c r="G502" s="43">
        <v>355.8</v>
      </c>
      <c r="H502" s="44" t="s">
        <v>43</v>
      </c>
      <c r="I502" s="44" t="s">
        <v>44</v>
      </c>
      <c r="J502" s="44" t="s">
        <v>57</v>
      </c>
      <c r="K502" s="41">
        <v>370</v>
      </c>
      <c r="L502" s="43">
        <v>442.8</v>
      </c>
      <c r="M502" s="45">
        <f t="shared" si="8"/>
        <v>72.800000000000011</v>
      </c>
      <c r="N502" s="41">
        <v>0</v>
      </c>
      <c r="O502" s="44" t="s">
        <v>69</v>
      </c>
      <c r="P502" s="44" t="s">
        <v>1342</v>
      </c>
      <c r="Q502" s="39" t="s">
        <v>1343</v>
      </c>
      <c r="R502" s="39" t="s">
        <v>459</v>
      </c>
      <c r="S502" s="46" t="s">
        <v>50</v>
      </c>
      <c r="T502" s="47" t="s">
        <v>1327</v>
      </c>
      <c r="U502" s="48" t="s">
        <v>52</v>
      </c>
      <c r="V502" s="49"/>
      <c r="W502" s="50" t="s">
        <v>53</v>
      </c>
      <c r="X502" s="51">
        <v>417</v>
      </c>
      <c r="Y502" s="50" t="s">
        <v>53</v>
      </c>
      <c r="Z502" s="52"/>
      <c r="AA502" s="53" t="s">
        <v>52</v>
      </c>
      <c r="AB502" s="54"/>
      <c r="AC502" s="50" t="s">
        <v>53</v>
      </c>
      <c r="AD502" s="51"/>
      <c r="AE502" s="50" t="s">
        <v>53</v>
      </c>
      <c r="AF502" s="52"/>
      <c r="AG502" s="53" t="s">
        <v>52</v>
      </c>
      <c r="AH502" s="54"/>
      <c r="AI502" s="50" t="s">
        <v>53</v>
      </c>
      <c r="AJ502" s="51"/>
      <c r="AK502" s="50" t="s">
        <v>53</v>
      </c>
      <c r="AL502" s="52"/>
      <c r="AM502" s="55"/>
      <c r="AN502" s="46" t="s">
        <v>150</v>
      </c>
      <c r="AO502" s="56"/>
      <c r="AP502" s="56"/>
      <c r="AQ502" s="57"/>
    </row>
    <row r="503" spans="1:217" ht="35.25" customHeight="1" x14ac:dyDescent="0.15">
      <c r="A503" s="107" t="s">
        <v>551</v>
      </c>
      <c r="B503" s="39" t="s">
        <v>1344</v>
      </c>
      <c r="C503" s="40"/>
      <c r="D503" s="40"/>
      <c r="E503" s="41">
        <v>0</v>
      </c>
      <c r="F503" s="42">
        <v>0</v>
      </c>
      <c r="G503" s="43">
        <v>0</v>
      </c>
      <c r="H503" s="44"/>
      <c r="I503" s="108"/>
      <c r="J503" s="109"/>
      <c r="K503" s="41">
        <v>0</v>
      </c>
      <c r="L503" s="43">
        <v>0</v>
      </c>
      <c r="M503" s="45">
        <f t="shared" si="8"/>
        <v>0</v>
      </c>
      <c r="N503" s="41"/>
      <c r="O503" s="40"/>
      <c r="P503" s="85"/>
      <c r="Q503" s="91"/>
      <c r="R503" s="91" t="s">
        <v>459</v>
      </c>
      <c r="S503" s="97" t="s">
        <v>50</v>
      </c>
      <c r="T503" s="134"/>
      <c r="U503" s="48" t="s">
        <v>52</v>
      </c>
      <c r="V503" s="49"/>
      <c r="W503" s="50" t="s">
        <v>53</v>
      </c>
      <c r="X503" s="51" t="s">
        <v>551</v>
      </c>
      <c r="Y503" s="50" t="s">
        <v>53</v>
      </c>
      <c r="Z503" s="52"/>
      <c r="AA503" s="53" t="s">
        <v>52</v>
      </c>
      <c r="AB503" s="54"/>
      <c r="AC503" s="50" t="s">
        <v>53</v>
      </c>
      <c r="AD503" s="51"/>
      <c r="AE503" s="50" t="s">
        <v>53</v>
      </c>
      <c r="AF503" s="52"/>
      <c r="AG503" s="53" t="s">
        <v>52</v>
      </c>
      <c r="AH503" s="54"/>
      <c r="AI503" s="50" t="s">
        <v>53</v>
      </c>
      <c r="AJ503" s="51"/>
      <c r="AK503" s="50" t="s">
        <v>53</v>
      </c>
      <c r="AL503" s="52"/>
      <c r="AM503" s="55"/>
      <c r="AN503" s="88"/>
      <c r="AO503" s="89"/>
      <c r="AP503" s="89"/>
      <c r="AQ503" s="90"/>
      <c r="AR503" s="5"/>
      <c r="AS503" s="5"/>
      <c r="AT503" s="5"/>
      <c r="AU503" s="5"/>
      <c r="AV503" s="5"/>
      <c r="AW503" s="5"/>
      <c r="AX503" s="5"/>
      <c r="AY503" s="5"/>
      <c r="AZ503" s="5"/>
      <c r="BA503" s="5"/>
      <c r="BB503" s="5"/>
      <c r="BC503" s="5"/>
      <c r="BD503" s="5"/>
      <c r="BE503" s="5"/>
      <c r="BF503" s="5"/>
      <c r="BG503" s="5"/>
      <c r="BH503" s="5"/>
      <c r="BI503" s="5"/>
      <c r="BJ503" s="5"/>
      <c r="BK503" s="5"/>
      <c r="BL503" s="5"/>
      <c r="BM503" s="5"/>
      <c r="BN503" s="5"/>
      <c r="BO503" s="5"/>
      <c r="BP503" s="5"/>
      <c r="BQ503" s="5"/>
      <c r="BR503" s="5"/>
      <c r="BS503" s="5"/>
      <c r="BT503" s="5"/>
      <c r="BU503" s="5"/>
      <c r="BV503" s="5"/>
      <c r="BW503" s="5"/>
      <c r="BX503" s="5"/>
      <c r="BY503" s="5"/>
      <c r="BZ503" s="5"/>
      <c r="CA503" s="5"/>
      <c r="CB503" s="5"/>
      <c r="CC503" s="5"/>
      <c r="CD503" s="5"/>
      <c r="CE503" s="5"/>
      <c r="CF503" s="5"/>
      <c r="CG503" s="5"/>
      <c r="CH503" s="5"/>
      <c r="CI503" s="5"/>
      <c r="CJ503" s="5"/>
      <c r="CK503" s="5"/>
      <c r="CL503" s="5"/>
      <c r="CM503" s="5"/>
      <c r="CN503" s="5"/>
      <c r="CO503" s="5"/>
      <c r="CP503" s="5"/>
      <c r="CQ503" s="5"/>
      <c r="CR503" s="5"/>
      <c r="CS503" s="5"/>
      <c r="CT503" s="5"/>
      <c r="CU503" s="5"/>
      <c r="CV503" s="5"/>
      <c r="CW503" s="5"/>
      <c r="CX503" s="5"/>
      <c r="CY503" s="5"/>
      <c r="CZ503" s="5"/>
      <c r="DA503" s="5"/>
      <c r="DB503" s="5"/>
      <c r="DC503" s="5"/>
      <c r="DD503" s="5"/>
      <c r="DE503" s="5"/>
      <c r="DF503" s="5"/>
      <c r="DG503" s="5"/>
      <c r="DH503" s="5"/>
      <c r="DI503" s="5"/>
      <c r="DJ503" s="5"/>
      <c r="DK503" s="5"/>
      <c r="DL503" s="5"/>
      <c r="DM503" s="5"/>
      <c r="DN503" s="5"/>
      <c r="DO503" s="5"/>
      <c r="DP503" s="5"/>
      <c r="DQ503" s="5"/>
      <c r="DR503" s="5"/>
      <c r="DS503" s="5"/>
      <c r="DT503" s="5"/>
      <c r="DU503" s="5"/>
      <c r="DV503" s="5"/>
      <c r="DW503" s="5"/>
      <c r="DX503" s="5"/>
      <c r="DY503" s="5"/>
      <c r="DZ503" s="5"/>
      <c r="EA503" s="5"/>
      <c r="EB503" s="5"/>
      <c r="EC503" s="5"/>
      <c r="ED503" s="5"/>
      <c r="EE503" s="5"/>
      <c r="EF503" s="5"/>
      <c r="EG503" s="5"/>
      <c r="EH503" s="5"/>
      <c r="EI503" s="5"/>
      <c r="EJ503" s="5"/>
      <c r="EK503" s="5"/>
      <c r="EL503" s="5"/>
      <c r="EM503" s="5"/>
      <c r="EN503" s="5"/>
      <c r="EO503" s="5"/>
      <c r="EP503" s="5"/>
      <c r="EQ503" s="5"/>
      <c r="ER503" s="5"/>
      <c r="ES503" s="5"/>
      <c r="ET503" s="5"/>
      <c r="EU503" s="5"/>
      <c r="EV503" s="5"/>
      <c r="EW503" s="5"/>
      <c r="EX503" s="5"/>
      <c r="EY503" s="5"/>
      <c r="EZ503" s="5"/>
      <c r="FA503" s="5"/>
      <c r="FB503" s="5"/>
      <c r="FC503" s="5"/>
      <c r="FD503" s="5"/>
      <c r="FE503" s="5"/>
      <c r="FF503" s="5"/>
      <c r="FG503" s="5"/>
      <c r="FH503" s="5"/>
      <c r="FI503" s="5"/>
      <c r="FJ503" s="5"/>
      <c r="FK503" s="5"/>
      <c r="FL503" s="5"/>
      <c r="FM503" s="5"/>
      <c r="FN503" s="5"/>
      <c r="FO503" s="5"/>
      <c r="FP503" s="5"/>
      <c r="FQ503" s="5"/>
      <c r="FR503" s="5"/>
      <c r="FS503" s="5"/>
      <c r="FT503" s="5"/>
      <c r="FU503" s="5"/>
      <c r="FV503" s="5"/>
      <c r="FW503" s="5"/>
      <c r="FX503" s="5"/>
      <c r="FY503" s="5"/>
      <c r="FZ503" s="5"/>
      <c r="GA503" s="5"/>
      <c r="GB503" s="5"/>
      <c r="GC503" s="5"/>
      <c r="GD503" s="5"/>
      <c r="GE503" s="5"/>
      <c r="GF503" s="5"/>
      <c r="GG503" s="5"/>
      <c r="GH503" s="5"/>
      <c r="GI503" s="5"/>
      <c r="GJ503" s="5"/>
      <c r="GK503" s="5"/>
      <c r="GL503" s="5"/>
      <c r="GM503" s="5"/>
      <c r="GN503" s="5"/>
      <c r="GO503" s="5"/>
      <c r="GP503" s="5"/>
      <c r="GQ503" s="5"/>
      <c r="GR503" s="5"/>
      <c r="GS503" s="5"/>
      <c r="GT503" s="5"/>
      <c r="GU503" s="5"/>
      <c r="GV503" s="5"/>
      <c r="GW503" s="5"/>
      <c r="GX503" s="5"/>
      <c r="GY503" s="5"/>
      <c r="GZ503" s="5"/>
      <c r="HA503" s="5"/>
      <c r="HB503" s="5"/>
      <c r="HC503" s="5"/>
      <c r="HD503" s="5"/>
      <c r="HE503" s="5"/>
      <c r="HF503" s="5"/>
      <c r="HG503" s="5"/>
      <c r="HH503" s="5"/>
      <c r="HI503" s="5"/>
    </row>
    <row r="504" spans="1:217" x14ac:dyDescent="0.15">
      <c r="A504" s="61"/>
      <c r="B504" s="129" t="s">
        <v>1345</v>
      </c>
      <c r="C504" s="63"/>
      <c r="D504" s="63"/>
      <c r="E504" s="64"/>
      <c r="F504" s="65"/>
      <c r="G504" s="64"/>
      <c r="H504" s="64"/>
      <c r="I504" s="66"/>
      <c r="J504" s="67"/>
      <c r="K504" s="68"/>
      <c r="L504" s="64"/>
      <c r="M504" s="69"/>
      <c r="N504" s="64"/>
      <c r="O504" s="70"/>
      <c r="P504" s="71"/>
      <c r="Q504" s="71"/>
      <c r="R504" s="71"/>
      <c r="S504" s="124"/>
      <c r="T504" s="125"/>
      <c r="U504" s="75"/>
      <c r="V504" s="75"/>
      <c r="W504" s="75"/>
      <c r="X504" s="76"/>
      <c r="Y504" s="75"/>
      <c r="Z504" s="75"/>
      <c r="AA504" s="75"/>
      <c r="AB504" s="76"/>
      <c r="AC504" s="75"/>
      <c r="AD504" s="76"/>
      <c r="AE504" s="75"/>
      <c r="AF504" s="75"/>
      <c r="AG504" s="75"/>
      <c r="AH504" s="76"/>
      <c r="AI504" s="75"/>
      <c r="AJ504" s="76"/>
      <c r="AK504" s="75"/>
      <c r="AL504" s="75"/>
      <c r="AM504" s="75"/>
      <c r="AN504" s="77"/>
      <c r="AO504" s="78"/>
      <c r="AP504" s="78"/>
      <c r="AQ504" s="79"/>
      <c r="DV504" s="5"/>
      <c r="DW504" s="5"/>
      <c r="DX504" s="5"/>
      <c r="DY504" s="5"/>
      <c r="DZ504" s="5"/>
      <c r="EA504" s="5"/>
      <c r="EB504" s="5"/>
      <c r="EC504" s="5"/>
      <c r="ED504" s="5"/>
      <c r="EE504" s="5"/>
      <c r="EF504" s="5"/>
      <c r="EG504" s="5"/>
      <c r="EH504" s="5"/>
      <c r="EI504" s="5"/>
      <c r="EJ504" s="5"/>
      <c r="EK504" s="5"/>
      <c r="EL504" s="5"/>
      <c r="EM504" s="5"/>
      <c r="EN504" s="5"/>
      <c r="EO504" s="5"/>
      <c r="EP504" s="5"/>
      <c r="EQ504" s="5"/>
      <c r="ER504" s="5"/>
      <c r="ES504" s="5"/>
      <c r="ET504" s="5"/>
      <c r="EU504" s="5"/>
      <c r="EV504" s="5"/>
      <c r="EW504" s="5"/>
      <c r="EX504" s="5"/>
      <c r="EY504" s="5"/>
      <c r="EZ504" s="5"/>
      <c r="FA504" s="5"/>
      <c r="FB504" s="5"/>
      <c r="FC504" s="5"/>
      <c r="FD504" s="5"/>
      <c r="FE504" s="5"/>
      <c r="FF504" s="5"/>
      <c r="FG504" s="5"/>
      <c r="FH504" s="5"/>
      <c r="FI504" s="5"/>
      <c r="FJ504" s="5"/>
      <c r="FK504" s="5"/>
      <c r="FL504" s="5"/>
      <c r="FM504" s="5"/>
      <c r="FN504" s="5"/>
      <c r="FO504" s="5"/>
      <c r="FP504" s="5"/>
      <c r="FQ504" s="5"/>
      <c r="FR504" s="5"/>
      <c r="FS504" s="5"/>
      <c r="FT504" s="5"/>
      <c r="FU504" s="5"/>
      <c r="FV504" s="5"/>
      <c r="FW504" s="5"/>
      <c r="FX504" s="5"/>
      <c r="FY504" s="5"/>
      <c r="FZ504" s="5"/>
      <c r="GA504" s="5"/>
      <c r="GB504" s="5"/>
      <c r="GC504" s="5"/>
      <c r="GD504" s="5"/>
      <c r="GE504" s="5"/>
      <c r="GF504" s="5"/>
      <c r="GG504" s="5"/>
      <c r="GH504" s="5"/>
      <c r="GI504" s="5"/>
      <c r="GJ504" s="5"/>
      <c r="GK504" s="5"/>
      <c r="GL504" s="5"/>
      <c r="GM504" s="5"/>
      <c r="GN504" s="5"/>
      <c r="GO504" s="5"/>
      <c r="GP504" s="5"/>
      <c r="GQ504" s="5"/>
      <c r="GR504" s="5"/>
      <c r="GS504" s="5"/>
      <c r="GT504" s="5"/>
      <c r="GU504" s="5"/>
      <c r="GV504" s="5"/>
      <c r="GW504" s="5"/>
      <c r="GX504" s="5"/>
      <c r="GY504" s="5"/>
      <c r="GZ504" s="5"/>
      <c r="HA504" s="5"/>
      <c r="HB504" s="5"/>
      <c r="HC504" s="5"/>
      <c r="HD504" s="5"/>
      <c r="HE504" s="5"/>
      <c r="HF504" s="5"/>
      <c r="HG504" s="5"/>
      <c r="HH504" s="5"/>
      <c r="HI504" s="5"/>
    </row>
    <row r="505" spans="1:217" ht="27" x14ac:dyDescent="0.15">
      <c r="A505" s="60">
        <v>411</v>
      </c>
      <c r="B505" s="39" t="s">
        <v>1346</v>
      </c>
      <c r="C505" s="40" t="s">
        <v>951</v>
      </c>
      <c r="D505" s="40" t="s">
        <v>62</v>
      </c>
      <c r="E505" s="41">
        <v>53.6</v>
      </c>
      <c r="F505" s="42">
        <v>53.6</v>
      </c>
      <c r="G505" s="43">
        <v>47.3</v>
      </c>
      <c r="H505" s="44" t="s">
        <v>43</v>
      </c>
      <c r="I505" s="44" t="s">
        <v>116</v>
      </c>
      <c r="J505" s="44" t="s">
        <v>803</v>
      </c>
      <c r="K505" s="41">
        <v>50</v>
      </c>
      <c r="L505" s="43">
        <v>46.4</v>
      </c>
      <c r="M505" s="45">
        <f t="shared" si="8"/>
        <v>-3.6000000000000014</v>
      </c>
      <c r="N505" s="41">
        <v>0</v>
      </c>
      <c r="O505" s="44" t="s">
        <v>116</v>
      </c>
      <c r="P505" s="44" t="s">
        <v>53</v>
      </c>
      <c r="Q505" s="91"/>
      <c r="R505" s="91" t="s">
        <v>1303</v>
      </c>
      <c r="S505" s="88" t="s">
        <v>50</v>
      </c>
      <c r="T505" s="92" t="s">
        <v>1347</v>
      </c>
      <c r="U505" s="48" t="s">
        <v>52</v>
      </c>
      <c r="V505" s="49"/>
      <c r="W505" s="50" t="s">
        <v>53</v>
      </c>
      <c r="X505" s="51">
        <v>418</v>
      </c>
      <c r="Y505" s="50" t="s">
        <v>53</v>
      </c>
      <c r="Z505" s="52"/>
      <c r="AA505" s="53" t="s">
        <v>52</v>
      </c>
      <c r="AB505" s="54"/>
      <c r="AC505" s="50" t="s">
        <v>53</v>
      </c>
      <c r="AD505" s="51"/>
      <c r="AE505" s="50" t="s">
        <v>53</v>
      </c>
      <c r="AF505" s="52"/>
      <c r="AG505" s="53" t="s">
        <v>52</v>
      </c>
      <c r="AH505" s="54"/>
      <c r="AI505" s="50" t="s">
        <v>53</v>
      </c>
      <c r="AJ505" s="51"/>
      <c r="AK505" s="50" t="s">
        <v>53</v>
      </c>
      <c r="AL505" s="52"/>
      <c r="AM505" s="55"/>
      <c r="AN505" s="88" t="s">
        <v>150</v>
      </c>
      <c r="AO505" s="89"/>
      <c r="AP505" s="89"/>
      <c r="AQ505" s="90"/>
      <c r="AR505" s="5"/>
      <c r="AS505" s="5"/>
      <c r="AT505" s="5"/>
      <c r="AU505" s="5"/>
      <c r="AV505" s="5"/>
      <c r="AW505" s="5"/>
      <c r="AX505" s="5"/>
      <c r="AY505" s="5"/>
      <c r="AZ505" s="5"/>
      <c r="BA505" s="5"/>
      <c r="BB505" s="5"/>
      <c r="BC505" s="5"/>
      <c r="BD505" s="5"/>
      <c r="BE505" s="5"/>
      <c r="BF505" s="5"/>
      <c r="BG505" s="5"/>
      <c r="BH505" s="5"/>
      <c r="BI505" s="5"/>
      <c r="BJ505" s="5"/>
      <c r="BK505" s="5"/>
      <c r="BL505" s="5"/>
      <c r="BM505" s="5"/>
      <c r="BN505" s="5"/>
      <c r="BO505" s="5"/>
      <c r="BP505" s="5"/>
      <c r="BQ505" s="5"/>
      <c r="BR505" s="5"/>
      <c r="BS505" s="5"/>
      <c r="BT505" s="5"/>
      <c r="BU505" s="5"/>
      <c r="BV505" s="5"/>
      <c r="BW505" s="5"/>
      <c r="BX505" s="5"/>
      <c r="BY505" s="5"/>
      <c r="BZ505" s="5"/>
      <c r="CA505" s="5"/>
      <c r="CB505" s="5"/>
      <c r="CC505" s="5"/>
      <c r="CD505" s="5"/>
      <c r="CE505" s="5"/>
      <c r="CF505" s="5"/>
      <c r="CG505" s="5"/>
      <c r="CH505" s="5"/>
      <c r="CI505" s="5"/>
      <c r="CJ505" s="5"/>
      <c r="CK505" s="5"/>
      <c r="CL505" s="5"/>
      <c r="CM505" s="5"/>
      <c r="CN505" s="5"/>
      <c r="CO505" s="5"/>
      <c r="CP505" s="5"/>
      <c r="CQ505" s="5"/>
      <c r="CR505" s="5"/>
      <c r="CS505" s="5"/>
      <c r="CT505" s="5"/>
      <c r="CU505" s="5"/>
      <c r="CV505" s="5"/>
      <c r="CW505" s="5"/>
      <c r="CX505" s="5"/>
      <c r="CY505" s="5"/>
      <c r="CZ505" s="5"/>
      <c r="DA505" s="5"/>
      <c r="DB505" s="5"/>
      <c r="DC505" s="5"/>
      <c r="DD505" s="5"/>
      <c r="DE505" s="5"/>
      <c r="DF505" s="5"/>
      <c r="DG505" s="5"/>
      <c r="DH505" s="5"/>
      <c r="DI505" s="5"/>
      <c r="DJ505" s="5"/>
      <c r="DK505" s="5"/>
      <c r="DL505" s="5"/>
      <c r="DM505" s="5"/>
      <c r="DN505" s="5"/>
      <c r="DO505" s="5"/>
      <c r="DP505" s="5"/>
      <c r="DQ505" s="5"/>
      <c r="DR505" s="5"/>
      <c r="DS505" s="5"/>
      <c r="DT505" s="5"/>
      <c r="DU505" s="5"/>
      <c r="DV505" s="5"/>
      <c r="DW505" s="5"/>
      <c r="DX505" s="5"/>
      <c r="DY505" s="5"/>
      <c r="DZ505" s="5"/>
      <c r="EA505" s="5"/>
      <c r="EB505" s="5"/>
      <c r="EC505" s="5"/>
      <c r="ED505" s="5"/>
      <c r="EE505" s="5"/>
      <c r="EF505" s="5"/>
      <c r="EG505" s="5"/>
      <c r="EH505" s="5"/>
      <c r="EI505" s="5"/>
      <c r="EJ505" s="5"/>
      <c r="EK505" s="5"/>
      <c r="EL505" s="5"/>
      <c r="EM505" s="5"/>
      <c r="EN505" s="5"/>
      <c r="EO505" s="5"/>
      <c r="EP505" s="5"/>
      <c r="EQ505" s="5"/>
      <c r="ER505" s="5"/>
      <c r="ES505" s="5"/>
      <c r="ET505" s="5"/>
      <c r="EU505" s="5"/>
      <c r="EV505" s="5"/>
      <c r="EW505" s="5"/>
      <c r="EX505" s="5"/>
      <c r="EY505" s="5"/>
      <c r="EZ505" s="5"/>
      <c r="FA505" s="5"/>
      <c r="FB505" s="5"/>
      <c r="FC505" s="5"/>
      <c r="FD505" s="5"/>
      <c r="FE505" s="5"/>
      <c r="FF505" s="5"/>
      <c r="FG505" s="5"/>
      <c r="FH505" s="5"/>
      <c r="FI505" s="5"/>
      <c r="FJ505" s="5"/>
      <c r="FK505" s="5"/>
      <c r="FL505" s="5"/>
      <c r="FM505" s="5"/>
      <c r="FN505" s="5"/>
      <c r="FO505" s="5"/>
      <c r="FP505" s="5"/>
      <c r="FQ505" s="5"/>
      <c r="FR505" s="5"/>
      <c r="FS505" s="5"/>
      <c r="FT505" s="5"/>
      <c r="FU505" s="5"/>
      <c r="FV505" s="5"/>
      <c r="FW505" s="5"/>
      <c r="FX505" s="5"/>
      <c r="FY505" s="5"/>
      <c r="FZ505" s="5"/>
      <c r="GA505" s="5"/>
      <c r="GB505" s="5"/>
      <c r="GC505" s="5"/>
      <c r="GD505" s="5"/>
      <c r="GE505" s="5"/>
      <c r="GF505" s="5"/>
      <c r="GG505" s="5"/>
      <c r="GH505" s="5"/>
      <c r="GI505" s="5"/>
      <c r="GJ505" s="5"/>
      <c r="GK505" s="5"/>
      <c r="GL505" s="5"/>
      <c r="GM505" s="5"/>
      <c r="GN505" s="5"/>
      <c r="GO505" s="5"/>
      <c r="GP505" s="5"/>
      <c r="GQ505" s="5"/>
      <c r="GR505" s="5"/>
      <c r="GS505" s="5"/>
      <c r="GT505" s="5"/>
      <c r="GU505" s="5"/>
      <c r="GV505" s="5"/>
      <c r="GW505" s="5"/>
      <c r="GX505" s="5"/>
      <c r="GY505" s="5"/>
      <c r="GZ505" s="5"/>
      <c r="HA505" s="5"/>
      <c r="HB505" s="5"/>
      <c r="HC505" s="5"/>
      <c r="HD505" s="5"/>
      <c r="HE505" s="5"/>
      <c r="HF505" s="5"/>
      <c r="HG505" s="5"/>
      <c r="HH505" s="5"/>
      <c r="HI505" s="5"/>
    </row>
    <row r="506" spans="1:217" ht="27" x14ac:dyDescent="0.15">
      <c r="A506" s="60">
        <v>412</v>
      </c>
      <c r="B506" s="39" t="s">
        <v>1348</v>
      </c>
      <c r="C506" s="40" t="s">
        <v>158</v>
      </c>
      <c r="D506" s="40" t="s">
        <v>62</v>
      </c>
      <c r="E506" s="41">
        <v>92.5</v>
      </c>
      <c r="F506" s="42">
        <v>91.9</v>
      </c>
      <c r="G506" s="43">
        <v>89.4</v>
      </c>
      <c r="H506" s="44" t="s">
        <v>43</v>
      </c>
      <c r="I506" s="44" t="s">
        <v>116</v>
      </c>
      <c r="J506" s="44" t="s">
        <v>803</v>
      </c>
      <c r="K506" s="41">
        <v>94.4</v>
      </c>
      <c r="L506" s="43">
        <v>94.5</v>
      </c>
      <c r="M506" s="45">
        <f t="shared" si="8"/>
        <v>9.9999999999994316E-2</v>
      </c>
      <c r="N506" s="41">
        <v>0</v>
      </c>
      <c r="O506" s="44" t="s">
        <v>116</v>
      </c>
      <c r="P506" s="44" t="s">
        <v>53</v>
      </c>
      <c r="Q506" s="91"/>
      <c r="R506" s="91" t="s">
        <v>1303</v>
      </c>
      <c r="S506" s="88" t="s">
        <v>50</v>
      </c>
      <c r="T506" s="92" t="s">
        <v>1347</v>
      </c>
      <c r="U506" s="48" t="s">
        <v>52</v>
      </c>
      <c r="V506" s="49"/>
      <c r="W506" s="50" t="s">
        <v>53</v>
      </c>
      <c r="X506" s="51">
        <v>419</v>
      </c>
      <c r="Y506" s="50" t="s">
        <v>53</v>
      </c>
      <c r="Z506" s="52"/>
      <c r="AA506" s="53" t="s">
        <v>52</v>
      </c>
      <c r="AB506" s="54"/>
      <c r="AC506" s="50" t="s">
        <v>53</v>
      </c>
      <c r="AD506" s="51"/>
      <c r="AE506" s="50" t="s">
        <v>53</v>
      </c>
      <c r="AF506" s="52"/>
      <c r="AG506" s="53" t="s">
        <v>52</v>
      </c>
      <c r="AH506" s="54"/>
      <c r="AI506" s="50" t="s">
        <v>53</v>
      </c>
      <c r="AJ506" s="51"/>
      <c r="AK506" s="50" t="s">
        <v>53</v>
      </c>
      <c r="AL506" s="52"/>
      <c r="AM506" s="55"/>
      <c r="AN506" s="88" t="s">
        <v>150</v>
      </c>
      <c r="AO506" s="89"/>
      <c r="AP506" s="89"/>
      <c r="AQ506" s="90"/>
      <c r="AR506" s="5"/>
      <c r="AS506" s="5"/>
      <c r="AT506" s="5"/>
      <c r="AU506" s="5"/>
      <c r="AV506" s="5"/>
      <c r="AW506" s="5"/>
      <c r="AX506" s="5"/>
      <c r="AY506" s="5"/>
      <c r="AZ506" s="5"/>
      <c r="BA506" s="5"/>
      <c r="BB506" s="5"/>
      <c r="BC506" s="5"/>
      <c r="BD506" s="5"/>
      <c r="BE506" s="5"/>
      <c r="BF506" s="5"/>
      <c r="BG506" s="5"/>
      <c r="BH506" s="5"/>
      <c r="BI506" s="5"/>
      <c r="BJ506" s="5"/>
      <c r="BK506" s="5"/>
      <c r="BL506" s="5"/>
      <c r="BM506" s="5"/>
      <c r="BN506" s="5"/>
      <c r="BO506" s="5"/>
      <c r="BP506" s="5"/>
      <c r="BQ506" s="5"/>
      <c r="BR506" s="5"/>
      <c r="BS506" s="5"/>
      <c r="BT506" s="5"/>
      <c r="BU506" s="5"/>
      <c r="BV506" s="5"/>
      <c r="BW506" s="5"/>
      <c r="BX506" s="5"/>
      <c r="BY506" s="5"/>
      <c r="BZ506" s="5"/>
      <c r="CA506" s="5"/>
      <c r="CB506" s="5"/>
      <c r="CC506" s="5"/>
      <c r="CD506" s="5"/>
      <c r="CE506" s="5"/>
      <c r="CF506" s="5"/>
      <c r="CG506" s="5"/>
      <c r="CH506" s="5"/>
      <c r="CI506" s="5"/>
      <c r="CJ506" s="5"/>
      <c r="CK506" s="5"/>
      <c r="CL506" s="5"/>
      <c r="CM506" s="5"/>
      <c r="CN506" s="5"/>
      <c r="CO506" s="5"/>
      <c r="CP506" s="5"/>
      <c r="CQ506" s="5"/>
      <c r="CR506" s="5"/>
      <c r="CS506" s="5"/>
      <c r="CT506" s="5"/>
      <c r="CU506" s="5"/>
      <c r="CV506" s="5"/>
      <c r="CW506" s="5"/>
      <c r="CX506" s="5"/>
      <c r="CY506" s="5"/>
      <c r="CZ506" s="5"/>
      <c r="DA506" s="5"/>
      <c r="DB506" s="5"/>
      <c r="DC506" s="5"/>
      <c r="DD506" s="5"/>
      <c r="DE506" s="5"/>
      <c r="DF506" s="5"/>
      <c r="DG506" s="5"/>
      <c r="DH506" s="5"/>
      <c r="DI506" s="5"/>
      <c r="DJ506" s="5"/>
      <c r="DK506" s="5"/>
      <c r="DL506" s="5"/>
      <c r="DM506" s="5"/>
      <c r="DN506" s="5"/>
      <c r="DO506" s="5"/>
      <c r="DP506" s="5"/>
      <c r="DQ506" s="5"/>
      <c r="DR506" s="5"/>
      <c r="DS506" s="5"/>
      <c r="DT506" s="5"/>
      <c r="DU506" s="5"/>
      <c r="DV506" s="5"/>
      <c r="DW506" s="5"/>
      <c r="DX506" s="5"/>
      <c r="DY506" s="5"/>
      <c r="DZ506" s="5"/>
      <c r="EA506" s="5"/>
      <c r="EB506" s="5"/>
      <c r="EC506" s="5"/>
      <c r="ED506" s="5"/>
      <c r="EE506" s="5"/>
      <c r="EF506" s="5"/>
      <c r="EG506" s="5"/>
      <c r="EH506" s="5"/>
      <c r="EI506" s="5"/>
      <c r="EJ506" s="5"/>
      <c r="EK506" s="5"/>
      <c r="EL506" s="5"/>
      <c r="EM506" s="5"/>
      <c r="EN506" s="5"/>
      <c r="EO506" s="5"/>
      <c r="EP506" s="5"/>
      <c r="EQ506" s="5"/>
      <c r="ER506" s="5"/>
      <c r="ES506" s="5"/>
      <c r="ET506" s="5"/>
      <c r="EU506" s="5"/>
      <c r="EV506" s="5"/>
      <c r="EW506" s="5"/>
      <c r="EX506" s="5"/>
      <c r="EY506" s="5"/>
      <c r="EZ506" s="5"/>
      <c r="FA506" s="5"/>
      <c r="FB506" s="5"/>
      <c r="FC506" s="5"/>
      <c r="FD506" s="5"/>
      <c r="FE506" s="5"/>
      <c r="FF506" s="5"/>
      <c r="FG506" s="5"/>
      <c r="FH506" s="5"/>
      <c r="FI506" s="5"/>
      <c r="FJ506" s="5"/>
      <c r="FK506" s="5"/>
      <c r="FL506" s="5"/>
      <c r="FM506" s="5"/>
      <c r="FN506" s="5"/>
      <c r="FO506" s="5"/>
      <c r="FP506" s="5"/>
      <c r="FQ506" s="5"/>
      <c r="FR506" s="5"/>
      <c r="FS506" s="5"/>
      <c r="FT506" s="5"/>
      <c r="FU506" s="5"/>
      <c r="FV506" s="5"/>
      <c r="FW506" s="5"/>
      <c r="FX506" s="5"/>
      <c r="FY506" s="5"/>
      <c r="FZ506" s="5"/>
      <c r="GA506" s="5"/>
      <c r="GB506" s="5"/>
      <c r="GC506" s="5"/>
      <c r="GD506" s="5"/>
      <c r="GE506" s="5"/>
      <c r="GF506" s="5"/>
      <c r="GG506" s="5"/>
      <c r="GH506" s="5"/>
      <c r="GI506" s="5"/>
      <c r="GJ506" s="5"/>
      <c r="GK506" s="5"/>
      <c r="GL506" s="5"/>
      <c r="GM506" s="5"/>
      <c r="GN506" s="5"/>
      <c r="GO506" s="5"/>
      <c r="GP506" s="5"/>
      <c r="GQ506" s="5"/>
      <c r="GR506" s="5"/>
      <c r="GS506" s="5"/>
      <c r="GT506" s="5"/>
      <c r="GU506" s="5"/>
      <c r="GV506" s="5"/>
      <c r="GW506" s="5"/>
      <c r="GX506" s="5"/>
      <c r="GY506" s="5"/>
      <c r="GZ506" s="5"/>
      <c r="HA506" s="5"/>
      <c r="HB506" s="5"/>
      <c r="HC506" s="5"/>
      <c r="HD506" s="5"/>
      <c r="HE506" s="5"/>
      <c r="HF506" s="5"/>
      <c r="HG506" s="5"/>
      <c r="HH506" s="5"/>
      <c r="HI506" s="5"/>
    </row>
    <row r="507" spans="1:217" ht="27" x14ac:dyDescent="0.15">
      <c r="A507" s="60">
        <v>413</v>
      </c>
      <c r="B507" s="39" t="s">
        <v>1349</v>
      </c>
      <c r="C507" s="40" t="s">
        <v>951</v>
      </c>
      <c r="D507" s="40" t="s">
        <v>62</v>
      </c>
      <c r="E507" s="41">
        <v>149</v>
      </c>
      <c r="F507" s="42">
        <v>149</v>
      </c>
      <c r="G507" s="43">
        <v>149</v>
      </c>
      <c r="H507" s="44" t="s">
        <v>43</v>
      </c>
      <c r="I507" s="44" t="s">
        <v>116</v>
      </c>
      <c r="J507" s="44" t="s">
        <v>1350</v>
      </c>
      <c r="K507" s="41">
        <v>144</v>
      </c>
      <c r="L507" s="43">
        <v>186.8</v>
      </c>
      <c r="M507" s="45">
        <f t="shared" si="8"/>
        <v>42.800000000000011</v>
      </c>
      <c r="N507" s="41">
        <v>0</v>
      </c>
      <c r="O507" s="44" t="s">
        <v>116</v>
      </c>
      <c r="P507" s="44" t="s">
        <v>53</v>
      </c>
      <c r="Q507" s="91"/>
      <c r="R507" s="91" t="s">
        <v>1303</v>
      </c>
      <c r="S507" s="88" t="s">
        <v>50</v>
      </c>
      <c r="T507" s="92" t="s">
        <v>1347</v>
      </c>
      <c r="U507" s="48" t="s">
        <v>52</v>
      </c>
      <c r="V507" s="49"/>
      <c r="W507" s="50" t="s">
        <v>53</v>
      </c>
      <c r="X507" s="51">
        <v>420</v>
      </c>
      <c r="Y507" s="50" t="s">
        <v>53</v>
      </c>
      <c r="Z507" s="52"/>
      <c r="AA507" s="53" t="s">
        <v>52</v>
      </c>
      <c r="AB507" s="54"/>
      <c r="AC507" s="50" t="s">
        <v>53</v>
      </c>
      <c r="AD507" s="51"/>
      <c r="AE507" s="50" t="s">
        <v>53</v>
      </c>
      <c r="AF507" s="52"/>
      <c r="AG507" s="53" t="s">
        <v>52</v>
      </c>
      <c r="AH507" s="54"/>
      <c r="AI507" s="50" t="s">
        <v>53</v>
      </c>
      <c r="AJ507" s="51"/>
      <c r="AK507" s="50" t="s">
        <v>53</v>
      </c>
      <c r="AL507" s="52"/>
      <c r="AM507" s="55"/>
      <c r="AN507" s="46" t="s">
        <v>54</v>
      </c>
      <c r="AO507" s="89"/>
      <c r="AP507" s="89"/>
      <c r="AQ507" s="90"/>
    </row>
    <row r="508" spans="1:217" ht="27" x14ac:dyDescent="0.15">
      <c r="A508" s="60">
        <v>414</v>
      </c>
      <c r="B508" s="39" t="s">
        <v>1351</v>
      </c>
      <c r="C508" s="40" t="s">
        <v>204</v>
      </c>
      <c r="D508" s="40" t="s">
        <v>62</v>
      </c>
      <c r="E508" s="41">
        <v>9.8000000000000007</v>
      </c>
      <c r="F508" s="42">
        <v>9.8000000000000007</v>
      </c>
      <c r="G508" s="43">
        <v>8.9</v>
      </c>
      <c r="H508" s="44" t="s">
        <v>43</v>
      </c>
      <c r="I508" s="44" t="s">
        <v>116</v>
      </c>
      <c r="J508" s="44" t="s">
        <v>803</v>
      </c>
      <c r="K508" s="41">
        <v>8.3000000000000007</v>
      </c>
      <c r="L508" s="43">
        <v>8.4</v>
      </c>
      <c r="M508" s="45">
        <f t="shared" si="8"/>
        <v>9.9999999999999645E-2</v>
      </c>
      <c r="N508" s="41">
        <v>0</v>
      </c>
      <c r="O508" s="44" t="s">
        <v>116</v>
      </c>
      <c r="P508" s="44" t="s">
        <v>53</v>
      </c>
      <c r="Q508" s="91"/>
      <c r="R508" s="91" t="s">
        <v>1303</v>
      </c>
      <c r="S508" s="88" t="s">
        <v>50</v>
      </c>
      <c r="T508" s="92" t="s">
        <v>1347</v>
      </c>
      <c r="U508" s="48" t="s">
        <v>52</v>
      </c>
      <c r="V508" s="49"/>
      <c r="W508" s="50" t="s">
        <v>53</v>
      </c>
      <c r="X508" s="51">
        <v>421</v>
      </c>
      <c r="Y508" s="50" t="s">
        <v>53</v>
      </c>
      <c r="Z508" s="52"/>
      <c r="AA508" s="53" t="s">
        <v>52</v>
      </c>
      <c r="AB508" s="54"/>
      <c r="AC508" s="50" t="s">
        <v>53</v>
      </c>
      <c r="AD508" s="51"/>
      <c r="AE508" s="50" t="s">
        <v>53</v>
      </c>
      <c r="AF508" s="52"/>
      <c r="AG508" s="53" t="s">
        <v>52</v>
      </c>
      <c r="AH508" s="54"/>
      <c r="AI508" s="50" t="s">
        <v>53</v>
      </c>
      <c r="AJ508" s="51"/>
      <c r="AK508" s="50" t="s">
        <v>53</v>
      </c>
      <c r="AL508" s="52"/>
      <c r="AM508" s="55"/>
      <c r="AN508" s="46" t="s">
        <v>54</v>
      </c>
      <c r="AO508" s="89"/>
      <c r="AP508" s="89"/>
      <c r="AQ508" s="90"/>
    </row>
    <row r="509" spans="1:217" ht="27" x14ac:dyDescent="0.15">
      <c r="A509" s="60">
        <v>415</v>
      </c>
      <c r="B509" s="39" t="s">
        <v>1352</v>
      </c>
      <c r="C509" s="40" t="s">
        <v>204</v>
      </c>
      <c r="D509" s="40" t="s">
        <v>62</v>
      </c>
      <c r="E509" s="41">
        <v>6.8</v>
      </c>
      <c r="F509" s="42">
        <v>6.8</v>
      </c>
      <c r="G509" s="43">
        <v>6.1</v>
      </c>
      <c r="H509" s="44" t="s">
        <v>43</v>
      </c>
      <c r="I509" s="44" t="s">
        <v>116</v>
      </c>
      <c r="J509" s="44" t="s">
        <v>803</v>
      </c>
      <c r="K509" s="41">
        <v>6.7</v>
      </c>
      <c r="L509" s="43">
        <v>8</v>
      </c>
      <c r="M509" s="45">
        <f t="shared" si="8"/>
        <v>1.2999999999999998</v>
      </c>
      <c r="N509" s="41">
        <v>0</v>
      </c>
      <c r="O509" s="44" t="s">
        <v>116</v>
      </c>
      <c r="P509" s="44" t="s">
        <v>53</v>
      </c>
      <c r="Q509" s="91"/>
      <c r="R509" s="91" t="s">
        <v>1303</v>
      </c>
      <c r="S509" s="88" t="s">
        <v>50</v>
      </c>
      <c r="T509" s="92" t="s">
        <v>1347</v>
      </c>
      <c r="U509" s="48" t="s">
        <v>52</v>
      </c>
      <c r="V509" s="49"/>
      <c r="W509" s="50" t="s">
        <v>53</v>
      </c>
      <c r="X509" s="51">
        <v>422</v>
      </c>
      <c r="Y509" s="50" t="s">
        <v>53</v>
      </c>
      <c r="Z509" s="52"/>
      <c r="AA509" s="53" t="s">
        <v>52</v>
      </c>
      <c r="AB509" s="54"/>
      <c r="AC509" s="50" t="s">
        <v>53</v>
      </c>
      <c r="AD509" s="51"/>
      <c r="AE509" s="50" t="s">
        <v>53</v>
      </c>
      <c r="AF509" s="52"/>
      <c r="AG509" s="53" t="s">
        <v>52</v>
      </c>
      <c r="AH509" s="54"/>
      <c r="AI509" s="50" t="s">
        <v>53</v>
      </c>
      <c r="AJ509" s="51"/>
      <c r="AK509" s="50" t="s">
        <v>53</v>
      </c>
      <c r="AL509" s="52"/>
      <c r="AM509" s="55"/>
      <c r="AN509" s="46" t="s">
        <v>54</v>
      </c>
      <c r="AO509" s="89"/>
      <c r="AP509" s="89"/>
      <c r="AQ509" s="90"/>
    </row>
    <row r="510" spans="1:217" ht="27" x14ac:dyDescent="0.15">
      <c r="A510" s="60">
        <v>416</v>
      </c>
      <c r="B510" s="39" t="s">
        <v>1353</v>
      </c>
      <c r="C510" s="40" t="s">
        <v>85</v>
      </c>
      <c r="D510" s="40" t="s">
        <v>284</v>
      </c>
      <c r="E510" s="41">
        <v>71.099999999999994</v>
      </c>
      <c r="F510" s="42">
        <v>71.099999999999994</v>
      </c>
      <c r="G510" s="43">
        <v>64.400000000000006</v>
      </c>
      <c r="H510" s="44" t="s">
        <v>43</v>
      </c>
      <c r="I510" s="44" t="s">
        <v>44</v>
      </c>
      <c r="J510" s="44" t="s">
        <v>57</v>
      </c>
      <c r="K510" s="41">
        <v>71.2</v>
      </c>
      <c r="L510" s="43">
        <v>74.3</v>
      </c>
      <c r="M510" s="45">
        <f t="shared" si="8"/>
        <v>3.0999999999999943</v>
      </c>
      <c r="N510" s="41">
        <v>-1.2</v>
      </c>
      <c r="O510" s="44" t="s">
        <v>92</v>
      </c>
      <c r="P510" s="44" t="s">
        <v>1354</v>
      </c>
      <c r="Q510" s="91"/>
      <c r="R510" s="91" t="s">
        <v>1303</v>
      </c>
      <c r="S510" s="97" t="s">
        <v>89</v>
      </c>
      <c r="T510" s="92" t="s">
        <v>1347</v>
      </c>
      <c r="U510" s="48" t="s">
        <v>52</v>
      </c>
      <c r="V510" s="49"/>
      <c r="W510" s="50" t="s">
        <v>53</v>
      </c>
      <c r="X510" s="51">
        <v>423</v>
      </c>
      <c r="Y510" s="50" t="s">
        <v>53</v>
      </c>
      <c r="Z510" s="52"/>
      <c r="AA510" s="53" t="s">
        <v>52</v>
      </c>
      <c r="AB510" s="54"/>
      <c r="AC510" s="50" t="s">
        <v>53</v>
      </c>
      <c r="AD510" s="51"/>
      <c r="AE510" s="50" t="s">
        <v>53</v>
      </c>
      <c r="AF510" s="52"/>
      <c r="AG510" s="53" t="s">
        <v>52</v>
      </c>
      <c r="AH510" s="54"/>
      <c r="AI510" s="50" t="s">
        <v>53</v>
      </c>
      <c r="AJ510" s="51"/>
      <c r="AK510" s="50" t="s">
        <v>53</v>
      </c>
      <c r="AL510" s="52"/>
      <c r="AM510" s="55"/>
      <c r="AN510" s="46" t="s">
        <v>54</v>
      </c>
      <c r="AO510" s="89"/>
      <c r="AP510" s="89"/>
      <c r="AQ510" s="90"/>
    </row>
    <row r="511" spans="1:217" ht="27" x14ac:dyDescent="0.15">
      <c r="A511" s="60">
        <v>417</v>
      </c>
      <c r="B511" s="39" t="s">
        <v>1355</v>
      </c>
      <c r="C511" s="40" t="s">
        <v>274</v>
      </c>
      <c r="D511" s="40" t="s">
        <v>62</v>
      </c>
      <c r="E511" s="41">
        <v>11.8</v>
      </c>
      <c r="F511" s="42">
        <v>11.8</v>
      </c>
      <c r="G511" s="43">
        <v>10.1</v>
      </c>
      <c r="H511" s="44" t="s">
        <v>43</v>
      </c>
      <c r="I511" s="44" t="s">
        <v>44</v>
      </c>
      <c r="J511" s="44" t="s">
        <v>45</v>
      </c>
      <c r="K511" s="41">
        <v>12.2</v>
      </c>
      <c r="L511" s="43">
        <v>13</v>
      </c>
      <c r="M511" s="45">
        <f t="shared" si="8"/>
        <v>0.80000000000000071</v>
      </c>
      <c r="N511" s="41">
        <v>0</v>
      </c>
      <c r="O511" s="44" t="s">
        <v>46</v>
      </c>
      <c r="P511" s="44" t="s">
        <v>1356</v>
      </c>
      <c r="Q511" s="39"/>
      <c r="R511" s="39" t="s">
        <v>1357</v>
      </c>
      <c r="S511" s="46" t="s">
        <v>50</v>
      </c>
      <c r="T511" s="47" t="s">
        <v>1347</v>
      </c>
      <c r="U511" s="48" t="s">
        <v>52</v>
      </c>
      <c r="V511" s="49"/>
      <c r="W511" s="50" t="s">
        <v>53</v>
      </c>
      <c r="X511" s="51">
        <v>424</v>
      </c>
      <c r="Y511" s="50" t="s">
        <v>53</v>
      </c>
      <c r="Z511" s="52"/>
      <c r="AA511" s="53" t="s">
        <v>52</v>
      </c>
      <c r="AB511" s="54"/>
      <c r="AC511" s="50" t="s">
        <v>53</v>
      </c>
      <c r="AD511" s="51"/>
      <c r="AE511" s="50" t="s">
        <v>53</v>
      </c>
      <c r="AF511" s="52"/>
      <c r="AG511" s="53" t="s">
        <v>52</v>
      </c>
      <c r="AH511" s="54"/>
      <c r="AI511" s="50" t="s">
        <v>53</v>
      </c>
      <c r="AJ511" s="51"/>
      <c r="AK511" s="50" t="s">
        <v>53</v>
      </c>
      <c r="AL511" s="52"/>
      <c r="AM511" s="55"/>
      <c r="AN511" s="88" t="s">
        <v>150</v>
      </c>
      <c r="AO511" s="89"/>
      <c r="AP511" s="89"/>
      <c r="AQ511" s="90"/>
      <c r="AR511" s="5"/>
      <c r="AS511" s="5"/>
      <c r="AT511" s="5"/>
      <c r="AU511" s="5"/>
      <c r="AV511" s="5"/>
      <c r="AW511" s="5"/>
      <c r="AX511" s="5"/>
      <c r="AY511" s="5"/>
      <c r="AZ511" s="5"/>
      <c r="BA511" s="5"/>
      <c r="BB511" s="5"/>
      <c r="BC511" s="5"/>
      <c r="BD511" s="5"/>
      <c r="BE511" s="5"/>
      <c r="BF511" s="5"/>
      <c r="BG511" s="5"/>
      <c r="BH511" s="5"/>
      <c r="BI511" s="5"/>
      <c r="BJ511" s="5"/>
      <c r="BK511" s="5"/>
      <c r="BL511" s="5"/>
      <c r="BM511" s="5"/>
      <c r="BN511" s="5"/>
      <c r="BO511" s="5"/>
      <c r="BP511" s="5"/>
      <c r="BQ511" s="5"/>
      <c r="BR511" s="5"/>
      <c r="BS511" s="5"/>
      <c r="BT511" s="5"/>
      <c r="BU511" s="5"/>
      <c r="BV511" s="5"/>
      <c r="BW511" s="5"/>
      <c r="BX511" s="5"/>
      <c r="BY511" s="5"/>
      <c r="BZ511" s="5"/>
      <c r="CA511" s="5"/>
      <c r="CB511" s="5"/>
      <c r="CC511" s="5"/>
      <c r="CD511" s="5"/>
      <c r="CE511" s="5"/>
      <c r="CF511" s="5"/>
      <c r="CG511" s="5"/>
      <c r="CH511" s="5"/>
      <c r="CI511" s="5"/>
      <c r="CJ511" s="5"/>
      <c r="CK511" s="5"/>
      <c r="CL511" s="5"/>
      <c r="CM511" s="5"/>
      <c r="CN511" s="5"/>
      <c r="CO511" s="5"/>
      <c r="CP511" s="5"/>
      <c r="CQ511" s="5"/>
      <c r="CR511" s="5"/>
      <c r="CS511" s="5"/>
      <c r="CT511" s="5"/>
      <c r="CU511" s="5"/>
      <c r="CV511" s="5"/>
      <c r="CW511" s="5"/>
      <c r="CX511" s="5"/>
      <c r="CY511" s="5"/>
      <c r="CZ511" s="5"/>
      <c r="DA511" s="5"/>
      <c r="DB511" s="5"/>
      <c r="DC511" s="5"/>
      <c r="DD511" s="5"/>
      <c r="DE511" s="5"/>
      <c r="DF511" s="5"/>
      <c r="DG511" s="5"/>
      <c r="DH511" s="5"/>
      <c r="DI511" s="5"/>
      <c r="DJ511" s="5"/>
      <c r="DK511" s="5"/>
      <c r="DL511" s="5"/>
      <c r="DM511" s="5"/>
      <c r="DN511" s="5"/>
      <c r="DO511" s="5"/>
      <c r="DP511" s="5"/>
      <c r="DQ511" s="5"/>
      <c r="DR511" s="5"/>
      <c r="DS511" s="5"/>
      <c r="DT511" s="5"/>
      <c r="DU511" s="5"/>
      <c r="DV511" s="5"/>
      <c r="DW511" s="5"/>
      <c r="DX511" s="5"/>
      <c r="DY511" s="5"/>
      <c r="DZ511" s="5"/>
      <c r="EA511" s="5"/>
      <c r="EB511" s="5"/>
      <c r="EC511" s="5"/>
      <c r="ED511" s="5"/>
      <c r="EE511" s="5"/>
      <c r="EF511" s="5"/>
      <c r="EG511" s="5"/>
      <c r="EH511" s="5"/>
      <c r="EI511" s="5"/>
      <c r="EJ511" s="5"/>
      <c r="EK511" s="5"/>
      <c r="EL511" s="5"/>
      <c r="EM511" s="5"/>
      <c r="EN511" s="5"/>
      <c r="EO511" s="5"/>
      <c r="EP511" s="5"/>
      <c r="EQ511" s="5"/>
      <c r="ER511" s="5"/>
      <c r="ES511" s="5"/>
      <c r="ET511" s="5"/>
      <c r="EU511" s="5"/>
      <c r="EV511" s="5"/>
      <c r="EW511" s="5"/>
      <c r="EX511" s="5"/>
      <c r="EY511" s="5"/>
      <c r="EZ511" s="5"/>
      <c r="FA511" s="5"/>
      <c r="FB511" s="5"/>
      <c r="FC511" s="5"/>
      <c r="FD511" s="5"/>
      <c r="FE511" s="5"/>
      <c r="FF511" s="5"/>
      <c r="FG511" s="5"/>
      <c r="FH511" s="5"/>
      <c r="FI511" s="5"/>
      <c r="FJ511" s="5"/>
      <c r="FK511" s="5"/>
      <c r="FL511" s="5"/>
      <c r="FM511" s="5"/>
      <c r="FN511" s="5"/>
      <c r="FO511" s="5"/>
      <c r="FP511" s="5"/>
      <c r="FQ511" s="5"/>
      <c r="FR511" s="5"/>
      <c r="FS511" s="5"/>
      <c r="FT511" s="5"/>
      <c r="FU511" s="5"/>
      <c r="FV511" s="5"/>
      <c r="FW511" s="5"/>
      <c r="FX511" s="5"/>
      <c r="FY511" s="5"/>
      <c r="FZ511" s="5"/>
      <c r="GA511" s="5"/>
      <c r="GB511" s="5"/>
      <c r="GC511" s="5"/>
      <c r="GD511" s="5"/>
      <c r="GE511" s="5"/>
      <c r="GF511" s="5"/>
      <c r="GG511" s="5"/>
      <c r="GH511" s="5"/>
      <c r="GI511" s="5"/>
      <c r="GJ511" s="5"/>
      <c r="GK511" s="5"/>
      <c r="GL511" s="5"/>
      <c r="GM511" s="5"/>
      <c r="GN511" s="5"/>
      <c r="GO511" s="5"/>
      <c r="GP511" s="5"/>
      <c r="GQ511" s="5"/>
      <c r="GR511" s="5"/>
      <c r="GS511" s="5"/>
      <c r="GT511" s="5"/>
      <c r="GU511" s="5"/>
      <c r="GV511" s="5"/>
      <c r="GW511" s="5"/>
      <c r="GX511" s="5"/>
      <c r="GY511" s="5"/>
      <c r="GZ511" s="5"/>
      <c r="HA511" s="5"/>
      <c r="HB511" s="5"/>
      <c r="HC511" s="5"/>
      <c r="HD511" s="5"/>
      <c r="HE511" s="5"/>
      <c r="HF511" s="5"/>
      <c r="HG511" s="5"/>
      <c r="HH511" s="5"/>
      <c r="HI511" s="5"/>
    </row>
    <row r="512" spans="1:217" ht="27" x14ac:dyDescent="0.15">
      <c r="A512" s="60">
        <v>418</v>
      </c>
      <c r="B512" s="39" t="s">
        <v>1358</v>
      </c>
      <c r="C512" s="40" t="s">
        <v>274</v>
      </c>
      <c r="D512" s="40" t="s">
        <v>62</v>
      </c>
      <c r="E512" s="41">
        <v>16.2</v>
      </c>
      <c r="F512" s="42">
        <v>16.2</v>
      </c>
      <c r="G512" s="43">
        <v>13.2</v>
      </c>
      <c r="H512" s="44" t="s">
        <v>43</v>
      </c>
      <c r="I512" s="44" t="s">
        <v>44</v>
      </c>
      <c r="J512" s="44" t="s">
        <v>57</v>
      </c>
      <c r="K512" s="41">
        <v>15.7</v>
      </c>
      <c r="L512" s="43">
        <v>19.7</v>
      </c>
      <c r="M512" s="45">
        <f t="shared" si="8"/>
        <v>4</v>
      </c>
      <c r="N512" s="41">
        <v>0</v>
      </c>
      <c r="O512" s="44" t="s">
        <v>69</v>
      </c>
      <c r="P512" s="44" t="s">
        <v>1359</v>
      </c>
      <c r="Q512" s="91"/>
      <c r="R512" s="91" t="s">
        <v>1357</v>
      </c>
      <c r="S512" s="88" t="s">
        <v>50</v>
      </c>
      <c r="T512" s="92" t="s">
        <v>1347</v>
      </c>
      <c r="U512" s="48" t="s">
        <v>52</v>
      </c>
      <c r="V512" s="49"/>
      <c r="W512" s="50" t="s">
        <v>53</v>
      </c>
      <c r="X512" s="51">
        <v>425</v>
      </c>
      <c r="Y512" s="50" t="s">
        <v>53</v>
      </c>
      <c r="Z512" s="52"/>
      <c r="AA512" s="53" t="s">
        <v>52</v>
      </c>
      <c r="AB512" s="54"/>
      <c r="AC512" s="50" t="s">
        <v>53</v>
      </c>
      <c r="AD512" s="51"/>
      <c r="AE512" s="50" t="s">
        <v>53</v>
      </c>
      <c r="AF512" s="52"/>
      <c r="AG512" s="53" t="s">
        <v>52</v>
      </c>
      <c r="AH512" s="54"/>
      <c r="AI512" s="50" t="s">
        <v>53</v>
      </c>
      <c r="AJ512" s="51"/>
      <c r="AK512" s="50" t="s">
        <v>53</v>
      </c>
      <c r="AL512" s="52"/>
      <c r="AM512" s="55"/>
      <c r="AN512" s="46" t="s">
        <v>54</v>
      </c>
      <c r="AO512" s="89"/>
      <c r="AP512" s="89"/>
      <c r="AQ512" s="90"/>
    </row>
    <row r="513" spans="1:217" ht="27" x14ac:dyDescent="0.15">
      <c r="A513" s="60">
        <v>419</v>
      </c>
      <c r="B513" s="39" t="s">
        <v>1360</v>
      </c>
      <c r="C513" s="40" t="s">
        <v>204</v>
      </c>
      <c r="D513" s="40" t="s">
        <v>62</v>
      </c>
      <c r="E513" s="41">
        <v>206</v>
      </c>
      <c r="F513" s="42">
        <v>206</v>
      </c>
      <c r="G513" s="43">
        <v>206</v>
      </c>
      <c r="H513" s="44" t="s">
        <v>43</v>
      </c>
      <c r="I513" s="44" t="s">
        <v>116</v>
      </c>
      <c r="J513" s="44" t="s">
        <v>1350</v>
      </c>
      <c r="K513" s="41">
        <v>200</v>
      </c>
      <c r="L513" s="43">
        <v>240</v>
      </c>
      <c r="M513" s="45">
        <f t="shared" si="8"/>
        <v>40</v>
      </c>
      <c r="N513" s="41">
        <v>0</v>
      </c>
      <c r="O513" s="44" t="s">
        <v>116</v>
      </c>
      <c r="P513" s="44" t="s">
        <v>53</v>
      </c>
      <c r="Q513" s="91"/>
      <c r="R513" s="91" t="s">
        <v>1357</v>
      </c>
      <c r="S513" s="88" t="s">
        <v>50</v>
      </c>
      <c r="T513" s="92" t="s">
        <v>1347</v>
      </c>
      <c r="U513" s="48" t="s">
        <v>52</v>
      </c>
      <c r="V513" s="49"/>
      <c r="W513" s="50" t="s">
        <v>53</v>
      </c>
      <c r="X513" s="51">
        <v>426</v>
      </c>
      <c r="Y513" s="50" t="s">
        <v>53</v>
      </c>
      <c r="Z513" s="52"/>
      <c r="AA513" s="53" t="s">
        <v>52</v>
      </c>
      <c r="AB513" s="54"/>
      <c r="AC513" s="50" t="s">
        <v>53</v>
      </c>
      <c r="AD513" s="51"/>
      <c r="AE513" s="50" t="s">
        <v>53</v>
      </c>
      <c r="AF513" s="52"/>
      <c r="AG513" s="53" t="s">
        <v>52</v>
      </c>
      <c r="AH513" s="54"/>
      <c r="AI513" s="50" t="s">
        <v>53</v>
      </c>
      <c r="AJ513" s="51"/>
      <c r="AK513" s="50" t="s">
        <v>53</v>
      </c>
      <c r="AL513" s="52"/>
      <c r="AM513" s="55"/>
      <c r="AN513" s="46" t="s">
        <v>54</v>
      </c>
      <c r="AO513" s="89"/>
      <c r="AP513" s="89"/>
      <c r="AQ513" s="90"/>
    </row>
    <row r="514" spans="1:217" ht="27" x14ac:dyDescent="0.15">
      <c r="A514" s="60">
        <v>420</v>
      </c>
      <c r="B514" s="39" t="s">
        <v>1361</v>
      </c>
      <c r="C514" s="40" t="s">
        <v>672</v>
      </c>
      <c r="D514" s="40" t="s">
        <v>62</v>
      </c>
      <c r="E514" s="41">
        <v>61.9</v>
      </c>
      <c r="F514" s="42">
        <v>61.9</v>
      </c>
      <c r="G514" s="43">
        <v>60.6</v>
      </c>
      <c r="H514" s="44" t="s">
        <v>43</v>
      </c>
      <c r="I514" s="44" t="s">
        <v>232</v>
      </c>
      <c r="J514" s="44" t="s">
        <v>1362</v>
      </c>
      <c r="K514" s="41">
        <v>74</v>
      </c>
      <c r="L514" s="43">
        <v>0</v>
      </c>
      <c r="M514" s="45">
        <f t="shared" si="8"/>
        <v>-74</v>
      </c>
      <c r="N514" s="41">
        <v>-74</v>
      </c>
      <c r="O514" s="44" t="s">
        <v>92</v>
      </c>
      <c r="P514" s="44" t="s">
        <v>1056</v>
      </c>
      <c r="Q514" s="91"/>
      <c r="R514" s="91" t="s">
        <v>1357</v>
      </c>
      <c r="S514" s="88" t="s">
        <v>50</v>
      </c>
      <c r="T514" s="92" t="s">
        <v>1347</v>
      </c>
      <c r="U514" s="48" t="s">
        <v>52</v>
      </c>
      <c r="V514" s="49"/>
      <c r="W514" s="50" t="s">
        <v>53</v>
      </c>
      <c r="X514" s="51">
        <v>427</v>
      </c>
      <c r="Y514" s="50" t="s">
        <v>53</v>
      </c>
      <c r="Z514" s="52"/>
      <c r="AA514" s="53" t="s">
        <v>52</v>
      </c>
      <c r="AB514" s="54"/>
      <c r="AC514" s="50" t="s">
        <v>53</v>
      </c>
      <c r="AD514" s="51"/>
      <c r="AE514" s="50" t="s">
        <v>53</v>
      </c>
      <c r="AF514" s="52"/>
      <c r="AG514" s="53" t="s">
        <v>52</v>
      </c>
      <c r="AH514" s="54"/>
      <c r="AI514" s="50" t="s">
        <v>53</v>
      </c>
      <c r="AJ514" s="51"/>
      <c r="AK514" s="50" t="s">
        <v>53</v>
      </c>
      <c r="AL514" s="52"/>
      <c r="AM514" s="55"/>
      <c r="AN514" s="46" t="s">
        <v>54</v>
      </c>
      <c r="AO514" s="89"/>
      <c r="AP514" s="89"/>
      <c r="AQ514" s="90"/>
    </row>
    <row r="515" spans="1:217" ht="27" x14ac:dyDescent="0.15">
      <c r="A515" s="60">
        <v>421</v>
      </c>
      <c r="B515" s="39" t="s">
        <v>1363</v>
      </c>
      <c r="C515" s="40" t="s">
        <v>607</v>
      </c>
      <c r="D515" s="40" t="s">
        <v>62</v>
      </c>
      <c r="E515" s="41">
        <v>2.4</v>
      </c>
      <c r="F515" s="42">
        <v>2.4</v>
      </c>
      <c r="G515" s="43">
        <v>2</v>
      </c>
      <c r="H515" s="44" t="s">
        <v>43</v>
      </c>
      <c r="I515" s="44" t="s">
        <v>44</v>
      </c>
      <c r="J515" s="44" t="s">
        <v>45</v>
      </c>
      <c r="K515" s="41">
        <v>2.5</v>
      </c>
      <c r="L515" s="43">
        <v>2.5</v>
      </c>
      <c r="M515" s="45">
        <f t="shared" si="8"/>
        <v>0</v>
      </c>
      <c r="N515" s="41">
        <v>0</v>
      </c>
      <c r="O515" s="44" t="s">
        <v>46</v>
      </c>
      <c r="P515" s="44" t="s">
        <v>1356</v>
      </c>
      <c r="Q515" s="91"/>
      <c r="R515" s="91" t="s">
        <v>1357</v>
      </c>
      <c r="S515" s="88" t="s">
        <v>50</v>
      </c>
      <c r="T515" s="92" t="s">
        <v>1347</v>
      </c>
      <c r="U515" s="48" t="s">
        <v>52</v>
      </c>
      <c r="V515" s="49"/>
      <c r="W515" s="50" t="s">
        <v>53</v>
      </c>
      <c r="X515" s="51">
        <v>428</v>
      </c>
      <c r="Y515" s="50" t="s">
        <v>53</v>
      </c>
      <c r="Z515" s="52"/>
      <c r="AA515" s="53" t="s">
        <v>52</v>
      </c>
      <c r="AB515" s="54"/>
      <c r="AC515" s="50" t="s">
        <v>53</v>
      </c>
      <c r="AD515" s="51"/>
      <c r="AE515" s="50" t="s">
        <v>53</v>
      </c>
      <c r="AF515" s="52"/>
      <c r="AG515" s="53" t="s">
        <v>52</v>
      </c>
      <c r="AH515" s="54"/>
      <c r="AI515" s="50" t="s">
        <v>53</v>
      </c>
      <c r="AJ515" s="51"/>
      <c r="AK515" s="50" t="s">
        <v>53</v>
      </c>
      <c r="AL515" s="52"/>
      <c r="AM515" s="55"/>
      <c r="AN515" s="88" t="s">
        <v>150</v>
      </c>
      <c r="AO515" s="89"/>
      <c r="AP515" s="89"/>
      <c r="AQ515" s="90"/>
      <c r="AR515" s="5"/>
      <c r="AS515" s="5"/>
      <c r="AT515" s="5"/>
      <c r="AU515" s="5"/>
      <c r="AV515" s="5"/>
      <c r="AW515" s="5"/>
      <c r="AX515" s="5"/>
      <c r="AY515" s="5"/>
      <c r="AZ515" s="5"/>
      <c r="BA515" s="5"/>
      <c r="BB515" s="5"/>
      <c r="BC515" s="5"/>
      <c r="BD515" s="5"/>
      <c r="BE515" s="5"/>
      <c r="BF515" s="5"/>
      <c r="BG515" s="5"/>
      <c r="BH515" s="5"/>
      <c r="BI515" s="5"/>
      <c r="BJ515" s="5"/>
      <c r="BK515" s="5"/>
      <c r="BL515" s="5"/>
      <c r="BM515" s="5"/>
      <c r="BN515" s="5"/>
      <c r="BO515" s="5"/>
      <c r="BP515" s="5"/>
      <c r="BQ515" s="5"/>
      <c r="BR515" s="5"/>
      <c r="BS515" s="5"/>
      <c r="BT515" s="5"/>
      <c r="BU515" s="5"/>
      <c r="BV515" s="5"/>
      <c r="BW515" s="5"/>
      <c r="BX515" s="5"/>
      <c r="BY515" s="5"/>
      <c r="BZ515" s="5"/>
      <c r="CA515" s="5"/>
      <c r="CB515" s="5"/>
      <c r="CC515" s="5"/>
      <c r="CD515" s="5"/>
      <c r="CE515" s="5"/>
      <c r="CF515" s="5"/>
      <c r="CG515" s="5"/>
      <c r="CH515" s="5"/>
      <c r="CI515" s="5"/>
      <c r="CJ515" s="5"/>
      <c r="CK515" s="5"/>
      <c r="CL515" s="5"/>
      <c r="CM515" s="5"/>
      <c r="CN515" s="5"/>
      <c r="CO515" s="5"/>
      <c r="CP515" s="5"/>
      <c r="CQ515" s="5"/>
      <c r="CR515" s="5"/>
      <c r="CS515" s="5"/>
      <c r="CT515" s="5"/>
      <c r="CU515" s="5"/>
      <c r="CV515" s="5"/>
      <c r="CW515" s="5"/>
      <c r="CX515" s="5"/>
      <c r="CY515" s="5"/>
      <c r="CZ515" s="5"/>
      <c r="DA515" s="5"/>
      <c r="DB515" s="5"/>
      <c r="DC515" s="5"/>
      <c r="DD515" s="5"/>
      <c r="DE515" s="5"/>
      <c r="DF515" s="5"/>
      <c r="DG515" s="5"/>
      <c r="DH515" s="5"/>
      <c r="DI515" s="5"/>
      <c r="DJ515" s="5"/>
      <c r="DK515" s="5"/>
      <c r="DL515" s="5"/>
      <c r="DM515" s="5"/>
      <c r="DN515" s="5"/>
      <c r="DO515" s="5"/>
      <c r="DP515" s="5"/>
      <c r="DQ515" s="5"/>
      <c r="DR515" s="5"/>
      <c r="DS515" s="5"/>
      <c r="DT515" s="5"/>
      <c r="DU515" s="5"/>
      <c r="DV515" s="5"/>
      <c r="DW515" s="5"/>
      <c r="DX515" s="5"/>
      <c r="DY515" s="5"/>
      <c r="DZ515" s="5"/>
      <c r="EA515" s="5"/>
      <c r="EB515" s="5"/>
      <c r="EC515" s="5"/>
      <c r="ED515" s="5"/>
      <c r="EE515" s="5"/>
      <c r="EF515" s="5"/>
      <c r="EG515" s="5"/>
      <c r="EH515" s="5"/>
      <c r="EI515" s="5"/>
      <c r="EJ515" s="5"/>
      <c r="EK515" s="5"/>
      <c r="EL515" s="5"/>
      <c r="EM515" s="5"/>
      <c r="EN515" s="5"/>
      <c r="EO515" s="5"/>
      <c r="EP515" s="5"/>
      <c r="EQ515" s="5"/>
      <c r="ER515" s="5"/>
      <c r="ES515" s="5"/>
      <c r="ET515" s="5"/>
      <c r="EU515" s="5"/>
      <c r="EV515" s="5"/>
      <c r="EW515" s="5"/>
      <c r="EX515" s="5"/>
      <c r="EY515" s="5"/>
      <c r="EZ515" s="5"/>
      <c r="FA515" s="5"/>
      <c r="FB515" s="5"/>
      <c r="FC515" s="5"/>
      <c r="FD515" s="5"/>
      <c r="FE515" s="5"/>
      <c r="FF515" s="5"/>
      <c r="FG515" s="5"/>
      <c r="FH515" s="5"/>
      <c r="FI515" s="5"/>
      <c r="FJ515" s="5"/>
      <c r="FK515" s="5"/>
      <c r="FL515" s="5"/>
      <c r="FM515" s="5"/>
      <c r="FN515" s="5"/>
      <c r="FO515" s="5"/>
      <c r="FP515" s="5"/>
      <c r="FQ515" s="5"/>
      <c r="FR515" s="5"/>
      <c r="FS515" s="5"/>
      <c r="FT515" s="5"/>
      <c r="FU515" s="5"/>
      <c r="FV515" s="5"/>
      <c r="FW515" s="5"/>
      <c r="FX515" s="5"/>
      <c r="FY515" s="5"/>
      <c r="FZ515" s="5"/>
      <c r="GA515" s="5"/>
      <c r="GB515" s="5"/>
      <c r="GC515" s="5"/>
      <c r="GD515" s="5"/>
      <c r="GE515" s="5"/>
      <c r="GF515" s="5"/>
      <c r="GG515" s="5"/>
      <c r="GH515" s="5"/>
      <c r="GI515" s="5"/>
      <c r="GJ515" s="5"/>
      <c r="GK515" s="5"/>
      <c r="GL515" s="5"/>
      <c r="GM515" s="5"/>
      <c r="GN515" s="5"/>
      <c r="GO515" s="5"/>
      <c r="GP515" s="5"/>
      <c r="GQ515" s="5"/>
      <c r="GR515" s="5"/>
      <c r="GS515" s="5"/>
      <c r="GT515" s="5"/>
      <c r="GU515" s="5"/>
      <c r="GV515" s="5"/>
      <c r="GW515" s="5"/>
      <c r="GX515" s="5"/>
      <c r="GY515" s="5"/>
      <c r="GZ515" s="5"/>
      <c r="HA515" s="5"/>
      <c r="HB515" s="5"/>
      <c r="HC515" s="5"/>
      <c r="HD515" s="5"/>
      <c r="HE515" s="5"/>
      <c r="HF515" s="5"/>
      <c r="HG515" s="5"/>
      <c r="HH515" s="5"/>
      <c r="HI515" s="5"/>
    </row>
    <row r="516" spans="1:217" ht="27" x14ac:dyDescent="0.15">
      <c r="A516" s="60">
        <v>422</v>
      </c>
      <c r="B516" s="39" t="s">
        <v>1364</v>
      </c>
      <c r="C516" s="40" t="s">
        <v>343</v>
      </c>
      <c r="D516" s="40" t="s">
        <v>62</v>
      </c>
      <c r="E516" s="41">
        <v>31.4</v>
      </c>
      <c r="F516" s="42">
        <v>31.4</v>
      </c>
      <c r="G516" s="43">
        <v>31.4</v>
      </c>
      <c r="H516" s="44" t="s">
        <v>43</v>
      </c>
      <c r="I516" s="44" t="s">
        <v>116</v>
      </c>
      <c r="J516" s="44" t="s">
        <v>1350</v>
      </c>
      <c r="K516" s="41">
        <v>20</v>
      </c>
      <c r="L516" s="43">
        <v>31.4</v>
      </c>
      <c r="M516" s="45">
        <f t="shared" si="8"/>
        <v>11.399999999999999</v>
      </c>
      <c r="N516" s="41">
        <v>0</v>
      </c>
      <c r="O516" s="44" t="s">
        <v>116</v>
      </c>
      <c r="P516" s="44" t="s">
        <v>53</v>
      </c>
      <c r="Q516" s="91"/>
      <c r="R516" s="91" t="s">
        <v>1357</v>
      </c>
      <c r="S516" s="88" t="s">
        <v>50</v>
      </c>
      <c r="T516" s="92" t="s">
        <v>1347</v>
      </c>
      <c r="U516" s="48" t="s">
        <v>52</v>
      </c>
      <c r="V516" s="49"/>
      <c r="W516" s="50" t="s">
        <v>53</v>
      </c>
      <c r="X516" s="51">
        <v>429</v>
      </c>
      <c r="Y516" s="50" t="s">
        <v>53</v>
      </c>
      <c r="Z516" s="52"/>
      <c r="AA516" s="53" t="s">
        <v>52</v>
      </c>
      <c r="AB516" s="54"/>
      <c r="AC516" s="50" t="s">
        <v>53</v>
      </c>
      <c r="AD516" s="51"/>
      <c r="AE516" s="50" t="s">
        <v>53</v>
      </c>
      <c r="AF516" s="52"/>
      <c r="AG516" s="53" t="s">
        <v>52</v>
      </c>
      <c r="AH516" s="54"/>
      <c r="AI516" s="50" t="s">
        <v>53</v>
      </c>
      <c r="AJ516" s="51"/>
      <c r="AK516" s="50" t="s">
        <v>53</v>
      </c>
      <c r="AL516" s="52"/>
      <c r="AM516" s="55"/>
      <c r="AN516" s="46" t="s">
        <v>54</v>
      </c>
      <c r="AO516" s="89"/>
      <c r="AP516" s="89"/>
      <c r="AQ516" s="90"/>
    </row>
    <row r="517" spans="1:217" ht="27" x14ac:dyDescent="0.15">
      <c r="A517" s="60">
        <v>423</v>
      </c>
      <c r="B517" s="39" t="s">
        <v>1365</v>
      </c>
      <c r="C517" s="40" t="s">
        <v>1366</v>
      </c>
      <c r="D517" s="40" t="s">
        <v>62</v>
      </c>
      <c r="E517" s="41">
        <v>50</v>
      </c>
      <c r="F517" s="42">
        <v>50</v>
      </c>
      <c r="G517" s="43">
        <v>48.8</v>
      </c>
      <c r="H517" s="44" t="s">
        <v>43</v>
      </c>
      <c r="I517" s="44" t="s">
        <v>232</v>
      </c>
      <c r="J517" s="44" t="s">
        <v>1362</v>
      </c>
      <c r="K517" s="41">
        <v>40</v>
      </c>
      <c r="L517" s="43">
        <v>0</v>
      </c>
      <c r="M517" s="45">
        <f t="shared" si="8"/>
        <v>-40</v>
      </c>
      <c r="N517" s="41">
        <v>-40</v>
      </c>
      <c r="O517" s="44" t="s">
        <v>92</v>
      </c>
      <c r="P517" s="44" t="s">
        <v>1056</v>
      </c>
      <c r="Q517" s="91"/>
      <c r="R517" s="91" t="s">
        <v>1357</v>
      </c>
      <c r="S517" s="88" t="s">
        <v>50</v>
      </c>
      <c r="T517" s="92" t="s">
        <v>1347</v>
      </c>
      <c r="U517" s="48" t="s">
        <v>52</v>
      </c>
      <c r="V517" s="49"/>
      <c r="W517" s="50" t="s">
        <v>53</v>
      </c>
      <c r="X517" s="51">
        <v>430</v>
      </c>
      <c r="Y517" s="50" t="s">
        <v>53</v>
      </c>
      <c r="Z517" s="52"/>
      <c r="AA517" s="53" t="s">
        <v>52</v>
      </c>
      <c r="AB517" s="54"/>
      <c r="AC517" s="50" t="s">
        <v>53</v>
      </c>
      <c r="AD517" s="51"/>
      <c r="AE517" s="50" t="s">
        <v>53</v>
      </c>
      <c r="AF517" s="52"/>
      <c r="AG517" s="53" t="s">
        <v>52</v>
      </c>
      <c r="AH517" s="54"/>
      <c r="AI517" s="50" t="s">
        <v>53</v>
      </c>
      <c r="AJ517" s="51"/>
      <c r="AK517" s="50" t="s">
        <v>53</v>
      </c>
      <c r="AL517" s="52"/>
      <c r="AM517" s="55"/>
      <c r="AN517" s="46" t="s">
        <v>54</v>
      </c>
      <c r="AO517" s="89"/>
      <c r="AP517" s="89" t="s">
        <v>80</v>
      </c>
      <c r="AQ517" s="90"/>
    </row>
    <row r="518" spans="1:217" ht="27" x14ac:dyDescent="0.15">
      <c r="A518" s="60">
        <v>424</v>
      </c>
      <c r="B518" s="39" t="s">
        <v>1367</v>
      </c>
      <c r="C518" s="40" t="s">
        <v>282</v>
      </c>
      <c r="D518" s="40" t="s">
        <v>73</v>
      </c>
      <c r="E518" s="41">
        <v>49.7</v>
      </c>
      <c r="F518" s="42">
        <v>49.7</v>
      </c>
      <c r="G518" s="43">
        <v>46.6</v>
      </c>
      <c r="H518" s="44" t="s">
        <v>43</v>
      </c>
      <c r="I518" s="44" t="s">
        <v>75</v>
      </c>
      <c r="J518" s="44" t="s">
        <v>76</v>
      </c>
      <c r="K518" s="41">
        <v>0</v>
      </c>
      <c r="L518" s="43">
        <v>0</v>
      </c>
      <c r="M518" s="45">
        <f t="shared" si="8"/>
        <v>0</v>
      </c>
      <c r="N518" s="41">
        <v>0</v>
      </c>
      <c r="O518" s="44" t="s">
        <v>77</v>
      </c>
      <c r="P518" s="44" t="s">
        <v>78</v>
      </c>
      <c r="Q518" s="91"/>
      <c r="R518" s="91" t="s">
        <v>1357</v>
      </c>
      <c r="S518" s="88" t="s">
        <v>50</v>
      </c>
      <c r="T518" s="92" t="s">
        <v>1347</v>
      </c>
      <c r="U518" s="48" t="s">
        <v>52</v>
      </c>
      <c r="V518" s="49"/>
      <c r="W518" s="50" t="s">
        <v>53</v>
      </c>
      <c r="X518" s="51">
        <v>431</v>
      </c>
      <c r="Y518" s="50" t="s">
        <v>53</v>
      </c>
      <c r="Z518" s="52"/>
      <c r="AA518" s="53" t="s">
        <v>52</v>
      </c>
      <c r="AB518" s="54"/>
      <c r="AC518" s="50" t="s">
        <v>53</v>
      </c>
      <c r="AD518" s="51"/>
      <c r="AE518" s="50" t="s">
        <v>53</v>
      </c>
      <c r="AF518" s="52"/>
      <c r="AG518" s="53" t="s">
        <v>52</v>
      </c>
      <c r="AH518" s="54"/>
      <c r="AI518" s="50" t="s">
        <v>53</v>
      </c>
      <c r="AJ518" s="51"/>
      <c r="AK518" s="50" t="s">
        <v>53</v>
      </c>
      <c r="AL518" s="52"/>
      <c r="AM518" s="55"/>
      <c r="AN518" s="88" t="s">
        <v>150</v>
      </c>
      <c r="AO518" s="89"/>
      <c r="AP518" s="89" t="s">
        <v>80</v>
      </c>
      <c r="AQ518" s="90"/>
      <c r="AR518" s="5"/>
      <c r="AS518" s="5"/>
      <c r="AT518" s="5"/>
      <c r="AU518" s="5"/>
      <c r="AV518" s="5"/>
      <c r="AW518" s="5"/>
      <c r="AX518" s="5"/>
      <c r="AY518" s="5"/>
      <c r="AZ518" s="5"/>
      <c r="BA518" s="5"/>
      <c r="BB518" s="5"/>
      <c r="BC518" s="5"/>
      <c r="BD518" s="5"/>
      <c r="BE518" s="5"/>
      <c r="BF518" s="5"/>
      <c r="BG518" s="5"/>
      <c r="BH518" s="5"/>
      <c r="BI518" s="5"/>
      <c r="BJ518" s="5"/>
      <c r="BK518" s="5"/>
      <c r="BL518" s="5"/>
      <c r="BM518" s="5"/>
      <c r="BN518" s="5"/>
      <c r="BO518" s="5"/>
      <c r="BP518" s="5"/>
      <c r="BQ518" s="5"/>
      <c r="BR518" s="5"/>
      <c r="BS518" s="5"/>
      <c r="BT518" s="5"/>
      <c r="BU518" s="5"/>
      <c r="BV518" s="5"/>
      <c r="BW518" s="5"/>
      <c r="BX518" s="5"/>
      <c r="BY518" s="5"/>
      <c r="BZ518" s="5"/>
      <c r="CA518" s="5"/>
      <c r="CB518" s="5"/>
      <c r="CC518" s="5"/>
      <c r="CD518" s="5"/>
      <c r="CE518" s="5"/>
      <c r="CF518" s="5"/>
      <c r="CG518" s="5"/>
      <c r="CH518" s="5"/>
      <c r="CI518" s="5"/>
      <c r="CJ518" s="5"/>
      <c r="CK518" s="5"/>
      <c r="CL518" s="5"/>
      <c r="CM518" s="5"/>
      <c r="CN518" s="5"/>
      <c r="CO518" s="5"/>
      <c r="CP518" s="5"/>
      <c r="CQ518" s="5"/>
      <c r="CR518" s="5"/>
      <c r="CS518" s="5"/>
      <c r="CT518" s="5"/>
      <c r="CU518" s="5"/>
      <c r="CV518" s="5"/>
      <c r="CW518" s="5"/>
      <c r="CX518" s="5"/>
      <c r="CY518" s="5"/>
      <c r="CZ518" s="5"/>
      <c r="DA518" s="5"/>
      <c r="DB518" s="5"/>
      <c r="DC518" s="5"/>
      <c r="DD518" s="5"/>
      <c r="DE518" s="5"/>
      <c r="DF518" s="5"/>
      <c r="DG518" s="5"/>
      <c r="DH518" s="5"/>
      <c r="DI518" s="5"/>
      <c r="DJ518" s="5"/>
      <c r="DK518" s="5"/>
      <c r="DL518" s="5"/>
      <c r="DM518" s="5"/>
      <c r="DN518" s="5"/>
      <c r="DO518" s="5"/>
      <c r="DP518" s="5"/>
      <c r="DQ518" s="5"/>
      <c r="DR518" s="5"/>
      <c r="DS518" s="5"/>
      <c r="DT518" s="5"/>
      <c r="DU518" s="5"/>
      <c r="DV518" s="5"/>
      <c r="DW518" s="5"/>
      <c r="DX518" s="5"/>
      <c r="DY518" s="5"/>
      <c r="DZ518" s="5"/>
      <c r="EA518" s="5"/>
      <c r="EB518" s="5"/>
      <c r="EC518" s="5"/>
      <c r="ED518" s="5"/>
      <c r="EE518" s="5"/>
      <c r="EF518" s="5"/>
      <c r="EG518" s="5"/>
      <c r="EH518" s="5"/>
      <c r="EI518" s="5"/>
      <c r="EJ518" s="5"/>
      <c r="EK518" s="5"/>
      <c r="EL518" s="5"/>
      <c r="EM518" s="5"/>
      <c r="EN518" s="5"/>
      <c r="EO518" s="5"/>
      <c r="EP518" s="5"/>
      <c r="EQ518" s="5"/>
      <c r="ER518" s="5"/>
      <c r="ES518" s="5"/>
      <c r="ET518" s="5"/>
      <c r="EU518" s="5"/>
      <c r="EV518" s="5"/>
      <c r="EW518" s="5"/>
      <c r="EX518" s="5"/>
      <c r="EY518" s="5"/>
      <c r="EZ518" s="5"/>
      <c r="FA518" s="5"/>
      <c r="FB518" s="5"/>
      <c r="FC518" s="5"/>
      <c r="FD518" s="5"/>
      <c r="FE518" s="5"/>
      <c r="FF518" s="5"/>
      <c r="FG518" s="5"/>
      <c r="FH518" s="5"/>
      <c r="FI518" s="5"/>
      <c r="FJ518" s="5"/>
      <c r="FK518" s="5"/>
      <c r="FL518" s="5"/>
      <c r="FM518" s="5"/>
      <c r="FN518" s="5"/>
      <c r="FO518" s="5"/>
      <c r="FP518" s="5"/>
      <c r="FQ518" s="5"/>
      <c r="FR518" s="5"/>
      <c r="FS518" s="5"/>
      <c r="FT518" s="5"/>
      <c r="FU518" s="5"/>
      <c r="FV518" s="5"/>
      <c r="FW518" s="5"/>
      <c r="FX518" s="5"/>
      <c r="FY518" s="5"/>
      <c r="FZ518" s="5"/>
      <c r="GA518" s="5"/>
      <c r="GB518" s="5"/>
      <c r="GC518" s="5"/>
      <c r="GD518" s="5"/>
      <c r="GE518" s="5"/>
      <c r="GF518" s="5"/>
      <c r="GG518" s="5"/>
      <c r="GH518" s="5"/>
      <c r="GI518" s="5"/>
      <c r="GJ518" s="5"/>
      <c r="GK518" s="5"/>
      <c r="GL518" s="5"/>
      <c r="GM518" s="5"/>
      <c r="GN518" s="5"/>
      <c r="GO518" s="5"/>
      <c r="GP518" s="5"/>
      <c r="GQ518" s="5"/>
      <c r="GR518" s="5"/>
      <c r="GS518" s="5"/>
      <c r="GT518" s="5"/>
      <c r="GU518" s="5"/>
      <c r="GV518" s="5"/>
      <c r="GW518" s="5"/>
      <c r="GX518" s="5"/>
      <c r="GY518" s="5"/>
      <c r="GZ518" s="5"/>
      <c r="HA518" s="5"/>
      <c r="HB518" s="5"/>
      <c r="HC518" s="5"/>
      <c r="HD518" s="5"/>
      <c r="HE518" s="5"/>
      <c r="HF518" s="5"/>
      <c r="HG518" s="5"/>
      <c r="HH518" s="5"/>
      <c r="HI518" s="5"/>
    </row>
    <row r="519" spans="1:217" ht="27" x14ac:dyDescent="0.15">
      <c r="A519" s="60">
        <v>425</v>
      </c>
      <c r="B519" s="39" t="s">
        <v>1368</v>
      </c>
      <c r="C519" s="40" t="s">
        <v>98</v>
      </c>
      <c r="D519" s="40" t="s">
        <v>62</v>
      </c>
      <c r="E519" s="41">
        <v>37.200000000000003</v>
      </c>
      <c r="F519" s="42">
        <v>37.200000000000003</v>
      </c>
      <c r="G519" s="43">
        <v>35.4</v>
      </c>
      <c r="H519" s="44" t="s">
        <v>43</v>
      </c>
      <c r="I519" s="44" t="s">
        <v>44</v>
      </c>
      <c r="J519" s="44" t="s">
        <v>45</v>
      </c>
      <c r="K519" s="41">
        <v>71.3</v>
      </c>
      <c r="L519" s="43">
        <v>67.900000000000006</v>
      </c>
      <c r="M519" s="45">
        <f t="shared" si="8"/>
        <v>-3.3999999999999915</v>
      </c>
      <c r="N519" s="41">
        <v>0</v>
      </c>
      <c r="O519" s="44" t="s">
        <v>46</v>
      </c>
      <c r="P519" s="44" t="s">
        <v>47</v>
      </c>
      <c r="Q519" s="39"/>
      <c r="R519" s="39" t="s">
        <v>88</v>
      </c>
      <c r="S519" s="46" t="s">
        <v>50</v>
      </c>
      <c r="T519" s="47" t="s">
        <v>1347</v>
      </c>
      <c r="U519" s="48" t="s">
        <v>52</v>
      </c>
      <c r="V519" s="49"/>
      <c r="W519" s="50" t="s">
        <v>53</v>
      </c>
      <c r="X519" s="51">
        <v>432</v>
      </c>
      <c r="Y519" s="50" t="s">
        <v>53</v>
      </c>
      <c r="Z519" s="52"/>
      <c r="AA519" s="53" t="s">
        <v>52</v>
      </c>
      <c r="AB519" s="54"/>
      <c r="AC519" s="50" t="s">
        <v>53</v>
      </c>
      <c r="AD519" s="51"/>
      <c r="AE519" s="50" t="s">
        <v>53</v>
      </c>
      <c r="AF519" s="52"/>
      <c r="AG519" s="53" t="s">
        <v>52</v>
      </c>
      <c r="AH519" s="54"/>
      <c r="AI519" s="50" t="s">
        <v>53</v>
      </c>
      <c r="AJ519" s="51"/>
      <c r="AK519" s="50" t="s">
        <v>53</v>
      </c>
      <c r="AL519" s="52"/>
      <c r="AM519" s="55"/>
      <c r="AN519" s="46" t="s">
        <v>54</v>
      </c>
      <c r="AO519" s="89"/>
      <c r="AP519" s="89"/>
      <c r="AQ519" s="90"/>
    </row>
    <row r="520" spans="1:217" ht="27" x14ac:dyDescent="0.15">
      <c r="A520" s="60">
        <v>426</v>
      </c>
      <c r="B520" s="39" t="s">
        <v>1369</v>
      </c>
      <c r="C520" s="40" t="s">
        <v>204</v>
      </c>
      <c r="D520" s="40" t="s">
        <v>62</v>
      </c>
      <c r="E520" s="41">
        <v>44.1</v>
      </c>
      <c r="F520" s="42">
        <v>44.8</v>
      </c>
      <c r="G520" s="43">
        <v>44.2</v>
      </c>
      <c r="H520" s="44" t="s">
        <v>43</v>
      </c>
      <c r="I520" s="44" t="s">
        <v>44</v>
      </c>
      <c r="J520" s="44" t="s">
        <v>57</v>
      </c>
      <c r="K520" s="41">
        <v>40.200000000000003</v>
      </c>
      <c r="L520" s="43">
        <v>34.200000000000003</v>
      </c>
      <c r="M520" s="45">
        <f t="shared" si="8"/>
        <v>-6</v>
      </c>
      <c r="N520" s="41">
        <v>0</v>
      </c>
      <c r="O520" s="44" t="s">
        <v>69</v>
      </c>
      <c r="P520" s="44" t="s">
        <v>57</v>
      </c>
      <c r="Q520" s="39"/>
      <c r="R520" s="39" t="s">
        <v>88</v>
      </c>
      <c r="S520" s="46" t="s">
        <v>50</v>
      </c>
      <c r="T520" s="47" t="s">
        <v>1347</v>
      </c>
      <c r="U520" s="48" t="s">
        <v>52</v>
      </c>
      <c r="V520" s="49"/>
      <c r="W520" s="50" t="s">
        <v>53</v>
      </c>
      <c r="X520" s="51">
        <v>433</v>
      </c>
      <c r="Y520" s="50" t="s">
        <v>53</v>
      </c>
      <c r="Z520" s="52"/>
      <c r="AA520" s="53" t="s">
        <v>52</v>
      </c>
      <c r="AB520" s="54"/>
      <c r="AC520" s="50" t="s">
        <v>53</v>
      </c>
      <c r="AD520" s="51"/>
      <c r="AE520" s="50" t="s">
        <v>53</v>
      </c>
      <c r="AF520" s="52"/>
      <c r="AG520" s="53" t="s">
        <v>52</v>
      </c>
      <c r="AH520" s="54"/>
      <c r="AI520" s="50" t="s">
        <v>53</v>
      </c>
      <c r="AJ520" s="51"/>
      <c r="AK520" s="50" t="s">
        <v>53</v>
      </c>
      <c r="AL520" s="52"/>
      <c r="AM520" s="55"/>
      <c r="AN520" s="46" t="s">
        <v>54</v>
      </c>
      <c r="AO520" s="56"/>
      <c r="AP520" s="56"/>
      <c r="AQ520" s="57"/>
    </row>
    <row r="521" spans="1:217" ht="27" x14ac:dyDescent="0.15">
      <c r="A521" s="60">
        <v>427</v>
      </c>
      <c r="B521" s="39" t="s">
        <v>1370</v>
      </c>
      <c r="C521" s="40" t="s">
        <v>85</v>
      </c>
      <c r="D521" s="40" t="s">
        <v>62</v>
      </c>
      <c r="E521" s="41">
        <v>7</v>
      </c>
      <c r="F521" s="42">
        <v>7</v>
      </c>
      <c r="G521" s="43">
        <v>4.9000000000000004</v>
      </c>
      <c r="H521" s="44" t="s">
        <v>43</v>
      </c>
      <c r="I521" s="44" t="s">
        <v>116</v>
      </c>
      <c r="J521" s="44" t="s">
        <v>1371</v>
      </c>
      <c r="K521" s="41">
        <v>11.2</v>
      </c>
      <c r="L521" s="43">
        <v>12.9</v>
      </c>
      <c r="M521" s="45">
        <f t="shared" si="8"/>
        <v>1.7000000000000011</v>
      </c>
      <c r="N521" s="41">
        <v>0</v>
      </c>
      <c r="O521" s="44" t="s">
        <v>116</v>
      </c>
      <c r="P521" s="44" t="s">
        <v>53</v>
      </c>
      <c r="Q521" s="39"/>
      <c r="R521" s="39" t="s">
        <v>397</v>
      </c>
      <c r="S521" s="46" t="s">
        <v>173</v>
      </c>
      <c r="T521" s="92" t="s">
        <v>1347</v>
      </c>
      <c r="U521" s="48" t="s">
        <v>52</v>
      </c>
      <c r="V521" s="49"/>
      <c r="W521" s="50" t="s">
        <v>53</v>
      </c>
      <c r="X521" s="51">
        <v>434</v>
      </c>
      <c r="Y521" s="50" t="s">
        <v>53</v>
      </c>
      <c r="Z521" s="52"/>
      <c r="AA521" s="53" t="s">
        <v>52</v>
      </c>
      <c r="AB521" s="54"/>
      <c r="AC521" s="50" t="s">
        <v>53</v>
      </c>
      <c r="AD521" s="51"/>
      <c r="AE521" s="50" t="s">
        <v>53</v>
      </c>
      <c r="AF521" s="52"/>
      <c r="AG521" s="53" t="s">
        <v>52</v>
      </c>
      <c r="AH521" s="54"/>
      <c r="AI521" s="50" t="s">
        <v>53</v>
      </c>
      <c r="AJ521" s="51"/>
      <c r="AK521" s="50" t="s">
        <v>53</v>
      </c>
      <c r="AL521" s="52"/>
      <c r="AM521" s="55"/>
      <c r="AN521" s="46" t="s">
        <v>54</v>
      </c>
      <c r="AO521" s="56"/>
      <c r="AP521" s="56"/>
      <c r="AQ521" s="57"/>
    </row>
    <row r="522" spans="1:217" x14ac:dyDescent="0.15">
      <c r="A522" s="61"/>
      <c r="B522" s="135" t="s">
        <v>1372</v>
      </c>
      <c r="C522" s="70"/>
      <c r="D522" s="70"/>
      <c r="E522" s="68"/>
      <c r="F522" s="65"/>
      <c r="G522" s="64"/>
      <c r="H522" s="64"/>
      <c r="I522" s="66"/>
      <c r="J522" s="67"/>
      <c r="K522" s="68"/>
      <c r="L522" s="64"/>
      <c r="M522" s="69"/>
      <c r="N522" s="64"/>
      <c r="O522" s="70"/>
      <c r="P522" s="71"/>
      <c r="Q522" s="72"/>
      <c r="R522" s="72"/>
      <c r="S522" s="73"/>
      <c r="T522" s="74"/>
      <c r="U522" s="75"/>
      <c r="V522" s="75"/>
      <c r="W522" s="75"/>
      <c r="X522" s="76"/>
      <c r="Y522" s="75"/>
      <c r="Z522" s="75"/>
      <c r="AA522" s="75"/>
      <c r="AB522" s="76"/>
      <c r="AC522" s="75"/>
      <c r="AD522" s="76"/>
      <c r="AE522" s="75"/>
      <c r="AF522" s="75"/>
      <c r="AG522" s="75"/>
      <c r="AH522" s="76"/>
      <c r="AI522" s="75"/>
      <c r="AJ522" s="76"/>
      <c r="AK522" s="75"/>
      <c r="AL522" s="75"/>
      <c r="AM522" s="75"/>
      <c r="AN522" s="77"/>
      <c r="AO522" s="78"/>
      <c r="AP522" s="78"/>
      <c r="AQ522" s="79"/>
      <c r="DV522" s="5"/>
      <c r="DW522" s="5"/>
      <c r="DX522" s="5"/>
      <c r="DY522" s="5"/>
      <c r="DZ522" s="5"/>
      <c r="EA522" s="5"/>
      <c r="EB522" s="5"/>
      <c r="EC522" s="5"/>
      <c r="ED522" s="5"/>
      <c r="EE522" s="5"/>
      <c r="EF522" s="5"/>
      <c r="EG522" s="5"/>
      <c r="EH522" s="5"/>
      <c r="EI522" s="5"/>
      <c r="EJ522" s="5"/>
      <c r="EK522" s="5"/>
      <c r="EL522" s="5"/>
      <c r="EM522" s="5"/>
      <c r="EN522" s="5"/>
      <c r="EO522" s="5"/>
      <c r="EP522" s="5"/>
      <c r="EQ522" s="5"/>
      <c r="ER522" s="5"/>
      <c r="ES522" s="5"/>
      <c r="ET522" s="5"/>
      <c r="EU522" s="5"/>
      <c r="EV522" s="5"/>
      <c r="EW522" s="5"/>
      <c r="EX522" s="5"/>
      <c r="EY522" s="5"/>
      <c r="EZ522" s="5"/>
      <c r="FA522" s="5"/>
      <c r="FB522" s="5"/>
      <c r="FC522" s="5"/>
      <c r="FD522" s="5"/>
      <c r="FE522" s="5"/>
      <c r="FF522" s="5"/>
      <c r="FG522" s="5"/>
      <c r="FH522" s="5"/>
      <c r="FI522" s="5"/>
      <c r="FJ522" s="5"/>
      <c r="FK522" s="5"/>
      <c r="FL522" s="5"/>
      <c r="FM522" s="5"/>
      <c r="FN522" s="5"/>
      <c r="FO522" s="5"/>
      <c r="FP522" s="5"/>
      <c r="FQ522" s="5"/>
      <c r="FR522" s="5"/>
      <c r="FS522" s="5"/>
      <c r="FT522" s="5"/>
      <c r="FU522" s="5"/>
      <c r="FV522" s="5"/>
      <c r="FW522" s="5"/>
      <c r="FX522" s="5"/>
      <c r="FY522" s="5"/>
      <c r="FZ522" s="5"/>
      <c r="GA522" s="5"/>
      <c r="GB522" s="5"/>
      <c r="GC522" s="5"/>
      <c r="GD522" s="5"/>
      <c r="GE522" s="5"/>
      <c r="GF522" s="5"/>
      <c r="GG522" s="5"/>
      <c r="GH522" s="5"/>
      <c r="GI522" s="5"/>
      <c r="GJ522" s="5"/>
      <c r="GK522" s="5"/>
      <c r="GL522" s="5"/>
      <c r="GM522" s="5"/>
      <c r="GN522" s="5"/>
      <c r="GO522" s="5"/>
      <c r="GP522" s="5"/>
      <c r="GQ522" s="5"/>
      <c r="GR522" s="5"/>
      <c r="GS522" s="5"/>
      <c r="GT522" s="5"/>
      <c r="GU522" s="5"/>
      <c r="GV522" s="5"/>
      <c r="GW522" s="5"/>
      <c r="GX522" s="5"/>
      <c r="GY522" s="5"/>
      <c r="GZ522" s="5"/>
      <c r="HA522" s="5"/>
      <c r="HB522" s="5"/>
      <c r="HC522" s="5"/>
      <c r="HD522" s="5"/>
      <c r="HE522" s="5"/>
      <c r="HF522" s="5"/>
      <c r="HG522" s="5"/>
      <c r="HH522" s="5"/>
      <c r="HI522" s="5"/>
    </row>
    <row r="523" spans="1:217" ht="27" x14ac:dyDescent="0.15">
      <c r="A523" s="60">
        <v>428</v>
      </c>
      <c r="B523" s="39" t="s">
        <v>1373</v>
      </c>
      <c r="C523" s="40" t="s">
        <v>250</v>
      </c>
      <c r="D523" s="40" t="s">
        <v>86</v>
      </c>
      <c r="E523" s="41">
        <v>730.2</v>
      </c>
      <c r="F523" s="42">
        <v>57</v>
      </c>
      <c r="G523" s="43">
        <v>55.7</v>
      </c>
      <c r="H523" s="44" t="s">
        <v>43</v>
      </c>
      <c r="I523" s="44" t="s">
        <v>116</v>
      </c>
      <c r="J523" s="44" t="s">
        <v>436</v>
      </c>
      <c r="K523" s="41">
        <v>78.099999999999994</v>
      </c>
      <c r="L523" s="43">
        <v>113.9</v>
      </c>
      <c r="M523" s="45">
        <f t="shared" si="8"/>
        <v>35.800000000000011</v>
      </c>
      <c r="N523" s="41">
        <v>0</v>
      </c>
      <c r="O523" s="44" t="s">
        <v>116</v>
      </c>
      <c r="P523" s="44" t="s">
        <v>53</v>
      </c>
      <c r="Q523" s="91"/>
      <c r="R523" s="91" t="s">
        <v>1374</v>
      </c>
      <c r="S523" s="88" t="s">
        <v>50</v>
      </c>
      <c r="T523" s="92" t="s">
        <v>1375</v>
      </c>
      <c r="U523" s="48" t="s">
        <v>52</v>
      </c>
      <c r="V523" s="49"/>
      <c r="W523" s="50" t="s">
        <v>53</v>
      </c>
      <c r="X523" s="51">
        <v>435</v>
      </c>
      <c r="Y523" s="50" t="s">
        <v>53</v>
      </c>
      <c r="Z523" s="52"/>
      <c r="AA523" s="53" t="s">
        <v>52</v>
      </c>
      <c r="AB523" s="54"/>
      <c r="AC523" s="50" t="s">
        <v>53</v>
      </c>
      <c r="AD523" s="51"/>
      <c r="AE523" s="50" t="s">
        <v>53</v>
      </c>
      <c r="AF523" s="52"/>
      <c r="AG523" s="53" t="s">
        <v>52</v>
      </c>
      <c r="AH523" s="54"/>
      <c r="AI523" s="50" t="s">
        <v>53</v>
      </c>
      <c r="AJ523" s="51"/>
      <c r="AK523" s="50" t="s">
        <v>53</v>
      </c>
      <c r="AL523" s="52"/>
      <c r="AM523" s="55"/>
      <c r="AN523" s="88" t="s">
        <v>83</v>
      </c>
      <c r="AO523" s="89"/>
      <c r="AP523" s="89"/>
      <c r="AQ523" s="90"/>
      <c r="AR523" s="5"/>
      <c r="AS523" s="5"/>
      <c r="AT523" s="5"/>
      <c r="AU523" s="5"/>
      <c r="AV523" s="5"/>
      <c r="AW523" s="5"/>
      <c r="AX523" s="5"/>
      <c r="AY523" s="5"/>
      <c r="AZ523" s="5"/>
      <c r="BA523" s="5"/>
      <c r="BB523" s="5"/>
      <c r="BC523" s="5"/>
      <c r="BD523" s="5"/>
      <c r="BE523" s="5"/>
      <c r="BF523" s="5"/>
      <c r="BG523" s="5"/>
      <c r="BH523" s="5"/>
      <c r="BI523" s="5"/>
      <c r="BJ523" s="5"/>
      <c r="BK523" s="5"/>
      <c r="BL523" s="5"/>
      <c r="BM523" s="5"/>
      <c r="BN523" s="5"/>
      <c r="BO523" s="5"/>
      <c r="BP523" s="5"/>
      <c r="BQ523" s="5"/>
      <c r="BR523" s="5"/>
      <c r="BS523" s="5"/>
      <c r="BT523" s="5"/>
      <c r="BU523" s="5"/>
      <c r="BV523" s="5"/>
      <c r="BW523" s="5"/>
      <c r="BX523" s="5"/>
      <c r="BY523" s="5"/>
      <c r="BZ523" s="5"/>
      <c r="CA523" s="5"/>
      <c r="CB523" s="5"/>
      <c r="CC523" s="5"/>
      <c r="CD523" s="5"/>
      <c r="CE523" s="5"/>
      <c r="CF523" s="5"/>
      <c r="CG523" s="5"/>
      <c r="CH523" s="5"/>
      <c r="CI523" s="5"/>
      <c r="CJ523" s="5"/>
      <c r="CK523" s="5"/>
      <c r="CL523" s="5"/>
      <c r="CM523" s="5"/>
      <c r="CN523" s="5"/>
      <c r="CO523" s="5"/>
      <c r="CP523" s="5"/>
      <c r="CQ523" s="5"/>
      <c r="CR523" s="5"/>
      <c r="CS523" s="5"/>
      <c r="CT523" s="5"/>
      <c r="CU523" s="5"/>
      <c r="CV523" s="5"/>
      <c r="CW523" s="5"/>
      <c r="CX523" s="5"/>
      <c r="CY523" s="5"/>
      <c r="CZ523" s="5"/>
      <c r="DA523" s="5"/>
      <c r="DB523" s="5"/>
      <c r="DC523" s="5"/>
      <c r="DD523" s="5"/>
      <c r="DE523" s="5"/>
      <c r="DF523" s="5"/>
      <c r="DG523" s="5"/>
      <c r="DH523" s="5"/>
      <c r="DI523" s="5"/>
      <c r="DJ523" s="5"/>
      <c r="DK523" s="5"/>
      <c r="DL523" s="5"/>
      <c r="DM523" s="5"/>
      <c r="DN523" s="5"/>
      <c r="DO523" s="5"/>
      <c r="DP523" s="5"/>
      <c r="DQ523" s="5"/>
      <c r="DR523" s="5"/>
      <c r="DS523" s="5"/>
      <c r="DT523" s="5"/>
      <c r="DU523" s="5"/>
      <c r="DV523" s="5"/>
      <c r="DW523" s="5"/>
      <c r="DX523" s="5"/>
      <c r="DY523" s="5"/>
      <c r="DZ523" s="5"/>
      <c r="EA523" s="5"/>
      <c r="EB523" s="5"/>
      <c r="EC523" s="5"/>
      <c r="ED523" s="5"/>
      <c r="EE523" s="5"/>
      <c r="EF523" s="5"/>
      <c r="EG523" s="5"/>
      <c r="EH523" s="5"/>
      <c r="EI523" s="5"/>
      <c r="EJ523" s="5"/>
      <c r="EK523" s="5"/>
      <c r="EL523" s="5"/>
      <c r="EM523" s="5"/>
      <c r="EN523" s="5"/>
      <c r="EO523" s="5"/>
      <c r="EP523" s="5"/>
      <c r="EQ523" s="5"/>
      <c r="ER523" s="5"/>
      <c r="ES523" s="5"/>
      <c r="ET523" s="5"/>
      <c r="EU523" s="5"/>
      <c r="EV523" s="5"/>
      <c r="EW523" s="5"/>
      <c r="EX523" s="5"/>
      <c r="EY523" s="5"/>
      <c r="EZ523" s="5"/>
      <c r="FA523" s="5"/>
      <c r="FB523" s="5"/>
      <c r="FC523" s="5"/>
      <c r="FD523" s="5"/>
      <c r="FE523" s="5"/>
      <c r="FF523" s="5"/>
      <c r="FG523" s="5"/>
      <c r="FH523" s="5"/>
      <c r="FI523" s="5"/>
      <c r="FJ523" s="5"/>
      <c r="FK523" s="5"/>
      <c r="FL523" s="5"/>
      <c r="FM523" s="5"/>
      <c r="FN523" s="5"/>
      <c r="FO523" s="5"/>
      <c r="FP523" s="5"/>
      <c r="FQ523" s="5"/>
      <c r="FR523" s="5"/>
      <c r="FS523" s="5"/>
      <c r="FT523" s="5"/>
      <c r="FU523" s="5"/>
      <c r="FV523" s="5"/>
      <c r="FW523" s="5"/>
      <c r="FX523" s="5"/>
      <c r="FY523" s="5"/>
      <c r="FZ523" s="5"/>
      <c r="GA523" s="5"/>
      <c r="GB523" s="5"/>
      <c r="GC523" s="5"/>
      <c r="GD523" s="5"/>
      <c r="GE523" s="5"/>
      <c r="GF523" s="5"/>
      <c r="GG523" s="5"/>
      <c r="GH523" s="5"/>
      <c r="GI523" s="5"/>
      <c r="GJ523" s="5"/>
      <c r="GK523" s="5"/>
      <c r="GL523" s="5"/>
      <c r="GM523" s="5"/>
      <c r="GN523" s="5"/>
      <c r="GO523" s="5"/>
      <c r="GP523" s="5"/>
      <c r="GQ523" s="5"/>
      <c r="GR523" s="5"/>
      <c r="GS523" s="5"/>
      <c r="GT523" s="5"/>
      <c r="GU523" s="5"/>
      <c r="GV523" s="5"/>
      <c r="GW523" s="5"/>
      <c r="GX523" s="5"/>
      <c r="GY523" s="5"/>
      <c r="GZ523" s="5"/>
      <c r="HA523" s="5"/>
      <c r="HB523" s="5"/>
      <c r="HC523" s="5"/>
      <c r="HD523" s="5"/>
      <c r="HE523" s="5"/>
      <c r="HF523" s="5"/>
      <c r="HG523" s="5"/>
      <c r="HH523" s="5"/>
      <c r="HI523" s="5"/>
    </row>
    <row r="524" spans="1:217" ht="27" x14ac:dyDescent="0.15">
      <c r="A524" s="60">
        <v>429</v>
      </c>
      <c r="B524" s="39" t="s">
        <v>1376</v>
      </c>
      <c r="C524" s="40" t="s">
        <v>133</v>
      </c>
      <c r="D524" s="40" t="s">
        <v>86</v>
      </c>
      <c r="E524" s="41">
        <v>4262.1000000000004</v>
      </c>
      <c r="F524" s="42">
        <v>3235</v>
      </c>
      <c r="G524" s="43">
        <v>3217</v>
      </c>
      <c r="H524" s="44" t="s">
        <v>43</v>
      </c>
      <c r="I524" s="44" t="s">
        <v>75</v>
      </c>
      <c r="J524" s="44" t="s">
        <v>457</v>
      </c>
      <c r="K524" s="41">
        <v>1698.4</v>
      </c>
      <c r="L524" s="43">
        <v>0</v>
      </c>
      <c r="M524" s="45">
        <f t="shared" si="8"/>
        <v>-1698.4</v>
      </c>
      <c r="N524" s="41">
        <v>0</v>
      </c>
      <c r="O524" s="44" t="s">
        <v>77</v>
      </c>
      <c r="P524" s="44" t="s">
        <v>1377</v>
      </c>
      <c r="Q524" s="91"/>
      <c r="R524" s="91" t="s">
        <v>1228</v>
      </c>
      <c r="S524" s="88" t="s">
        <v>50</v>
      </c>
      <c r="T524" s="92" t="s">
        <v>1378</v>
      </c>
      <c r="U524" s="48" t="s">
        <v>52</v>
      </c>
      <c r="V524" s="49"/>
      <c r="W524" s="50" t="s">
        <v>53</v>
      </c>
      <c r="X524" s="51">
        <v>436</v>
      </c>
      <c r="Y524" s="50" t="s">
        <v>53</v>
      </c>
      <c r="Z524" s="52"/>
      <c r="AA524" s="53" t="s">
        <v>52</v>
      </c>
      <c r="AB524" s="54"/>
      <c r="AC524" s="50" t="s">
        <v>53</v>
      </c>
      <c r="AD524" s="51"/>
      <c r="AE524" s="50" t="s">
        <v>53</v>
      </c>
      <c r="AF524" s="52"/>
      <c r="AG524" s="53" t="s">
        <v>52</v>
      </c>
      <c r="AH524" s="54"/>
      <c r="AI524" s="50" t="s">
        <v>53</v>
      </c>
      <c r="AJ524" s="51"/>
      <c r="AK524" s="50" t="s">
        <v>53</v>
      </c>
      <c r="AL524" s="52"/>
      <c r="AM524" s="55"/>
      <c r="AN524" s="88" t="s">
        <v>83</v>
      </c>
      <c r="AO524" s="89"/>
      <c r="AP524" s="89"/>
      <c r="AQ524" s="90"/>
      <c r="AR524" s="5"/>
      <c r="AS524" s="5"/>
      <c r="AT524" s="5"/>
      <c r="AU524" s="5"/>
      <c r="AV524" s="5"/>
      <c r="AW524" s="5"/>
      <c r="AX524" s="5"/>
      <c r="AY524" s="5"/>
      <c r="AZ524" s="5"/>
      <c r="BA524" s="5"/>
      <c r="BB524" s="5"/>
      <c r="BC524" s="5"/>
      <c r="BD524" s="5"/>
      <c r="BE524" s="5"/>
      <c r="BF524" s="5"/>
      <c r="BG524" s="5"/>
      <c r="BH524" s="5"/>
      <c r="BI524" s="5"/>
      <c r="BJ524" s="5"/>
      <c r="BK524" s="5"/>
      <c r="BL524" s="5"/>
      <c r="BM524" s="5"/>
      <c r="BN524" s="5"/>
      <c r="BO524" s="5"/>
      <c r="BP524" s="5"/>
      <c r="BQ524" s="5"/>
      <c r="BR524" s="5"/>
      <c r="BS524" s="5"/>
      <c r="BT524" s="5"/>
      <c r="BU524" s="5"/>
      <c r="BV524" s="5"/>
      <c r="BW524" s="5"/>
      <c r="BX524" s="5"/>
      <c r="BY524" s="5"/>
      <c r="BZ524" s="5"/>
      <c r="CA524" s="5"/>
      <c r="CB524" s="5"/>
      <c r="CC524" s="5"/>
      <c r="CD524" s="5"/>
      <c r="CE524" s="5"/>
      <c r="CF524" s="5"/>
      <c r="CG524" s="5"/>
      <c r="CH524" s="5"/>
      <c r="CI524" s="5"/>
      <c r="CJ524" s="5"/>
      <c r="CK524" s="5"/>
      <c r="CL524" s="5"/>
      <c r="CM524" s="5"/>
      <c r="CN524" s="5"/>
      <c r="CO524" s="5"/>
      <c r="CP524" s="5"/>
      <c r="CQ524" s="5"/>
      <c r="CR524" s="5"/>
      <c r="CS524" s="5"/>
      <c r="CT524" s="5"/>
      <c r="CU524" s="5"/>
      <c r="CV524" s="5"/>
      <c r="CW524" s="5"/>
      <c r="CX524" s="5"/>
      <c r="CY524" s="5"/>
      <c r="CZ524" s="5"/>
      <c r="DA524" s="5"/>
      <c r="DB524" s="5"/>
      <c r="DC524" s="5"/>
      <c r="DD524" s="5"/>
      <c r="DE524" s="5"/>
      <c r="DF524" s="5"/>
      <c r="DG524" s="5"/>
      <c r="DH524" s="5"/>
      <c r="DI524" s="5"/>
      <c r="DJ524" s="5"/>
      <c r="DK524" s="5"/>
      <c r="DL524" s="5"/>
      <c r="DM524" s="5"/>
      <c r="DN524" s="5"/>
      <c r="DO524" s="5"/>
      <c r="DP524" s="5"/>
      <c r="DQ524" s="5"/>
      <c r="DR524" s="5"/>
      <c r="DS524" s="5"/>
      <c r="DT524" s="5"/>
      <c r="DU524" s="5"/>
      <c r="DV524" s="5"/>
      <c r="DW524" s="5"/>
      <c r="DX524" s="5"/>
      <c r="DY524" s="5"/>
      <c r="DZ524" s="5"/>
      <c r="EA524" s="5"/>
      <c r="EB524" s="5"/>
      <c r="EC524" s="5"/>
      <c r="ED524" s="5"/>
      <c r="EE524" s="5"/>
      <c r="EF524" s="5"/>
      <c r="EG524" s="5"/>
      <c r="EH524" s="5"/>
      <c r="EI524" s="5"/>
      <c r="EJ524" s="5"/>
      <c r="EK524" s="5"/>
      <c r="EL524" s="5"/>
      <c r="EM524" s="5"/>
      <c r="EN524" s="5"/>
      <c r="EO524" s="5"/>
      <c r="EP524" s="5"/>
      <c r="EQ524" s="5"/>
      <c r="ER524" s="5"/>
      <c r="ES524" s="5"/>
      <c r="ET524" s="5"/>
      <c r="EU524" s="5"/>
      <c r="EV524" s="5"/>
      <c r="EW524" s="5"/>
      <c r="EX524" s="5"/>
      <c r="EY524" s="5"/>
      <c r="EZ524" s="5"/>
      <c r="FA524" s="5"/>
      <c r="FB524" s="5"/>
      <c r="FC524" s="5"/>
      <c r="FD524" s="5"/>
      <c r="FE524" s="5"/>
      <c r="FF524" s="5"/>
      <c r="FG524" s="5"/>
      <c r="FH524" s="5"/>
      <c r="FI524" s="5"/>
      <c r="FJ524" s="5"/>
      <c r="FK524" s="5"/>
      <c r="FL524" s="5"/>
      <c r="FM524" s="5"/>
      <c r="FN524" s="5"/>
      <c r="FO524" s="5"/>
      <c r="FP524" s="5"/>
      <c r="FQ524" s="5"/>
      <c r="FR524" s="5"/>
      <c r="FS524" s="5"/>
      <c r="FT524" s="5"/>
      <c r="FU524" s="5"/>
      <c r="FV524" s="5"/>
      <c r="FW524" s="5"/>
      <c r="FX524" s="5"/>
      <c r="FY524" s="5"/>
      <c r="FZ524" s="5"/>
      <c r="GA524" s="5"/>
      <c r="GB524" s="5"/>
      <c r="GC524" s="5"/>
      <c r="GD524" s="5"/>
      <c r="GE524" s="5"/>
      <c r="GF524" s="5"/>
      <c r="GG524" s="5"/>
      <c r="GH524" s="5"/>
      <c r="GI524" s="5"/>
      <c r="GJ524" s="5"/>
      <c r="GK524" s="5"/>
      <c r="GL524" s="5"/>
      <c r="GM524" s="5"/>
      <c r="GN524" s="5"/>
      <c r="GO524" s="5"/>
      <c r="GP524" s="5"/>
      <c r="GQ524" s="5"/>
      <c r="GR524" s="5"/>
      <c r="GS524" s="5"/>
      <c r="GT524" s="5"/>
      <c r="GU524" s="5"/>
      <c r="GV524" s="5"/>
      <c r="GW524" s="5"/>
      <c r="GX524" s="5"/>
      <c r="GY524" s="5"/>
      <c r="GZ524" s="5"/>
      <c r="HA524" s="5"/>
      <c r="HB524" s="5"/>
      <c r="HC524" s="5"/>
      <c r="HD524" s="5"/>
      <c r="HE524" s="5"/>
      <c r="HF524" s="5"/>
      <c r="HG524" s="5"/>
      <c r="HH524" s="5"/>
      <c r="HI524" s="5"/>
    </row>
    <row r="525" spans="1:217" ht="27.75" thickBot="1" x14ac:dyDescent="0.2">
      <c r="A525" s="60">
        <v>430</v>
      </c>
      <c r="B525" s="39" t="s">
        <v>1379</v>
      </c>
      <c r="C525" s="40" t="s">
        <v>133</v>
      </c>
      <c r="D525" s="136" t="s">
        <v>86</v>
      </c>
      <c r="E525" s="137">
        <v>66.900000000000006</v>
      </c>
      <c r="F525" s="137">
        <v>0</v>
      </c>
      <c r="G525" s="137">
        <v>0</v>
      </c>
      <c r="H525" s="44" t="s">
        <v>43</v>
      </c>
      <c r="I525" s="44" t="s">
        <v>44</v>
      </c>
      <c r="J525" s="44" t="s">
        <v>1031</v>
      </c>
      <c r="K525" s="137">
        <v>0</v>
      </c>
      <c r="L525" s="138">
        <v>0</v>
      </c>
      <c r="M525" s="137">
        <f t="shared" si="8"/>
        <v>0</v>
      </c>
      <c r="N525" s="137">
        <v>0</v>
      </c>
      <c r="O525" s="202" t="s">
        <v>46</v>
      </c>
      <c r="P525" s="44" t="s">
        <v>101</v>
      </c>
      <c r="Q525" s="91"/>
      <c r="R525" s="39" t="s">
        <v>1228</v>
      </c>
      <c r="S525" s="46" t="s">
        <v>50</v>
      </c>
      <c r="T525" s="47" t="s">
        <v>1380</v>
      </c>
      <c r="U525" s="48" t="s">
        <v>52</v>
      </c>
      <c r="V525" s="49"/>
      <c r="W525" s="50" t="s">
        <v>53</v>
      </c>
      <c r="X525" s="51">
        <v>437</v>
      </c>
      <c r="Y525" s="50" t="s">
        <v>53</v>
      </c>
      <c r="Z525" s="52"/>
      <c r="AA525" s="53" t="s">
        <v>52</v>
      </c>
      <c r="AB525" s="54"/>
      <c r="AC525" s="50" t="s">
        <v>53</v>
      </c>
      <c r="AD525" s="51"/>
      <c r="AE525" s="50" t="s">
        <v>53</v>
      </c>
      <c r="AF525" s="52"/>
      <c r="AG525" s="53" t="s">
        <v>52</v>
      </c>
      <c r="AH525" s="54"/>
      <c r="AI525" s="50" t="s">
        <v>53</v>
      </c>
      <c r="AJ525" s="51"/>
      <c r="AK525" s="50" t="s">
        <v>53</v>
      </c>
      <c r="AL525" s="52"/>
      <c r="AM525" s="55"/>
      <c r="AN525" s="46" t="s">
        <v>83</v>
      </c>
      <c r="AO525" s="56"/>
      <c r="AP525" s="56"/>
      <c r="AQ525" s="57"/>
      <c r="AR525" s="5"/>
      <c r="AS525" s="5"/>
      <c r="AT525" s="5"/>
      <c r="AU525" s="5"/>
      <c r="AV525" s="5"/>
      <c r="AW525" s="5"/>
      <c r="AX525" s="5"/>
      <c r="AY525" s="5"/>
      <c r="AZ525" s="5"/>
      <c r="BA525" s="5"/>
      <c r="BB525" s="5"/>
      <c r="BC525" s="5"/>
      <c r="BD525" s="5"/>
      <c r="BE525" s="5"/>
      <c r="BF525" s="5"/>
      <c r="BG525" s="5"/>
      <c r="BH525" s="5"/>
      <c r="BI525" s="5"/>
      <c r="BJ525" s="5"/>
      <c r="BK525" s="5"/>
      <c r="BL525" s="5"/>
      <c r="BM525" s="5"/>
      <c r="BN525" s="5"/>
      <c r="BO525" s="5"/>
      <c r="BP525" s="5"/>
      <c r="BQ525" s="5"/>
      <c r="BR525" s="5"/>
      <c r="BS525" s="5"/>
      <c r="BT525" s="5"/>
      <c r="BU525" s="5"/>
      <c r="BV525" s="5"/>
      <c r="BW525" s="5"/>
      <c r="BX525" s="5"/>
      <c r="BY525" s="5"/>
      <c r="BZ525" s="5"/>
      <c r="CA525" s="5"/>
      <c r="CB525" s="5"/>
      <c r="CC525" s="5"/>
      <c r="CD525" s="5"/>
      <c r="CE525" s="5"/>
      <c r="CF525" s="5"/>
      <c r="CG525" s="5"/>
      <c r="CH525" s="5"/>
      <c r="CI525" s="5"/>
      <c r="CJ525" s="5"/>
      <c r="CK525" s="5"/>
      <c r="CL525" s="5"/>
      <c r="CM525" s="5"/>
      <c r="CN525" s="5"/>
      <c r="CO525" s="5"/>
      <c r="CP525" s="5"/>
      <c r="CQ525" s="5"/>
      <c r="CR525" s="5"/>
      <c r="CS525" s="5"/>
      <c r="CT525" s="5"/>
      <c r="CU525" s="5"/>
      <c r="CV525" s="5"/>
      <c r="CW525" s="5"/>
      <c r="CX525" s="5"/>
      <c r="CY525" s="5"/>
      <c r="CZ525" s="5"/>
      <c r="DA525" s="5"/>
      <c r="DB525" s="5"/>
      <c r="DC525" s="5"/>
      <c r="DD525" s="5"/>
      <c r="DE525" s="5"/>
      <c r="DF525" s="5"/>
      <c r="DG525" s="5"/>
      <c r="DH525" s="5"/>
      <c r="DI525" s="5"/>
      <c r="DJ525" s="5"/>
      <c r="DK525" s="5"/>
      <c r="DL525" s="5"/>
      <c r="DM525" s="5"/>
      <c r="DN525" s="5"/>
      <c r="DO525" s="5"/>
      <c r="DP525" s="5"/>
      <c r="DQ525" s="5"/>
      <c r="DR525" s="5"/>
      <c r="DS525" s="5"/>
      <c r="DT525" s="5"/>
      <c r="DU525" s="5"/>
      <c r="DV525" s="5"/>
      <c r="DW525" s="5"/>
      <c r="DX525" s="5"/>
      <c r="DY525" s="5"/>
      <c r="DZ525" s="5"/>
      <c r="EA525" s="5"/>
      <c r="EB525" s="5"/>
      <c r="EC525" s="5"/>
      <c r="ED525" s="5"/>
      <c r="EE525" s="5"/>
      <c r="EF525" s="5"/>
      <c r="EG525" s="5"/>
      <c r="EH525" s="5"/>
      <c r="EI525" s="5"/>
      <c r="EJ525" s="5"/>
      <c r="EK525" s="5"/>
      <c r="EL525" s="5"/>
      <c r="EM525" s="5"/>
      <c r="EN525" s="5"/>
      <c r="EO525" s="5"/>
      <c r="EP525" s="5"/>
      <c r="EQ525" s="5"/>
      <c r="ER525" s="5"/>
      <c r="ES525" s="5"/>
      <c r="ET525" s="5"/>
      <c r="EU525" s="5"/>
      <c r="EV525" s="5"/>
      <c r="EW525" s="5"/>
      <c r="EX525" s="5"/>
      <c r="EY525" s="5"/>
      <c r="EZ525" s="5"/>
      <c r="FA525" s="5"/>
      <c r="FB525" s="5"/>
      <c r="FC525" s="5"/>
      <c r="FD525" s="5"/>
      <c r="FE525" s="5"/>
      <c r="FF525" s="5"/>
      <c r="FG525" s="5"/>
      <c r="FH525" s="5"/>
      <c r="FI525" s="5"/>
      <c r="FJ525" s="5"/>
      <c r="FK525" s="5"/>
      <c r="FL525" s="5"/>
      <c r="FM525" s="5"/>
      <c r="FN525" s="5"/>
      <c r="FO525" s="5"/>
      <c r="FP525" s="5"/>
      <c r="FQ525" s="5"/>
      <c r="FR525" s="5"/>
      <c r="FS525" s="5"/>
      <c r="FT525" s="5"/>
      <c r="FU525" s="5"/>
      <c r="FV525" s="5"/>
      <c r="FW525" s="5"/>
      <c r="FX525" s="5"/>
      <c r="FY525" s="5"/>
      <c r="FZ525" s="5"/>
      <c r="GA525" s="5"/>
      <c r="GB525" s="5"/>
      <c r="GC525" s="5"/>
      <c r="GD525" s="5"/>
      <c r="GE525" s="5"/>
      <c r="GF525" s="5"/>
      <c r="GG525" s="5"/>
      <c r="GH525" s="5"/>
      <c r="GI525" s="5"/>
      <c r="GJ525" s="5"/>
      <c r="GK525" s="5"/>
      <c r="GL525" s="5"/>
      <c r="GM525" s="5"/>
      <c r="GN525" s="5"/>
      <c r="GO525" s="5"/>
      <c r="GP525" s="5"/>
      <c r="GQ525" s="5"/>
      <c r="GR525" s="5"/>
      <c r="GS525" s="5"/>
      <c r="GT525" s="5"/>
      <c r="GU525" s="5"/>
      <c r="GV525" s="5"/>
      <c r="GW525" s="5"/>
      <c r="GX525" s="5"/>
      <c r="GY525" s="5"/>
      <c r="GZ525" s="5"/>
      <c r="HA525" s="5"/>
      <c r="HB525" s="5"/>
      <c r="HC525" s="5"/>
      <c r="HD525" s="5"/>
      <c r="HE525" s="5"/>
      <c r="HF525" s="5"/>
      <c r="HG525" s="5"/>
      <c r="HH525" s="5"/>
      <c r="HI525" s="5"/>
    </row>
    <row r="526" spans="1:217" s="145" customFormat="1" ht="14.25" thickTop="1" x14ac:dyDescent="0.15">
      <c r="A526" s="217" t="s">
        <v>1381</v>
      </c>
      <c r="B526" s="218"/>
      <c r="C526" s="139" t="s">
        <v>238</v>
      </c>
      <c r="D526" s="140"/>
      <c r="E526" s="141">
        <f>SUMIF($S$10:$S$525,$I526,E$10:E$525)</f>
        <v>5488397.5</v>
      </c>
      <c r="F526" s="141">
        <f t="shared" ref="F526:G526" si="9">SUMIF($S$10:$S$525,$I526,F$10:F$525)</f>
        <v>5440559.1000000015</v>
      </c>
      <c r="G526" s="141">
        <f t="shared" si="9"/>
        <v>5386640.900000006</v>
      </c>
      <c r="H526" s="142"/>
      <c r="I526" s="223" t="s">
        <v>238</v>
      </c>
      <c r="J526" s="224"/>
      <c r="K526" s="141">
        <f t="shared" ref="K526:N528" si="10">SUMIF($S$10:$S$525,$I526,K$10:K$525)</f>
        <v>5305190.7999999942</v>
      </c>
      <c r="L526" s="141">
        <f t="shared" si="10"/>
        <v>5522061.6000000024</v>
      </c>
      <c r="M526" s="201">
        <f t="shared" si="8"/>
        <v>216870.8000000082</v>
      </c>
      <c r="N526" s="141">
        <f t="shared" si="10"/>
        <v>-2930.4999999999991</v>
      </c>
      <c r="O526" s="226"/>
      <c r="P526" s="225"/>
      <c r="Q526" s="228"/>
      <c r="R526" s="228"/>
      <c r="S526" s="205"/>
      <c r="T526" s="208"/>
      <c r="U526" s="143"/>
      <c r="V526" s="143"/>
      <c r="W526" s="143"/>
      <c r="X526" s="144"/>
      <c r="Y526" s="143"/>
      <c r="Z526" s="143"/>
      <c r="AA526" s="143"/>
      <c r="AB526" s="144"/>
      <c r="AC526" s="143"/>
      <c r="AD526" s="144"/>
      <c r="AE526" s="143"/>
      <c r="AF526" s="143"/>
      <c r="AG526" s="143"/>
      <c r="AH526" s="144"/>
      <c r="AI526" s="143"/>
      <c r="AJ526" s="144"/>
      <c r="AK526" s="143"/>
      <c r="AL526" s="143"/>
      <c r="AM526" s="143"/>
      <c r="AN526" s="211"/>
      <c r="AO526" s="205"/>
      <c r="AP526" s="205"/>
      <c r="AQ526" s="214"/>
    </row>
    <row r="527" spans="1:217" s="145" customFormat="1" ht="22.5" x14ac:dyDescent="0.15">
      <c r="A527" s="219"/>
      <c r="B527" s="220"/>
      <c r="C527" s="146" t="s">
        <v>1382</v>
      </c>
      <c r="D527" s="140"/>
      <c r="E527" s="147">
        <f t="shared" ref="E527:G528" si="11">SUMIF($S$10:$S$525,$I527,E$10:E$525)</f>
        <v>0</v>
      </c>
      <c r="F527" s="147">
        <f t="shared" si="11"/>
        <v>0</v>
      </c>
      <c r="G527" s="147">
        <f t="shared" si="11"/>
        <v>0</v>
      </c>
      <c r="H527" s="148"/>
      <c r="I527" s="231" t="s">
        <v>1382</v>
      </c>
      <c r="J527" s="232"/>
      <c r="K527" s="147">
        <f t="shared" si="10"/>
        <v>0</v>
      </c>
      <c r="L527" s="147">
        <f t="shared" si="10"/>
        <v>0</v>
      </c>
      <c r="M527" s="45">
        <f t="shared" si="8"/>
        <v>0</v>
      </c>
      <c r="N527" s="147">
        <f t="shared" si="10"/>
        <v>0</v>
      </c>
      <c r="O527" s="226"/>
      <c r="P527" s="226"/>
      <c r="Q527" s="229"/>
      <c r="R527" s="229"/>
      <c r="S527" s="206"/>
      <c r="T527" s="209"/>
      <c r="U527" s="149"/>
      <c r="V527" s="149"/>
      <c r="W527" s="149"/>
      <c r="X527" s="150"/>
      <c r="Y527" s="149"/>
      <c r="Z527" s="149"/>
      <c r="AA527" s="149"/>
      <c r="AB527" s="150"/>
      <c r="AC527" s="149"/>
      <c r="AD527" s="150"/>
      <c r="AE527" s="149"/>
      <c r="AF527" s="149"/>
      <c r="AG527" s="149"/>
      <c r="AH527" s="150"/>
      <c r="AI527" s="149"/>
      <c r="AJ527" s="150"/>
      <c r="AK527" s="149"/>
      <c r="AL527" s="149"/>
      <c r="AM527" s="149"/>
      <c r="AN527" s="212"/>
      <c r="AO527" s="206"/>
      <c r="AP527" s="206"/>
      <c r="AQ527" s="215"/>
    </row>
    <row r="528" spans="1:217" s="145" customFormat="1" ht="34.5" thickBot="1" x14ac:dyDescent="0.2">
      <c r="A528" s="221"/>
      <c r="B528" s="222"/>
      <c r="C528" s="151" t="s">
        <v>1383</v>
      </c>
      <c r="D528" s="152"/>
      <c r="E528" s="153">
        <f t="shared" si="11"/>
        <v>108755.5</v>
      </c>
      <c r="F528" s="153">
        <f t="shared" si="11"/>
        <v>108755.5</v>
      </c>
      <c r="G528" s="153">
        <f t="shared" si="11"/>
        <v>108556</v>
      </c>
      <c r="H528" s="154"/>
      <c r="I528" s="233" t="s">
        <v>1383</v>
      </c>
      <c r="J528" s="234"/>
      <c r="K528" s="153">
        <f t="shared" si="10"/>
        <v>109195.29999999999</v>
      </c>
      <c r="L528" s="153">
        <f t="shared" si="10"/>
        <v>147415.80000000002</v>
      </c>
      <c r="M528" s="155">
        <f t="shared" si="8"/>
        <v>38220.500000000029</v>
      </c>
      <c r="N528" s="153">
        <f t="shared" si="10"/>
        <v>-11.899999999999999</v>
      </c>
      <c r="O528" s="227"/>
      <c r="P528" s="227"/>
      <c r="Q528" s="230"/>
      <c r="R528" s="230"/>
      <c r="S528" s="207"/>
      <c r="T528" s="210"/>
      <c r="U528" s="156"/>
      <c r="V528" s="156"/>
      <c r="W528" s="156"/>
      <c r="X528" s="157"/>
      <c r="Y528" s="156"/>
      <c r="Z528" s="156"/>
      <c r="AA528" s="156"/>
      <c r="AB528" s="157"/>
      <c r="AC528" s="156"/>
      <c r="AD528" s="157"/>
      <c r="AE528" s="156"/>
      <c r="AF528" s="156"/>
      <c r="AG528" s="156"/>
      <c r="AH528" s="157"/>
      <c r="AI528" s="156"/>
      <c r="AJ528" s="157"/>
      <c r="AK528" s="156"/>
      <c r="AL528" s="156"/>
      <c r="AM528" s="156"/>
      <c r="AN528" s="213"/>
      <c r="AO528" s="207"/>
      <c r="AP528" s="207"/>
      <c r="AQ528" s="216"/>
    </row>
    <row r="529" spans="1:43" s="145" customFormat="1" x14ac:dyDescent="0.15">
      <c r="A529" s="237" t="s">
        <v>1384</v>
      </c>
      <c r="B529" s="238"/>
      <c r="C529" s="158"/>
      <c r="D529" s="140"/>
      <c r="E529" s="141">
        <v>218814</v>
      </c>
      <c r="F529" s="159">
        <v>218794</v>
      </c>
      <c r="G529" s="159">
        <v>217337.44583699995</v>
      </c>
      <c r="H529" s="160"/>
      <c r="I529" s="241" t="s">
        <v>238</v>
      </c>
      <c r="J529" s="242"/>
      <c r="K529" s="161">
        <v>220480.9</v>
      </c>
      <c r="L529" s="161">
        <v>257941.1</v>
      </c>
      <c r="M529" s="161">
        <f>L529-K529</f>
        <v>37460.200000000012</v>
      </c>
      <c r="N529" s="162"/>
      <c r="O529" s="226"/>
      <c r="P529" s="226"/>
      <c r="Q529" s="244"/>
      <c r="R529" s="244"/>
      <c r="S529" s="248"/>
      <c r="T529" s="250"/>
      <c r="U529" s="163"/>
      <c r="V529" s="163"/>
      <c r="W529" s="163"/>
      <c r="X529" s="164"/>
      <c r="Y529" s="163"/>
      <c r="Z529" s="163"/>
      <c r="AA529" s="163"/>
      <c r="AB529" s="164"/>
      <c r="AC529" s="163"/>
      <c r="AD529" s="164"/>
      <c r="AE529" s="163"/>
      <c r="AF529" s="163"/>
      <c r="AG529" s="163"/>
      <c r="AH529" s="164"/>
      <c r="AI529" s="163"/>
      <c r="AJ529" s="164"/>
      <c r="AK529" s="163"/>
      <c r="AL529" s="163"/>
      <c r="AM529" s="163"/>
      <c r="AN529" s="252"/>
      <c r="AO529" s="248"/>
      <c r="AP529" s="248"/>
      <c r="AQ529" s="235"/>
    </row>
    <row r="530" spans="1:43" s="145" customFormat="1" x14ac:dyDescent="0.15">
      <c r="A530" s="219"/>
      <c r="B530" s="220"/>
      <c r="C530" s="158"/>
      <c r="D530" s="140"/>
      <c r="E530" s="147">
        <v>0</v>
      </c>
      <c r="F530" s="165">
        <v>0</v>
      </c>
      <c r="G530" s="147">
        <v>0</v>
      </c>
      <c r="H530" s="148"/>
      <c r="I530" s="231" t="s">
        <v>1382</v>
      </c>
      <c r="J530" s="232"/>
      <c r="K530" s="161">
        <v>0</v>
      </c>
      <c r="L530" s="161">
        <v>0</v>
      </c>
      <c r="M530" s="161">
        <f>L530-K530</f>
        <v>0</v>
      </c>
      <c r="N530" s="162"/>
      <c r="O530" s="226"/>
      <c r="P530" s="226"/>
      <c r="Q530" s="229"/>
      <c r="R530" s="229"/>
      <c r="S530" s="206"/>
      <c r="T530" s="209"/>
      <c r="U530" s="149"/>
      <c r="V530" s="149"/>
      <c r="W530" s="149"/>
      <c r="X530" s="150"/>
      <c r="Y530" s="149"/>
      <c r="Z530" s="149"/>
      <c r="AA530" s="149"/>
      <c r="AB530" s="150"/>
      <c r="AC530" s="149"/>
      <c r="AD530" s="150"/>
      <c r="AE530" s="149"/>
      <c r="AF530" s="149"/>
      <c r="AG530" s="149"/>
      <c r="AH530" s="150"/>
      <c r="AI530" s="149"/>
      <c r="AJ530" s="150"/>
      <c r="AK530" s="149"/>
      <c r="AL530" s="149"/>
      <c r="AM530" s="149"/>
      <c r="AN530" s="212"/>
      <c r="AO530" s="206"/>
      <c r="AP530" s="206"/>
      <c r="AQ530" s="215"/>
    </row>
    <row r="531" spans="1:43" s="145" customFormat="1" ht="14.25" thickBot="1" x14ac:dyDescent="0.2">
      <c r="A531" s="239"/>
      <c r="B531" s="240"/>
      <c r="C531" s="166"/>
      <c r="D531" s="167"/>
      <c r="E531" s="168">
        <v>52</v>
      </c>
      <c r="F531" s="169">
        <v>52</v>
      </c>
      <c r="G531" s="169">
        <v>36.771121000000001</v>
      </c>
      <c r="H531" s="170"/>
      <c r="I531" s="246" t="s">
        <v>1385</v>
      </c>
      <c r="J531" s="247"/>
      <c r="K531" s="171">
        <v>60.6</v>
      </c>
      <c r="L531" s="168">
        <v>60.5</v>
      </c>
      <c r="M531" s="168">
        <f>L531-K531</f>
        <v>-0.10000000000000142</v>
      </c>
      <c r="N531" s="172"/>
      <c r="O531" s="243"/>
      <c r="P531" s="243"/>
      <c r="Q531" s="245"/>
      <c r="R531" s="245"/>
      <c r="S531" s="249"/>
      <c r="T531" s="251"/>
      <c r="U531" s="173"/>
      <c r="V531" s="173"/>
      <c r="W531" s="173"/>
      <c r="X531" s="174"/>
      <c r="Y531" s="173"/>
      <c r="Z531" s="173"/>
      <c r="AA531" s="173"/>
      <c r="AB531" s="174"/>
      <c r="AC531" s="173"/>
      <c r="AD531" s="174"/>
      <c r="AE531" s="173"/>
      <c r="AF531" s="173"/>
      <c r="AG531" s="173"/>
      <c r="AH531" s="174"/>
      <c r="AI531" s="173"/>
      <c r="AJ531" s="174"/>
      <c r="AK531" s="173"/>
      <c r="AL531" s="173"/>
      <c r="AM531" s="173"/>
      <c r="AN531" s="253"/>
      <c r="AO531" s="249"/>
      <c r="AP531" s="249"/>
      <c r="AQ531" s="236"/>
    </row>
    <row r="532" spans="1:43" s="145" customFormat="1" ht="14.25" thickTop="1" x14ac:dyDescent="0.15">
      <c r="A532" s="217" t="s">
        <v>1386</v>
      </c>
      <c r="B532" s="218"/>
      <c r="C532" s="158"/>
      <c r="D532" s="140"/>
      <c r="E532" s="141">
        <f>E526+E529</f>
        <v>5707211.5</v>
      </c>
      <c r="F532" s="141">
        <f t="shared" ref="F532:G534" si="12">F526+F529</f>
        <v>5659353.1000000015</v>
      </c>
      <c r="G532" s="141">
        <f t="shared" si="12"/>
        <v>5603978.3458370063</v>
      </c>
      <c r="H532" s="160"/>
      <c r="I532" s="223" t="s">
        <v>238</v>
      </c>
      <c r="J532" s="224"/>
      <c r="K532" s="161">
        <f t="shared" ref="K532:M533" si="13">K526+K529</f>
        <v>5525671.6999999946</v>
      </c>
      <c r="L532" s="161">
        <f t="shared" si="13"/>
        <v>5780002.700000002</v>
      </c>
      <c r="M532" s="161">
        <f t="shared" si="13"/>
        <v>254331.00000000821</v>
      </c>
      <c r="N532" s="175"/>
      <c r="O532" s="225"/>
      <c r="P532" s="225"/>
      <c r="Q532" s="228"/>
      <c r="R532" s="228"/>
      <c r="S532" s="205"/>
      <c r="T532" s="208"/>
      <c r="U532" s="143"/>
      <c r="V532" s="143"/>
      <c r="W532" s="143"/>
      <c r="X532" s="144"/>
      <c r="Y532" s="143"/>
      <c r="Z532" s="143"/>
      <c r="AA532" s="143"/>
      <c r="AB532" s="144"/>
      <c r="AC532" s="143"/>
      <c r="AD532" s="144"/>
      <c r="AE532" s="143"/>
      <c r="AF532" s="143"/>
      <c r="AG532" s="143"/>
      <c r="AH532" s="144"/>
      <c r="AI532" s="143"/>
      <c r="AJ532" s="144"/>
      <c r="AK532" s="143"/>
      <c r="AL532" s="143"/>
      <c r="AM532" s="143"/>
      <c r="AN532" s="211"/>
      <c r="AO532" s="205"/>
      <c r="AP532" s="205"/>
      <c r="AQ532" s="214"/>
    </row>
    <row r="533" spans="1:43" s="145" customFormat="1" x14ac:dyDescent="0.15">
      <c r="A533" s="219"/>
      <c r="B533" s="220"/>
      <c r="C533" s="158"/>
      <c r="D533" s="140"/>
      <c r="E533" s="147">
        <f>E527+E530</f>
        <v>0</v>
      </c>
      <c r="F533" s="147">
        <f t="shared" si="12"/>
        <v>0</v>
      </c>
      <c r="G533" s="147">
        <f t="shared" si="12"/>
        <v>0</v>
      </c>
      <c r="H533" s="148"/>
      <c r="I533" s="231" t="s">
        <v>1382</v>
      </c>
      <c r="J533" s="232"/>
      <c r="K533" s="176">
        <f t="shared" si="13"/>
        <v>0</v>
      </c>
      <c r="L533" s="176">
        <f t="shared" si="13"/>
        <v>0</v>
      </c>
      <c r="M533" s="176">
        <f t="shared" si="13"/>
        <v>0</v>
      </c>
      <c r="N533" s="162"/>
      <c r="O533" s="226"/>
      <c r="P533" s="226"/>
      <c r="Q533" s="229"/>
      <c r="R533" s="229"/>
      <c r="S533" s="206"/>
      <c r="T533" s="209"/>
      <c r="U533" s="149"/>
      <c r="V533" s="149"/>
      <c r="W533" s="149"/>
      <c r="X533" s="150"/>
      <c r="Y533" s="149"/>
      <c r="Z533" s="149"/>
      <c r="AA533" s="149"/>
      <c r="AB533" s="150"/>
      <c r="AC533" s="149"/>
      <c r="AD533" s="150"/>
      <c r="AE533" s="149"/>
      <c r="AF533" s="149"/>
      <c r="AG533" s="149"/>
      <c r="AH533" s="150"/>
      <c r="AI533" s="149"/>
      <c r="AJ533" s="150"/>
      <c r="AK533" s="149"/>
      <c r="AL533" s="149"/>
      <c r="AM533" s="149"/>
      <c r="AN533" s="212"/>
      <c r="AO533" s="206"/>
      <c r="AP533" s="206"/>
      <c r="AQ533" s="215"/>
    </row>
    <row r="534" spans="1:43" s="145" customFormat="1" ht="14.25" thickBot="1" x14ac:dyDescent="0.2">
      <c r="A534" s="221"/>
      <c r="B534" s="222"/>
      <c r="C534" s="177"/>
      <c r="D534" s="152"/>
      <c r="E534" s="178">
        <f>E528+E531</f>
        <v>108807.5</v>
      </c>
      <c r="F534" s="178">
        <f t="shared" si="12"/>
        <v>108807.5</v>
      </c>
      <c r="G534" s="178">
        <f>G528+G531</f>
        <v>108592.771121</v>
      </c>
      <c r="H534" s="179"/>
      <c r="I534" s="233" t="s">
        <v>1385</v>
      </c>
      <c r="J534" s="234"/>
      <c r="K534" s="180">
        <f>K528+K531</f>
        <v>109255.9</v>
      </c>
      <c r="L534" s="180">
        <f>L528+L531</f>
        <v>147476.30000000002</v>
      </c>
      <c r="M534" s="180">
        <f>M528+M531</f>
        <v>38220.400000000031</v>
      </c>
      <c r="N534" s="181"/>
      <c r="O534" s="227"/>
      <c r="P534" s="227"/>
      <c r="Q534" s="230"/>
      <c r="R534" s="230"/>
      <c r="S534" s="207"/>
      <c r="T534" s="210"/>
      <c r="U534" s="156"/>
      <c r="V534" s="156"/>
      <c r="W534" s="156"/>
      <c r="X534" s="157"/>
      <c r="Y534" s="156"/>
      <c r="Z534" s="156"/>
      <c r="AA534" s="156"/>
      <c r="AB534" s="157"/>
      <c r="AC534" s="156"/>
      <c r="AD534" s="157"/>
      <c r="AE534" s="156"/>
      <c r="AF534" s="156"/>
      <c r="AG534" s="156"/>
      <c r="AH534" s="157"/>
      <c r="AI534" s="156"/>
      <c r="AJ534" s="157"/>
      <c r="AK534" s="156"/>
      <c r="AL534" s="156"/>
      <c r="AM534" s="156"/>
      <c r="AN534" s="213"/>
      <c r="AO534" s="207"/>
      <c r="AP534" s="207"/>
      <c r="AQ534" s="216"/>
    </row>
    <row r="535" spans="1:43" x14ac:dyDescent="0.15">
      <c r="A535" s="182" t="s">
        <v>1387</v>
      </c>
      <c r="B535" s="183"/>
      <c r="C535" s="183"/>
      <c r="D535" s="183"/>
      <c r="E535" s="184"/>
      <c r="F535" s="185"/>
      <c r="G535" s="186"/>
      <c r="H535" s="186"/>
      <c r="I535" s="186"/>
      <c r="J535" s="186"/>
      <c r="K535" s="186"/>
      <c r="L535" s="186"/>
      <c r="M535" s="186"/>
      <c r="N535" s="186"/>
      <c r="O535" s="186"/>
      <c r="P535" s="186"/>
      <c r="Q535" s="186"/>
      <c r="R535" s="186"/>
      <c r="S535" s="186"/>
      <c r="T535" s="186"/>
      <c r="U535" s="186"/>
      <c r="V535" s="186"/>
      <c r="W535" s="187"/>
      <c r="X535" s="187"/>
      <c r="Y535" s="188"/>
    </row>
    <row r="536" spans="1:43" x14ac:dyDescent="0.15">
      <c r="A536" s="189" t="s">
        <v>1388</v>
      </c>
      <c r="B536" s="187"/>
      <c r="C536" s="187"/>
      <c r="D536" s="187"/>
      <c r="E536" s="190"/>
      <c r="F536" s="187"/>
      <c r="G536" s="187"/>
      <c r="H536" s="187"/>
      <c r="I536" s="187"/>
      <c r="J536" s="187"/>
      <c r="K536" s="187"/>
      <c r="L536" s="187"/>
      <c r="M536" s="187"/>
      <c r="N536" s="187"/>
      <c r="O536" s="187"/>
      <c r="P536" s="187"/>
      <c r="Q536" s="187"/>
      <c r="R536" s="187"/>
      <c r="S536" s="187"/>
      <c r="T536" s="187"/>
      <c r="U536" s="187"/>
      <c r="V536" s="187"/>
      <c r="W536" s="187"/>
      <c r="X536" s="187"/>
      <c r="Y536" s="187"/>
    </row>
    <row r="537" spans="1:43" x14ac:dyDescent="0.15">
      <c r="A537" s="191" t="s">
        <v>1389</v>
      </c>
      <c r="B537" s="187"/>
      <c r="C537" s="187"/>
      <c r="D537" s="187"/>
      <c r="E537" s="187"/>
      <c r="F537" s="187"/>
      <c r="G537" s="187"/>
      <c r="H537" s="187"/>
      <c r="I537" s="187"/>
      <c r="J537" s="187"/>
      <c r="K537" s="187"/>
      <c r="L537" s="187"/>
      <c r="M537" s="187"/>
      <c r="N537" s="187"/>
      <c r="O537" s="187"/>
      <c r="P537" s="187"/>
      <c r="Q537" s="187"/>
      <c r="R537" s="187"/>
      <c r="S537" s="187"/>
      <c r="T537" s="187"/>
      <c r="U537" s="187"/>
      <c r="V537" s="187"/>
      <c r="W537" s="187"/>
      <c r="X537" s="187"/>
      <c r="Y537" s="187"/>
    </row>
    <row r="538" spans="1:43" x14ac:dyDescent="0.15">
      <c r="A538" s="192" t="s">
        <v>1390</v>
      </c>
      <c r="B538" s="193"/>
      <c r="C538" s="194"/>
      <c r="D538" s="194"/>
      <c r="E538" s="187"/>
      <c r="F538" s="187"/>
      <c r="G538" s="187"/>
      <c r="H538" s="187"/>
      <c r="I538" s="187"/>
      <c r="J538" s="187"/>
      <c r="K538" s="187"/>
      <c r="L538" s="187"/>
      <c r="M538" s="187"/>
      <c r="N538" s="187"/>
      <c r="O538" s="187"/>
      <c r="P538" s="187"/>
      <c r="Q538" s="187"/>
      <c r="R538" s="187"/>
      <c r="S538" s="187"/>
      <c r="T538" s="187"/>
      <c r="U538" s="187"/>
      <c r="V538" s="187"/>
      <c r="W538" s="187"/>
      <c r="X538" s="187"/>
      <c r="Y538" s="187"/>
    </row>
    <row r="539" spans="1:43" x14ac:dyDescent="0.15">
      <c r="A539" s="191" t="s">
        <v>1391</v>
      </c>
      <c r="B539" s="193"/>
      <c r="C539" s="194"/>
      <c r="D539" s="194"/>
      <c r="E539" s="187"/>
      <c r="F539" s="187"/>
      <c r="G539" s="187"/>
      <c r="H539" s="187"/>
      <c r="I539" s="187"/>
      <c r="J539" s="187"/>
      <c r="K539" s="187"/>
      <c r="L539" s="187"/>
      <c r="M539" s="187"/>
      <c r="N539" s="187"/>
      <c r="O539" s="187"/>
      <c r="P539" s="187"/>
      <c r="Q539" s="187"/>
      <c r="R539" s="187"/>
      <c r="S539" s="187"/>
      <c r="T539" s="187"/>
      <c r="U539" s="187"/>
      <c r="V539" s="187"/>
      <c r="W539" s="187"/>
      <c r="X539" s="187"/>
      <c r="Y539" s="187"/>
    </row>
    <row r="540" spans="1:43" x14ac:dyDescent="0.15">
      <c r="A540" s="189" t="s">
        <v>1392</v>
      </c>
      <c r="B540" s="195"/>
      <c r="C540" s="189"/>
      <c r="D540" s="189"/>
      <c r="E540" s="196"/>
      <c r="F540" s="196"/>
      <c r="G540" s="197"/>
      <c r="H540" s="197"/>
      <c r="I540" s="197"/>
      <c r="J540" s="197"/>
      <c r="K540" s="197"/>
      <c r="L540" s="197"/>
      <c r="M540" s="197"/>
      <c r="N540" s="197"/>
      <c r="O540" s="197"/>
      <c r="P540" s="197"/>
      <c r="Q540" s="197"/>
      <c r="R540" s="197"/>
      <c r="S540" s="197"/>
      <c r="T540" s="197"/>
      <c r="U540" s="197"/>
      <c r="V540" s="197"/>
      <c r="W540" s="187"/>
      <c r="X540" s="187"/>
      <c r="Y540" s="187"/>
    </row>
    <row r="541" spans="1:43" x14ac:dyDescent="0.15">
      <c r="A541" s="189" t="s">
        <v>1393</v>
      </c>
      <c r="B541" s="195"/>
      <c r="C541" s="189"/>
      <c r="D541" s="189"/>
      <c r="E541" s="196"/>
      <c r="F541" s="196"/>
      <c r="G541" s="197"/>
      <c r="H541" s="197"/>
      <c r="I541" s="197"/>
      <c r="J541" s="197"/>
      <c r="K541" s="197"/>
      <c r="L541" s="197"/>
      <c r="M541" s="197"/>
      <c r="N541" s="197"/>
      <c r="O541" s="197"/>
      <c r="P541" s="197"/>
      <c r="Q541" s="197"/>
      <c r="R541" s="197"/>
      <c r="S541" s="197"/>
      <c r="T541" s="197"/>
      <c r="U541" s="197"/>
      <c r="V541" s="197"/>
      <c r="W541" s="187"/>
      <c r="X541" s="187"/>
      <c r="Y541" s="187"/>
    </row>
    <row r="542" spans="1:43" x14ac:dyDescent="0.15">
      <c r="A542" s="189" t="s">
        <v>1394</v>
      </c>
      <c r="B542" s="195"/>
      <c r="C542" s="189"/>
      <c r="D542" s="189"/>
      <c r="E542" s="187"/>
      <c r="F542" s="187"/>
      <c r="G542" s="187"/>
      <c r="H542" s="187"/>
      <c r="I542" s="187"/>
      <c r="J542" s="187"/>
      <c r="K542" s="187"/>
      <c r="L542" s="187"/>
      <c r="M542" s="187"/>
      <c r="N542" s="187"/>
      <c r="O542" s="187"/>
      <c r="P542" s="187"/>
      <c r="Q542" s="187"/>
      <c r="R542" s="187"/>
      <c r="S542" s="187"/>
      <c r="T542" s="187"/>
      <c r="U542" s="187"/>
      <c r="V542" s="187"/>
      <c r="W542" s="187"/>
      <c r="X542" s="187"/>
      <c r="Y542" s="187"/>
    </row>
    <row r="543" spans="1:43" x14ac:dyDescent="0.15">
      <c r="A543" s="189" t="s">
        <v>1395</v>
      </c>
      <c r="B543" s="198"/>
      <c r="C543" s="187"/>
      <c r="D543" s="187"/>
      <c r="E543" s="187"/>
      <c r="F543" s="187"/>
      <c r="G543" s="187"/>
      <c r="H543" s="187"/>
      <c r="I543" s="187"/>
      <c r="J543" s="187"/>
      <c r="K543" s="187"/>
      <c r="L543" s="187"/>
      <c r="M543" s="187"/>
      <c r="N543" s="187"/>
      <c r="O543" s="187"/>
      <c r="P543" s="187"/>
      <c r="Q543" s="187"/>
      <c r="R543" s="187"/>
      <c r="S543" s="187"/>
      <c r="T543" s="187"/>
      <c r="U543" s="187"/>
      <c r="V543" s="187"/>
      <c r="W543" s="187"/>
      <c r="X543" s="187"/>
      <c r="Y543" s="187"/>
    </row>
    <row r="544" spans="1:43" x14ac:dyDescent="0.15">
      <c r="A544" s="189" t="s">
        <v>1396</v>
      </c>
      <c r="B544" s="187"/>
      <c r="C544" s="187"/>
      <c r="D544" s="187"/>
      <c r="E544" s="187"/>
      <c r="F544" s="187"/>
      <c r="G544" s="187"/>
      <c r="H544" s="187"/>
      <c r="I544" s="187"/>
      <c r="J544" s="187"/>
      <c r="K544" s="187"/>
      <c r="L544" s="187"/>
      <c r="M544" s="187"/>
      <c r="N544" s="187"/>
      <c r="O544" s="187"/>
      <c r="P544" s="187"/>
      <c r="Q544" s="187"/>
      <c r="R544" s="187"/>
      <c r="S544" s="187"/>
      <c r="T544" s="187"/>
      <c r="U544" s="187"/>
      <c r="V544" s="187"/>
      <c r="W544" s="187"/>
      <c r="X544" s="187"/>
      <c r="Y544" s="187"/>
    </row>
    <row r="545" spans="1:25" x14ac:dyDescent="0.15">
      <c r="A545" s="203" t="s">
        <v>1397</v>
      </c>
      <c r="B545" s="204"/>
      <c r="C545" s="204"/>
      <c r="D545" s="204"/>
      <c r="E545" s="204"/>
      <c r="F545" s="204"/>
      <c r="G545" s="204"/>
      <c r="H545" s="204"/>
      <c r="I545" s="204"/>
      <c r="J545" s="204"/>
      <c r="K545" s="204"/>
      <c r="L545" s="204"/>
      <c r="M545" s="204"/>
      <c r="N545" s="204"/>
      <c r="O545" s="204"/>
      <c r="P545" s="204"/>
      <c r="Q545" s="204"/>
      <c r="R545" s="204"/>
      <c r="S545" s="204"/>
      <c r="T545" s="204"/>
      <c r="U545" s="204"/>
      <c r="V545" s="204"/>
      <c r="W545" s="204"/>
      <c r="X545" s="204"/>
      <c r="Y545" s="204"/>
    </row>
    <row r="546" spans="1:25" x14ac:dyDescent="0.15">
      <c r="A546" s="187" t="s">
        <v>1398</v>
      </c>
      <c r="B546" s="187"/>
      <c r="C546" s="187"/>
      <c r="D546" s="187"/>
      <c r="E546" s="187"/>
      <c r="F546" s="187"/>
      <c r="G546" s="187"/>
      <c r="H546" s="187"/>
      <c r="I546" s="187"/>
      <c r="J546" s="187"/>
      <c r="K546" s="187"/>
      <c r="L546" s="187"/>
      <c r="M546" s="187"/>
      <c r="N546" s="187"/>
      <c r="O546" s="187"/>
      <c r="P546" s="187"/>
      <c r="Q546" s="187"/>
      <c r="R546" s="187"/>
      <c r="S546" s="187"/>
      <c r="T546" s="187"/>
      <c r="U546" s="187"/>
      <c r="V546" s="187"/>
      <c r="W546" s="187"/>
      <c r="X546" s="187"/>
      <c r="Y546" s="187"/>
    </row>
    <row r="547" spans="1:25" x14ac:dyDescent="0.15">
      <c r="A547" s="187" t="s">
        <v>1399</v>
      </c>
      <c r="B547" s="187"/>
      <c r="C547" s="187"/>
      <c r="D547" s="187"/>
      <c r="E547" s="187"/>
      <c r="F547" s="187"/>
      <c r="G547" s="187"/>
      <c r="H547" s="187"/>
      <c r="I547" s="187"/>
      <c r="J547" s="187"/>
      <c r="K547" s="187"/>
      <c r="L547" s="187"/>
      <c r="M547" s="187"/>
      <c r="N547" s="187"/>
      <c r="O547" s="187"/>
      <c r="P547" s="187"/>
      <c r="Q547" s="187"/>
      <c r="R547" s="187"/>
      <c r="S547" s="187"/>
      <c r="T547" s="187"/>
      <c r="U547" s="187"/>
      <c r="V547" s="187"/>
      <c r="W547" s="187"/>
      <c r="X547" s="187"/>
      <c r="Y547" s="187"/>
    </row>
    <row r="548" spans="1:25" x14ac:dyDescent="0.15">
      <c r="A548" s="187" t="s">
        <v>1400</v>
      </c>
      <c r="B548" s="187"/>
      <c r="C548" s="187"/>
      <c r="D548" s="187"/>
      <c r="E548" s="187"/>
      <c r="F548" s="187"/>
      <c r="G548" s="187"/>
      <c r="H548" s="187"/>
      <c r="I548" s="187"/>
      <c r="J548" s="187"/>
      <c r="K548" s="187"/>
      <c r="L548" s="187"/>
      <c r="M548" s="187"/>
      <c r="N548" s="187"/>
      <c r="O548" s="187"/>
      <c r="P548" s="187"/>
      <c r="Q548" s="187"/>
      <c r="R548" s="187"/>
      <c r="S548" s="187"/>
      <c r="T548" s="187"/>
      <c r="U548" s="187"/>
      <c r="V548" s="187"/>
      <c r="W548" s="187"/>
      <c r="X548" s="187"/>
      <c r="Y548" s="187"/>
    </row>
    <row r="549" spans="1:25" x14ac:dyDescent="0.15">
      <c r="A549" s="187" t="s">
        <v>1401</v>
      </c>
      <c r="B549" s="187"/>
      <c r="C549" s="187"/>
      <c r="D549" s="187"/>
      <c r="E549" s="187"/>
      <c r="F549" s="187"/>
      <c r="G549" s="187"/>
      <c r="H549" s="187"/>
      <c r="I549" s="187"/>
      <c r="J549" s="187"/>
      <c r="K549" s="187"/>
      <c r="L549" s="187"/>
      <c r="M549" s="187"/>
      <c r="N549" s="187"/>
      <c r="O549" s="187"/>
      <c r="P549" s="187"/>
      <c r="Q549" s="187"/>
      <c r="R549" s="187"/>
      <c r="S549" s="187"/>
      <c r="T549" s="187"/>
      <c r="U549" s="187"/>
      <c r="V549" s="187"/>
      <c r="W549" s="187"/>
      <c r="X549" s="187"/>
      <c r="Y549" s="187"/>
    </row>
    <row r="550" spans="1:25" x14ac:dyDescent="0.15">
      <c r="A550" s="199" t="s">
        <v>1402</v>
      </c>
      <c r="B550" s="187"/>
      <c r="C550" s="187"/>
      <c r="D550" s="187"/>
      <c r="E550" s="187"/>
      <c r="F550" s="187"/>
      <c r="G550" s="187"/>
      <c r="H550" s="187"/>
      <c r="I550" s="187"/>
      <c r="J550" s="187"/>
      <c r="K550" s="187"/>
      <c r="L550" s="187"/>
      <c r="M550" s="187"/>
      <c r="N550" s="187"/>
      <c r="O550" s="187"/>
      <c r="P550" s="187"/>
      <c r="Q550" s="187"/>
      <c r="R550" s="187"/>
      <c r="S550" s="187"/>
      <c r="T550" s="187"/>
      <c r="U550" s="187"/>
      <c r="V550" s="187"/>
      <c r="W550" s="187"/>
      <c r="X550" s="187"/>
      <c r="Y550" s="187"/>
    </row>
  </sheetData>
  <sheetProtection formatCells="0" formatColumns="0" formatRows="0" insertRows="0" selectLockedCells="1" autoFilter="0"/>
  <autoFilter ref="A9:AQ550" xr:uid="{00000000-0009-0000-0000-000002000000}"/>
  <mergeCells count="76">
    <mergeCell ref="A6:A8"/>
    <mergeCell ref="B6:B8"/>
    <mergeCell ref="C6:C8"/>
    <mergeCell ref="D6:D8"/>
    <mergeCell ref="E6:E8"/>
    <mergeCell ref="U1:Z1"/>
    <mergeCell ref="AA1:AF1"/>
    <mergeCell ref="AG1:AL1"/>
    <mergeCell ref="A4:AQ4"/>
    <mergeCell ref="AN5:AQ5"/>
    <mergeCell ref="AG8:AL8"/>
    <mergeCell ref="F6:G6"/>
    <mergeCell ref="H6:H8"/>
    <mergeCell ref="I6:J6"/>
    <mergeCell ref="M6:M7"/>
    <mergeCell ref="N6:P6"/>
    <mergeCell ref="Q6:Q8"/>
    <mergeCell ref="AP6:AP8"/>
    <mergeCell ref="AQ6:AQ8"/>
    <mergeCell ref="F7:F8"/>
    <mergeCell ref="G7:G8"/>
    <mergeCell ref="I7:I8"/>
    <mergeCell ref="J7:J8"/>
    <mergeCell ref="N7:N8"/>
    <mergeCell ref="O7:P8"/>
    <mergeCell ref="U8:Z8"/>
    <mergeCell ref="AA8:AF8"/>
    <mergeCell ref="R6:R8"/>
    <mergeCell ref="S6:S8"/>
    <mergeCell ref="T6:T8"/>
    <mergeCell ref="U6:AM7"/>
    <mergeCell ref="AN6:AN8"/>
    <mergeCell ref="AO6:AO8"/>
    <mergeCell ref="AQ526:AQ528"/>
    <mergeCell ref="A526:B528"/>
    <mergeCell ref="I526:J526"/>
    <mergeCell ref="O526:O528"/>
    <mergeCell ref="P526:P528"/>
    <mergeCell ref="Q526:Q528"/>
    <mergeCell ref="R526:R528"/>
    <mergeCell ref="I527:J527"/>
    <mergeCell ref="I528:J528"/>
    <mergeCell ref="S526:S528"/>
    <mergeCell ref="T526:T528"/>
    <mergeCell ref="AN526:AN528"/>
    <mergeCell ref="AO526:AO528"/>
    <mergeCell ref="AP526:AP528"/>
    <mergeCell ref="AQ529:AQ531"/>
    <mergeCell ref="A529:B531"/>
    <mergeCell ref="I529:J529"/>
    <mergeCell ref="O529:O531"/>
    <mergeCell ref="P529:P531"/>
    <mergeCell ref="Q529:Q531"/>
    <mergeCell ref="R529:R531"/>
    <mergeCell ref="I530:J530"/>
    <mergeCell ref="I531:J531"/>
    <mergeCell ref="S529:S531"/>
    <mergeCell ref="T529:T531"/>
    <mergeCell ref="AN529:AN531"/>
    <mergeCell ref="AO529:AO531"/>
    <mergeCell ref="AP529:AP531"/>
    <mergeCell ref="AP532:AP534"/>
    <mergeCell ref="AQ532:AQ534"/>
    <mergeCell ref="A532:B534"/>
    <mergeCell ref="I532:J532"/>
    <mergeCell ref="O532:O534"/>
    <mergeCell ref="P532:P534"/>
    <mergeCell ref="Q532:Q534"/>
    <mergeCell ref="R532:R534"/>
    <mergeCell ref="I533:J533"/>
    <mergeCell ref="I534:J534"/>
    <mergeCell ref="A545:Y545"/>
    <mergeCell ref="S532:S534"/>
    <mergeCell ref="T532:T534"/>
    <mergeCell ref="AN532:AN534"/>
    <mergeCell ref="AO532:AO534"/>
  </mergeCells>
  <phoneticPr fontId="3"/>
  <conditionalFormatting sqref="B2">
    <cfRule type="duplicateValues" dxfId="45" priority="41" stopIfTrue="1"/>
  </conditionalFormatting>
  <conditionalFormatting sqref="C2">
    <cfRule type="duplicateValues" dxfId="44" priority="40" stopIfTrue="1"/>
  </conditionalFormatting>
  <conditionalFormatting sqref="D2">
    <cfRule type="duplicateValues" dxfId="43" priority="39" stopIfTrue="1"/>
  </conditionalFormatting>
  <conditionalFormatting sqref="A19:A22">
    <cfRule type="duplicateValues" dxfId="42" priority="38" stopIfTrue="1"/>
  </conditionalFormatting>
  <conditionalFormatting sqref="A24:A27">
    <cfRule type="duplicateValues" dxfId="41" priority="37" stopIfTrue="1"/>
  </conditionalFormatting>
  <conditionalFormatting sqref="A30:A34">
    <cfRule type="duplicateValues" dxfId="40" priority="36" stopIfTrue="1"/>
  </conditionalFormatting>
  <conditionalFormatting sqref="A35">
    <cfRule type="duplicateValues" dxfId="39" priority="35" stopIfTrue="1"/>
  </conditionalFormatting>
  <conditionalFormatting sqref="A62:A65">
    <cfRule type="duplicateValues" dxfId="38" priority="34" stopIfTrue="1"/>
  </conditionalFormatting>
  <conditionalFormatting sqref="A461">
    <cfRule type="duplicateValues" dxfId="37" priority="33" stopIfTrue="1"/>
  </conditionalFormatting>
  <conditionalFormatting sqref="A463">
    <cfRule type="duplicateValues" dxfId="36" priority="32" stopIfTrue="1"/>
  </conditionalFormatting>
  <conditionalFormatting sqref="A60">
    <cfRule type="duplicateValues" dxfId="35" priority="42" stopIfTrue="1"/>
  </conditionalFormatting>
  <conditionalFormatting sqref="Q1:Q3 Q9 Q5 Q486:Q1048576">
    <cfRule type="containsText" dxfId="34" priority="31" operator="containsText" text="旧施策">
      <formula>NOT(ISERROR(SEARCH("旧施策",Q1)))</formula>
    </cfRule>
  </conditionalFormatting>
  <conditionalFormatting sqref="A36">
    <cfRule type="duplicateValues" dxfId="33" priority="30" stopIfTrue="1"/>
  </conditionalFormatting>
  <conditionalFormatting sqref="A38">
    <cfRule type="duplicateValues" dxfId="32" priority="29" stopIfTrue="1"/>
  </conditionalFormatting>
  <conditionalFormatting sqref="A37">
    <cfRule type="duplicateValues" dxfId="31" priority="43" stopIfTrue="1"/>
  </conditionalFormatting>
  <conditionalFormatting sqref="A49">
    <cfRule type="duplicateValues" dxfId="30" priority="28" stopIfTrue="1"/>
  </conditionalFormatting>
  <conditionalFormatting sqref="A51:A59">
    <cfRule type="duplicateValues" dxfId="29" priority="27" stopIfTrue="1"/>
  </conditionalFormatting>
  <conditionalFormatting sqref="A61">
    <cfRule type="duplicateValues" dxfId="28" priority="26" stopIfTrue="1"/>
  </conditionalFormatting>
  <conditionalFormatting sqref="A149:A162">
    <cfRule type="duplicateValues" dxfId="27" priority="25" stopIfTrue="1"/>
  </conditionalFormatting>
  <conditionalFormatting sqref="A148">
    <cfRule type="duplicateValues" dxfId="26" priority="24" stopIfTrue="1"/>
  </conditionalFormatting>
  <conditionalFormatting sqref="A165">
    <cfRule type="duplicateValues" dxfId="25" priority="23" stopIfTrue="1"/>
  </conditionalFormatting>
  <conditionalFormatting sqref="A171">
    <cfRule type="duplicateValues" dxfId="24" priority="22" stopIfTrue="1"/>
  </conditionalFormatting>
  <conditionalFormatting sqref="A193">
    <cfRule type="duplicateValues" dxfId="23" priority="21" stopIfTrue="1"/>
  </conditionalFormatting>
  <conditionalFormatting sqref="A96">
    <cfRule type="duplicateValues" dxfId="22" priority="20" stopIfTrue="1"/>
  </conditionalFormatting>
  <conditionalFormatting sqref="A122:A128">
    <cfRule type="duplicateValues" dxfId="21" priority="19" stopIfTrue="1"/>
  </conditionalFormatting>
  <conditionalFormatting sqref="A130:A134">
    <cfRule type="duplicateValues" dxfId="20" priority="18" stopIfTrue="1"/>
  </conditionalFormatting>
  <conditionalFormatting sqref="A136:A141">
    <cfRule type="duplicateValues" dxfId="19" priority="17" stopIfTrue="1"/>
  </conditionalFormatting>
  <conditionalFormatting sqref="A184:A189">
    <cfRule type="duplicateValues" dxfId="18" priority="16" stopIfTrue="1"/>
  </conditionalFormatting>
  <conditionalFormatting sqref="A72:A83">
    <cfRule type="duplicateValues" dxfId="17" priority="15" stopIfTrue="1"/>
  </conditionalFormatting>
  <conditionalFormatting sqref="A176:A178">
    <cfRule type="duplicateValues" dxfId="16" priority="14" stopIfTrue="1"/>
  </conditionalFormatting>
  <conditionalFormatting sqref="A216:A217">
    <cfRule type="duplicateValues" dxfId="15" priority="13" stopIfTrue="1"/>
  </conditionalFormatting>
  <conditionalFormatting sqref="A229:A230">
    <cfRule type="duplicateValues" dxfId="14" priority="12" stopIfTrue="1"/>
  </conditionalFormatting>
  <conditionalFormatting sqref="A237:A239">
    <cfRule type="duplicateValues" dxfId="13" priority="11" stopIfTrue="1"/>
  </conditionalFormatting>
  <conditionalFormatting sqref="A250:A254">
    <cfRule type="duplicateValues" dxfId="12" priority="10" stopIfTrue="1"/>
  </conditionalFormatting>
  <conditionalFormatting sqref="A265:A268">
    <cfRule type="duplicateValues" dxfId="11" priority="9" stopIfTrue="1"/>
  </conditionalFormatting>
  <conditionalFormatting sqref="A284:A287">
    <cfRule type="duplicateValues" dxfId="10" priority="8" stopIfTrue="1"/>
  </conditionalFormatting>
  <conditionalFormatting sqref="A300:A305">
    <cfRule type="duplicateValues" dxfId="9" priority="7" stopIfTrue="1"/>
  </conditionalFormatting>
  <conditionalFormatting sqref="A310:A315">
    <cfRule type="duplicateValues" dxfId="8" priority="6" stopIfTrue="1"/>
  </conditionalFormatting>
  <conditionalFormatting sqref="A503 A388:A389 A418">
    <cfRule type="duplicateValues" dxfId="7" priority="5" stopIfTrue="1"/>
  </conditionalFormatting>
  <conditionalFormatting sqref="A6:A8">
    <cfRule type="duplicateValues" dxfId="6" priority="4" stopIfTrue="1"/>
  </conditionalFormatting>
  <conditionalFormatting sqref="Q6:Q8">
    <cfRule type="containsText" dxfId="5" priority="3" operator="containsText" text="旧施策">
      <formula>NOT(ISERROR(SEARCH("旧施策",Q6)))</formula>
    </cfRule>
  </conditionalFormatting>
  <conditionalFormatting sqref="A5">
    <cfRule type="duplicateValues" dxfId="4" priority="2" stopIfTrue="1"/>
  </conditionalFormatting>
  <conditionalFormatting sqref="A270">
    <cfRule type="duplicateValues" dxfId="3" priority="1" stopIfTrue="1"/>
  </conditionalFormatting>
  <conditionalFormatting sqref="A535:A1048576 A269 A23 A28:A29 A179:A183 A462 A50 A129 A135 A2 A39:A48 A66:A71 A84:A95 A97:A121 A142:A147 A172:A175 A190:A192 A218:A228 A240:A249 A255:A264 A271:A283 A288:A299 A306:A309 A390:A417 A419:A451 A455:A460 A464:A502 A316:A387 A9:A18 A194:A215 A231:A236 A532 A529 A504:A526">
    <cfRule type="duplicateValues" dxfId="2" priority="44" stopIfTrue="1"/>
  </conditionalFormatting>
  <conditionalFormatting sqref="A452:A454">
    <cfRule type="duplicateValues" dxfId="1" priority="45" stopIfTrue="1"/>
  </conditionalFormatting>
  <conditionalFormatting sqref="A166:A170 A163:A164">
    <cfRule type="duplicateValues" dxfId="0" priority="46" stopIfTrue="1"/>
  </conditionalFormatting>
  <dataValidations count="10">
    <dataValidation type="list" allowBlank="1" showInputMessage="1" showErrorMessage="1" sqref="AB10:AB525 AH10:AH525 V10:V525" xr:uid="{406E6490-BC8E-4560-83F0-C1668A10225D}">
      <formula1>"新31,新30"</formula1>
    </dataValidation>
    <dataValidation type="list" allowBlank="1" showInputMessage="1" showErrorMessage="1" sqref="AN10:AN59 AN61:AN525" xr:uid="{CC4284CC-A967-4307-831D-390D2C2FF1F2}">
      <formula1>"前年度新規,最終実施年度 ,行革推進会議,継続の是非,その他,平成２５年度対象,平成２６年度対象,平成２７年度対象,平成２８年度対象,平成２９年度対象,平成３０年度対象"</formula1>
    </dataValidation>
    <dataValidation type="list" allowBlank="1" showInputMessage="1" showErrorMessage="1" sqref="AA96:AA102 U96:U102 AA130:AA134 U130:U134 AA122:AA128 AA136:AA141 U136:U141 AG130:AG134 AG143 AA143 U143 AA180:AA181 U180:U181 AG180:AG181 U317:U322 AG317:AG322 AA317:AA322 U413:U418 AG413:AG418 AA413:AA418 U505:U521 AG505:AG521 AA505:AA521 U523:U525 AG523:AG525 AA523:AA525 U219:U230 AA38:AA47 U38:U47 AG104:AG106 U104:U106 AG96:AG102 AA108:AA113 AG108:AG113 U108:U113 AG38:AG47 AA219:AA230 AG219:AG230 U122:U128 AG122:AG128 AA104:AA106 AA196:AA208 AG196:AG208 U196:U208 U467:U485 AG467:AG485 AA467:AA485 AG24:AG27 U24:U27 AA24:AA27 AG136:AG141 AA307:AA315 AG307:AG315 U307:U315 AA289:AA305 AG289:AG305 U289:U305 AG270:AG287 AA270:AA287 U270:U287 U487:U503 AG487:AG503 AA487:AA503 U420:U461 AG420:AG461 AA420:AA461 AA402:AA411 AG402:AG411 U402:U411 U391:U400 AG391:AG400 AA391:AA400 AG368:AG389 AA368:AA389 U368:U389 AG324:AG362 U324:U362 AA324:AA362 AG256:AG268 AA256:AA268 U256:U268 AA241:AA254 AG241:AG254 U241:U254 AG232:AG239 AA232:AA239 U232:U239 U210:U217 AG210:AG217 AA210:AA217 AG183:AG194 U183:U194 AA183:AA194 AG176:AG178 AA176:AA178 U176:U178 AA145:AA174 U145:U174 AG145:AG174 U115:U120 AA115:AA120 AG115:AG120 U71:U94 AG71:AG94 AA71:AA94 U61:U69 AA61:AA69 AG61:AG69 AG49:AG59 U49:U59 AA49:AA59 AA29:AA36 U29:U36 AG29:AG36 U10:U22 AG10:AG22 AA10:AA22" xr:uid="{B6072025-7BBD-4C5D-84B1-3DA49C84F581}">
      <formula1>"内閣官房,内閣府,個人情報保護委員会,公正取引委員会,警察庁,金融庁,消費者庁,復興庁,総務省,法務省,外務省,財務省,文部科学省,厚生労働省,農林水産省,経済産業省,国土交通省,環境省,原子力規制委員会,防衛省"</formula1>
    </dataValidation>
    <dataValidation type="whole" allowBlank="1" showInputMessage="1" showErrorMessage="1" sqref="AF96:AF102 AF130:AF134 AF122:AF128 AF136:AF141 Z130:Z134 Z143 AF143 AF180:AF181 Z180:Z181 Z317:Z322 AF317:AF322 Z413:Z418 AF413:AF418 AF505:AF521 Z505:Z521 AF523:AF525 Z523:Z525 Z219:Z230 AF38:AF47 AF104:AF106 Z96:Z102 Z108:Z113 AF108:AF113 Z38:Z47 AF219:AF230 Z122:Z128 Z104:Z106 AF196:AF208 Z196:Z208 AF467:AF485 Z467:Z485 AF24:AF27 Z24:Z27 Z136:Z141 AF307:AF315 Z307:Z315 AF289:AF305 Z289:Z305 AF270:AF287 Z270:Z287 AF487:AF503 Z487:Z503 AF420:AF461 Z420:Z461 AF402:AF411 Z402:Z411 Z391:Z400 AF391:AF400 AF368:AF389 Z368:Z389 AF324:AF362 Z324:Z362 Z256:Z268 AF256:AF268 AF241:AF254 Z241:Z254 AF232:AF239 Z232:Z239 Z210:Z217 AF210:AF217 Z183:Z194 AF183:AF194 Z176:Z178 AF176:AF178 AF145:AF174 Z145:Z174 AF115:AF120 Z115:Z120 Z71:Z94 AF71:AF94 Z61:Z69 AF61:AF69 AF49:AF59 Z49:Z59 Z29:Z36 AF29:AF36 AF10:AF22 Z10:Z22" xr:uid="{9829FD7F-E006-41EF-8886-088C7607F8AF}">
      <formula1>0</formula1>
      <formula2>99</formula2>
    </dataValidation>
    <dataValidation type="list" allowBlank="1" showInputMessage="1" showErrorMessage="1" sqref="I419 I412 I23 I28 I37 I48 I60 I70 I95 I103 I107 I114 I121 I129 I135 I142 I144 I182 I195 I209 I216:I218 I229:I231 I237:I240 I284:I288 I300:I306 I310:I316 I323 I363:I367 I401 I486 I503:I504 I522 I462:I466 I388:I390 I265:I269 I250:I255 I175:I179" xr:uid="{AA914529-B779-4F45-B409-66E0D6F8137A}">
      <formula1>"廃止,事業全体の抜本的な改善,事業内容の一部改善,終了予定,現状通り"</formula1>
    </dataValidation>
    <dataValidation type="list" allowBlank="1" showInputMessage="1" showErrorMessage="1" sqref="I9" xr:uid="{6D3C37F6-4BCB-43D0-A870-3D7223125C17}">
      <formula1>"廃止,事業全体の抜本的改善,事業内容の改善,現状通り"</formula1>
    </dataValidation>
    <dataValidation type="list" allowBlank="1" showInputMessage="1" showErrorMessage="1" sqref="AN9" xr:uid="{62AFB8D6-1A79-4E77-81DA-A74A38722059}">
      <formula1>"前年度新規,最終実施年度 ,その他"</formula1>
    </dataValidation>
    <dataValidation type="list" allowBlank="1" showInputMessage="1" showErrorMessage="1" sqref="AP131:AP132 P418:Q418 AO33:AQ34 AP94:AQ94 AP87:AQ87 AO97:AQ109 AP36 AN60 AO95:AQ95 AP96:AQ96 AO133:AQ525 AO113:AQ129 AO88:AQ93 AO37:AQ86 AO9:AQ30" xr:uid="{EAE358ED-9A2E-4D1D-B154-687C1E3A69CB}">
      <formula1>"○, 　,"</formula1>
    </dataValidation>
    <dataValidation type="list" allowBlank="1" showInputMessage="1" showErrorMessage="1" sqref="O323 O28 O48 O70 O95 O37 O114 O121 O129 O135 O142 O144 O175 O179 O182 O195 O209 O218 O401 O240 O255 O269 O288 O306 O316 O231 O363 O365 O367 O390 O466 O522 O419 O103 O486 O504 O412 O464 O23 O107 O462 O60" xr:uid="{BB71B1B0-7421-4542-82E6-44A2CCE24059}">
      <formula1>"廃止,縮減, 執行等改善,予定通り終了,現状通り"</formula1>
    </dataValidation>
    <dataValidation type="list" allowBlank="1" showInputMessage="1" showErrorMessage="1" sqref="O229:O230 O237:O239 O284:O287 O418 O364 O366 O503 O216:O217 O310:O315 O465 O463 O300:O305 O388:O389 O265:O268 O250:O254 O176:O178" xr:uid="{31A35A95-4752-4B31-B88B-89E8E296DBEB}">
      <formula1>"廃止,縮減, 執行等改善,年度内に改善を検討,予定通り終了,現状通り"</formula1>
    </dataValidation>
  </dataValidations>
  <printOptions horizontalCentered="1"/>
  <pageMargins left="0.23622047244094491" right="0.23622047244094491" top="0.74803149606299213" bottom="0.74803149606299213" header="0.31496062992125984" footer="0.31496062992125984"/>
  <pageSetup paperSize="8" scale="40" fitToHeight="0" orientation="landscape" horizontalDpi="300" verticalDpi="300" r:id="rId1"/>
  <headerFooter alignWithMargins="0">
    <oddHeader>&amp;L&amp;28様式１&amp;R&amp;26別添１</oddHeader>
    <oddFooter>&amp;C&amp;P/&amp;N</oddFooter>
  </headerFooter>
  <rowBreaks count="1" manualBreakCount="1">
    <brk id="411" max="4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様式1_H30実施事業</vt:lpstr>
      <vt:lpstr>様式1_H30実施事業!Print_Area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文部科学省行政事業レビュー</dc:title>
  <dc:creator>文部科学省</dc:creator>
  <cp:lastModifiedBy>m</cp:lastModifiedBy>
  <dcterms:created xsi:type="dcterms:W3CDTF">2019-09-04T09:28:22Z</dcterms:created>
  <dcterms:modified xsi:type="dcterms:W3CDTF">2019-10-01T00:47:34Z</dcterms:modified>
</cp:coreProperties>
</file>