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7B84FDA2-1791-486C-BC29-7DE5839AFE1D}" xr6:coauthVersionLast="36" xr6:coauthVersionMax="36" xr10:uidLastSave="{00000000-0000-0000-0000-000000000000}"/>
  <bookViews>
    <workbookView xWindow="1971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<sst xmlns="http://schemas.openxmlformats.org/spreadsheetml/2006/main" count="2893" uniqueCount="613">
  <si>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</si>
  <si>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</si>
  <si>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</si>
  <si>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</si>
  <si>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</si>
  <si>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</si>
  <si>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</si>
  <si>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</si>
  <si>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</si>
  <si>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</si>
  <si>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</si>
  <si>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</si>
  <si>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</si>
  <si>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</si>
  <si>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</si>
  <si>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</si>
  <si>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</si>
  <si>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</si>
  <si>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</si>
  <si>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</si>
  <si>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</si>
  <si>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</si>
  <si>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</si>
  <si>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</si>
  <si>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</si>
  <si>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</si>
  <si>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</si>
  <si>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</si>
  <si>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</si>
  <si>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</si>
  <si>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</si>
  <si>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</si>
  <si>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</si>
  <si>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</si>
  <si>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</si>
  <si>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</si>
  <si>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</si>
  <si>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</si>
  <si>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</si>
  <si>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</si>
  <si>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</si>
  <si>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</si>
  <si>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</si>
  <si>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</si>
  <si>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</si>
  <si>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</si>
  <si>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</si>
  <si>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</si>
  <si>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</si>
  <si>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</si>
  <si>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</si>
  <si>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</si>
  <si>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</si>
  <si>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</si>
  <si>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</si>
  <si>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</si>
  <si>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</si>
  <si>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</si>
  <si>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</si>
  <si>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</si>
  <si>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</si>
  <si>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</si>
  <si>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</si>
  <si>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</si>
  <si>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</si>
  <si>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</si>
  <si>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</si>
  <si>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</si>
  <si>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</si>
  <si>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</si>
  <si>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</si>
  <si>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</si>
  <si>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</si>
  <si>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</si>
  <si>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</si>
  <si>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</si>
  <si>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</si>
  <si>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</si>
  <si>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</si>
  <si>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</si>
  <si>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</si>
  <si>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</si>
  <si>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</si>
  <si>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</si>
  <si>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</si>
  <si>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</si>
  <si>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</si>
  <si>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</si>
  <si>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</si>
  <si>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</si>
  <si>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</si>
  <si>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</si>
  <si>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</si>
  <si>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</si>
  <si>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</si>
  <si>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</si>
  <si>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</si>
  <si>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</si>
  <si>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</si>
  <si>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</si>
  <si>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</si>
  <si>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</si>
  <si>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</si>
  <si>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</si>
  <si>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</si>
  <si>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</si>
  <si>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</si>
  <si>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</si>
  <si>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</si>
  <si>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</si>
  <si>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</si>
  <si>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</si>
  <si>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</si>
  <si>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</si>
  <si>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</si>
  <si>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</si>
  <si>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</si>
  <si>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</si>
  <si>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</si>
  <si>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</si>
  <si>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</si>
  <si>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</si>
  <si>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</si>
  <si>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</si>
  <si>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</si>
  <si>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</si>
  <si>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</si>
  <si>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</si>
  <si>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</si>
  <si>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</si>
  <si>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</si>
  <si>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</si>
  <si>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</si>
  <si>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</si>
  <si>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</si>
  <si>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</si>
  <si>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</si>
  <si>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</si>
  <si>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</si>
  <si>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</si>
  <si>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</si>
  <si>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</si>
  <si>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</si>
  <si>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</si>
  <si>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</si>
  <si>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</si>
  <si>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</si>
  <si>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</si>
  <si>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</si>
  <si>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</si>
  <si>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</si>
  <si>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</si>
  <si>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</si>
  <si>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</si>
  <si>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</si>
  <si>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</si>
  <si>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</si>
  <si>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</si>
  <si>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</si>
  <si>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</si>
  <si>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</si>
  <si>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</si>
  <si>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</si>
  <si>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</si>
  <si>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</si>
  <si>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</si>
  <si>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</si>
  <si>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</si>
  <si>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</si>
  <si>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</si>
  <si>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</si>
  <si>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</si>
  <si>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</si>
  <si>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</si>
  <si>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</si>
  <si>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</si>
  <si>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</si>
  <si>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</si>
  <si>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</si>
  <si>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</si>
  <si>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</si>
  <si>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</si>
  <si>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</si>
  <si>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</si>
  <si>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</si>
  <si>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</si>
  <si>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</si>
  <si>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</si>
  <si>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</si>
  <si>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</si>
  <si>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</si>
  <si>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</si>
  <si>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</si>
  <si>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</si>
  <si>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</si>
  <si>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</si>
  <si>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</si>
  <si>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</si>
  <si>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</si>
  <si>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</si>
  <si>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</si>
  <si>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</si>
  <si>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</si>
  <si>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</si>
  <si>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</si>
  <si>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</si>
  <si>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</si>
  <si>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</si>
  <si>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</si>
  <si>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</si>
  <si>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</si>
  <si>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</si>
  <si>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</si>
  <si>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</si>
  <si>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</si>
  <si>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</si>
  <si>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</si>
  <si>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</si>
  <si>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</si>
  <si>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</si>
  <si>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</si>
  <si>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</si>
  <si>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</si>
  <si>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</si>
  <si>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</si>
  <si>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</si>
  <si>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</si>
  <si>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</si>
  <si>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</si>
  <si>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</si>
  <si>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</si>
  <si>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</si>
  <si>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</si>
  <si>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</si>
  <si>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</si>
  <si>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</si>
  <si>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</si>
  <si>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</si>
  <si>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</si>
  <si>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</si>
  <si>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</si>
  <si>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</si>
  <si>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</si>
  <si>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</si>
  <si>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</si>
  <si>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</si>
  <si>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</si>
  <si>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</si>
  <si>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</si>
  <si>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</si>
  <si>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</si>
  <si>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</si>
  <si>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</si>
  <si>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</si>
  <si>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</si>
  <si>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</si>
  <si>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</si>
  <si>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</si>
  <si>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</si>
  <si>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</si>
  <si>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</si>
  <si>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</si>
  <si>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</si>
  <si>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</si>
  <si>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</si>
  <si>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</si>
  <si>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</si>
  <si>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</si>
  <si>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</si>
  <si>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</si>
  <si>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</si>
  <si>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</si>
  <si>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</si>
  <si>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</si>
  <si>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</si>
  <si>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</si>
  <si>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</si>
  <si>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</si>
  <si>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</si>
  <si>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</si>
  <si>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</si>
  <si>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</si>
  <si>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</si>
  <si>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</si>
  <si>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</si>
  <si>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</si>
  <si>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</si>
  <si>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</si>
  <si>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</si>
  <si>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</si>
  <si>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</si>
  <si>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</si>
  <si>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</si>
  <si>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</si>
  <si>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</si>
  <si>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</si>
  <si>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</si>
  <si>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</si>
  <si>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</si>
  <si>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</si>
  <si>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</si>
  <si>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</si>
  <si>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</si>
  <si>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</si>
  <si>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</si>
  <si>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</si>
  <si>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</si>
  <si>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</si>
  <si>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</si>
  <si>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</si>
  <si>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</si>
  <si>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</si>
  <si>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</si>
  <si>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</si>
  <si>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</si>
  <si>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</si>
  <si>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</si>
  <si>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</si>
  <si>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</si>
  <si>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</si>
  <si>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</si>
  <si>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</si>
  <si>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</si>
  <si>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</si>
  <si>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</si>
  <si>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</si>
  <si>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</si>
  <si>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</si>
  <si>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</si>
  <si>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</si>
  <si>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</si>
  <si>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</si>
  <si>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</si>
  <si>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</si>
  <si>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</si>
  <si>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</si>
  <si>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</si>
  <si>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</si>
  <si>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</si>
  <si>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</si>
  <si>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</si>
  <si>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</si>
  <si>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</si>
  <si>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</si>
  <si>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</si>
  <si>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</si>
  <si>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</si>
  <si>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</si>
  <si>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</si>
  <si>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</si>
  <si>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</si>
  <si>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</si>
  <si>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</si>
  <si>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</si>
  <si>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</si>
  <si>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</si>
  <si>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</si>
  <si>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</si>
  <si>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</si>
  <si>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</si>
  <si>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</si>
  <si>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</si>
  <si>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</si>
  <si>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</si>
  <si>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</si>
  <si>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</si>
  <si>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</si>
  <si>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</si>
  <si>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</si>
  <si>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</si>
  <si>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</si>
  <si>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</si>
  <si>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</si>
  <si>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</si>
  <si>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</si>
  <si>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</si>
  <si>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</si>
  <si>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</si>
  <si>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</si>
  <si>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</si>
  <si>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</si>
  <si>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</si>
  <si>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</si>
  <si>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</si>
  <si>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</si>
  <si>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</si>
  <si>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</si>
  <si>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</si>
  <si>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</si>
  <si>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</si>
  <si>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</si>
  <si>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</si>
  <si>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</si>
  <si>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</si>
  <si>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</si>
  <si>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</si>
  <si>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</si>
  <si>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</si>
  <si>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</si>
  <si>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</si>
  <si>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</si>
  <si>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</si>
  <si>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</si>
  <si>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</si>
  <si>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</si>
  <si>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</si>
  <si>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</si>
  <si>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</si>
  <si>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</si>
  <si>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</si>
  <si>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</si>
  <si>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</si>
  <si>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</si>
  <si>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</si>
  <si>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</si>
  <si>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</si>
  <si>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</si>
  <si>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</si>
  <si>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</si>
  <si>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</si>
  <si>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</si>
  <si>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</si>
  <si>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</si>
  <si>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</si>
  <si>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</si>
  <si>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</si>
  <si>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</si>
  <si>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</si>
  <si>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</si>
  <si>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</si>
  <si>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</si>
  <si>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</si>
  <si>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</si>
  <si>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</si>
  <si>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</si>
  <si>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</si>
  <si>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</si>
  <si>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</si>
  <si>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</si>
  <si>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</si>
  <si>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</si>
  <si>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</si>
  <si>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</si>
  <si>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</si>
  <si>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</si>
  <si>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</si>
  <si>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</si>
  <si>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</si>
  <si>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</si>
  <si>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</si>
  <si>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</si>
  <si>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</si>
  <si>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</si>
  <si>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</si>
  <si>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</si>
  <si>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</si>
  <si>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</si>
  <si>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</si>
  <si>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</si>
  <si>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</si>
  <si>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</si>
  <si>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</si>
  <si>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</si>
  <si>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</si>
  <si>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</si>
  <si>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</si>
  <si>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</si>
  <si>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</si>
  <si>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</si>
  <si>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</si>
  <si>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</si>
  <si>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</si>
  <si>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</si>
  <si>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</si>
  <si>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</si>
  <si>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</si>
  <si>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</si>
  <si>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</si>
  <si>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</si>
  <si>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</si>
  <si>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</si>
  <si>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</si>
  <si>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</si>
  <si>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</si>
  <si>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</si>
  <si>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</si>
  <si>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</si>
  <si>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</si>
  <si>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</si>
  <si>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</si>
  <si>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</si>
  <si>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</si>
  <si>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</si>
  <si>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</si>
  <si>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</si>
  <si>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</si>
  <si>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</si>
  <si>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</si>
  <si>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</si>
  <si>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</si>
  <si>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</si>
  <si>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</si>
  <si>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</si>
  <si>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</si>
  <si>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</si>
  <si>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</si>
  <si>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</si>
  <si>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</si>
  <si>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</si>
  <si>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</si>
  <si>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</si>
  <si>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</si>
  <si>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</si>
  <si>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</si>
  <si>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</si>
  <si>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</si>
  <si>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</si>
  <si>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</si>
  <si>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</si>
  <si>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</si>
  <si>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</si>
  <si>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</si>
  <si>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</si>
  <si>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</si>
  <si>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</si>
  <si>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</si>
  <si>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</si>
  <si>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</si>
  <si>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</si>
  <si>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</si>
  <si>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</si>
  <si>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</si>
  <si>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</si>
  <si>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</si>
  <si>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</si>
  <si>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</si>
  <si>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</si>
  <si>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</si>
  <si>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</si>
  <si>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</si>
  <si>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</si>
  <si>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</si>
  <si>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</si>
  <si>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</si>
  <si>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</si>
  <si>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</si>
  <si>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</si>
  <si>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</si>
  <si>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</si>
  <si>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</si>
  <si>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</si>
  <si>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</si>
  <si>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</si>
  <si>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</si>
  <si>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</si>
  <si>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</si>
  <si>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</si>
  <si>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</si>
  <si>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</si>
  <si>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</si>
  <si>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</si>
  <si>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</si>
  <si>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</si>
  <si>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</si>
  <si>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</si>
  <si>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</si>
  <si>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</si>
  <si>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</si>
  <si>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</si>
  <si>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</si>
  <si>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</si>
  <si>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</si>
  <si>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</si>
  <si>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</si>
  <si>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</si>
  <si>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</si>
  <si>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</si>
  <si>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</si>
  <si>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</si>
  <si>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創発的研究支援事業</t>
    <rPh sb="0" eb="2">
      <t>ソウハツ</t>
    </rPh>
    <rPh sb="2" eb="3">
      <t>テキ</t>
    </rPh>
    <rPh sb="3" eb="5">
      <t>ケンキュウ</t>
    </rPh>
    <rPh sb="5" eb="7">
      <t>シエン</t>
    </rPh>
    <rPh sb="7" eb="9">
      <t>ジギョウ</t>
    </rPh>
    <phoneticPr fontId="5"/>
  </si>
  <si>
    <t>研究振興局</t>
    <rPh sb="0" eb="2">
      <t>ケンキュウ</t>
    </rPh>
    <rPh sb="2" eb="4">
      <t>シンコウ</t>
    </rPh>
    <rPh sb="4" eb="5">
      <t>キョク</t>
    </rPh>
    <phoneticPr fontId="5"/>
  </si>
  <si>
    <t>基礎研究振興課基礎研究推進室</t>
    <rPh sb="0" eb="2">
      <t>キソ</t>
    </rPh>
    <rPh sb="2" eb="4">
      <t>ケンキュウ</t>
    </rPh>
    <rPh sb="4" eb="6">
      <t>シンコウ</t>
    </rPh>
    <rPh sb="6" eb="7">
      <t>カ</t>
    </rPh>
    <rPh sb="7" eb="9">
      <t>キソ</t>
    </rPh>
    <rPh sb="9" eb="11">
      <t>ケンキュウ</t>
    </rPh>
    <rPh sb="11" eb="14">
      <t>スイシンシツ</t>
    </rPh>
    <phoneticPr fontId="5"/>
  </si>
  <si>
    <t>○</t>
  </si>
  <si>
    <t>8-2 イノベーションの源泉としての学術研究と基礎研究の推進</t>
    <phoneticPr fontId="5"/>
  </si>
  <si>
    <t>8 科学技術イノベーションの基盤的な力の強化</t>
    <phoneticPr fontId="5"/>
  </si>
  <si>
    <t>・｢第5期科学技術基本計画｣（平成28年1月22日閣議決定）
・｢統合イノベーション戦略2019｣（令和元年6月21日閣議決定）</t>
    <phoneticPr fontId="5"/>
  </si>
  <si>
    <t>諸外国に比べ我が国の研究力が相対的に低迷している現状を一刻も早く打破するため、平成31年４月にとりまとめられた「研究力向上改革2019」に基づき、研究者の裁量を最大限確保した挑戦的・融合的な研究を、大学等の研究環境の整備と一体的に支援することで、我が国の基礎研究が有する高い潜在能力を存分に発揮し、破壊的イノベーションにつながるシーズの創出をめざす。</t>
    <rPh sb="10" eb="12">
      <t>ケンキュウ</t>
    </rPh>
    <rPh sb="12" eb="13">
      <t>リョク</t>
    </rPh>
    <rPh sb="18" eb="20">
      <t>テイメイ</t>
    </rPh>
    <rPh sb="24" eb="26">
      <t>ゲンジョウ</t>
    </rPh>
    <rPh sb="27" eb="29">
      <t>イッコク</t>
    </rPh>
    <rPh sb="30" eb="31">
      <t>ハヤ</t>
    </rPh>
    <rPh sb="39" eb="41">
      <t>ヘイセイ</t>
    </rPh>
    <rPh sb="43" eb="44">
      <t>ネン</t>
    </rPh>
    <rPh sb="45" eb="46">
      <t>ガツ</t>
    </rPh>
    <rPh sb="56" eb="58">
      <t>ケンキュウ</t>
    </rPh>
    <rPh sb="58" eb="59">
      <t>リョク</t>
    </rPh>
    <rPh sb="59" eb="61">
      <t>コウジョウ</t>
    </rPh>
    <rPh sb="61" eb="63">
      <t>カイカク</t>
    </rPh>
    <rPh sb="69" eb="70">
      <t>モト</t>
    </rPh>
    <rPh sb="87" eb="90">
      <t>チョウセンテキ</t>
    </rPh>
    <rPh sb="91" eb="94">
      <t>ユウゴウテキ</t>
    </rPh>
    <rPh sb="99" eb="101">
      <t>ダイガク</t>
    </rPh>
    <rPh sb="101" eb="102">
      <t>トウ</t>
    </rPh>
    <rPh sb="103" eb="105">
      <t>ケンキュウ</t>
    </rPh>
    <rPh sb="105" eb="107">
      <t>カンキョウ</t>
    </rPh>
    <rPh sb="108" eb="110">
      <t>セイビ</t>
    </rPh>
    <rPh sb="149" eb="152">
      <t>ハカイテキ</t>
    </rPh>
    <rPh sb="168" eb="170">
      <t>ソウシュツ</t>
    </rPh>
    <phoneticPr fontId="5"/>
  </si>
  <si>
    <t>科学技術試験研究委託費</t>
    <rPh sb="0" eb="2">
      <t>カガク</t>
    </rPh>
    <rPh sb="2" eb="4">
      <t>ギジュツ</t>
    </rPh>
    <rPh sb="4" eb="6">
      <t>シケン</t>
    </rPh>
    <rPh sb="6" eb="8">
      <t>ケンキュウ</t>
    </rPh>
    <rPh sb="8" eb="10">
      <t>イタク</t>
    </rPh>
    <rPh sb="10" eb="11">
      <t>ヒ</t>
    </rPh>
    <phoneticPr fontId="5"/>
  </si>
  <si>
    <t>-</t>
    <phoneticPr fontId="5"/>
  </si>
  <si>
    <t xml:space="preserve">
「新しい日本のための優先課題推進枠」3,000</t>
    <rPh sb="3" eb="4">
      <t>アタラ</t>
    </rPh>
    <rPh sb="6" eb="8">
      <t>ニホン</t>
    </rPh>
    <rPh sb="12" eb="14">
      <t>ユウセン</t>
    </rPh>
    <rPh sb="14" eb="16">
      <t>カダイ</t>
    </rPh>
    <rPh sb="16" eb="18">
      <t>スイシン</t>
    </rPh>
    <rPh sb="18" eb="19">
      <t>ワク</t>
    </rPh>
    <phoneticPr fontId="5"/>
  </si>
  <si>
    <t>基礎研究推進室長
金子　忠利</t>
    <rPh sb="0" eb="2">
      <t>キソ</t>
    </rPh>
    <rPh sb="2" eb="4">
      <t>ケンキュウ</t>
    </rPh>
    <rPh sb="4" eb="6">
      <t>スイシン</t>
    </rPh>
    <rPh sb="6" eb="8">
      <t>シツチョウ</t>
    </rPh>
    <rPh sb="9" eb="11">
      <t>カネコ</t>
    </rPh>
    <rPh sb="12" eb="13">
      <t>チュウ</t>
    </rPh>
    <rPh sb="13" eb="14">
      <t>リ</t>
    </rPh>
    <phoneticPr fontId="5"/>
  </si>
  <si>
    <t>事業の実施に当たっては企画競争を行い、競争性を確保しながら優れた提案について採択を行う予定である。</t>
    <phoneticPr fontId="5"/>
  </si>
  <si>
    <t>委託要項等において真に必要な費目・使途を経費として計上するよう定めながら事業を実施する予定である。</t>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</si>
  <si>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</si>
  <si>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</si>
  <si>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「研究力向上改革2019」 に基づき、研究者の裁量を最大限確保した挑戦的・融合的な研究を、大学等の研究環境の整備と一体的に支援する。
事業の実施にあたっては資金配分機関を通じ大学等において行われる挑戦的・融合的な研究構想を公募し、各研究者が所属する大学等研究機関のコミットメントの下、研究者は挑戦的・融合的な研究に努め、研究機関は創発的研究の遂行にふさわしい適切な研究環境を整備する。</t>
    <rPh sb="67" eb="69">
      <t>ジギョウ</t>
    </rPh>
    <rPh sb="70" eb="72">
      <t>ジッシ</t>
    </rPh>
    <rPh sb="78" eb="80">
      <t>シキン</t>
    </rPh>
    <rPh sb="80" eb="82">
      <t>ハイブン</t>
    </rPh>
    <rPh sb="82" eb="84">
      <t>キカン</t>
    </rPh>
    <rPh sb="85" eb="86">
      <t>ツウ</t>
    </rPh>
    <rPh sb="87" eb="89">
      <t>ダイガク</t>
    </rPh>
    <rPh sb="89" eb="90">
      <t>トウ</t>
    </rPh>
    <rPh sb="94" eb="95">
      <t>オコナ</t>
    </rPh>
    <rPh sb="98" eb="101">
      <t>チョウセンテキ</t>
    </rPh>
    <rPh sb="102" eb="105">
      <t>ユウゴウテキ</t>
    </rPh>
    <rPh sb="106" eb="108">
      <t>ケンキュウ</t>
    </rPh>
    <rPh sb="108" eb="110">
      <t>コウソウ</t>
    </rPh>
    <rPh sb="111" eb="113">
      <t>コウボ</t>
    </rPh>
    <rPh sb="124" eb="126">
      <t>ダイガク</t>
    </rPh>
    <rPh sb="126" eb="127">
      <t>トウ</t>
    </rPh>
    <rPh sb="127" eb="129">
      <t>ケンキュウ</t>
    </rPh>
    <rPh sb="129" eb="131">
      <t>キカン</t>
    </rPh>
    <rPh sb="142" eb="144">
      <t>ケンキュウ</t>
    </rPh>
    <rPh sb="144" eb="145">
      <t>シャ</t>
    </rPh>
    <rPh sb="146" eb="149">
      <t>チョウセンテキ</t>
    </rPh>
    <rPh sb="150" eb="153">
      <t>ユウゴウテキ</t>
    </rPh>
    <rPh sb="154" eb="156">
      <t>ケンキュウ</t>
    </rPh>
    <rPh sb="157" eb="158">
      <t>ツト</t>
    </rPh>
    <rPh sb="160" eb="162">
      <t>ケンキュウ</t>
    </rPh>
    <rPh sb="162" eb="164">
      <t>キカン</t>
    </rPh>
    <phoneticPr fontId="5"/>
  </si>
  <si>
    <t>-</t>
    <phoneticPr fontId="5"/>
  </si>
  <si>
    <t>研究力向上改革2019：
http://www.mext.go.jp/a_menu/other/1416069.htm</t>
    <rPh sb="0" eb="2">
      <t>ケンキュウ</t>
    </rPh>
    <rPh sb="2" eb="3">
      <t>リョク</t>
    </rPh>
    <rPh sb="3" eb="5">
      <t>コウジョウ</t>
    </rPh>
    <rPh sb="5" eb="7">
      <t>カイカク</t>
    </rPh>
    <phoneticPr fontId="5"/>
  </si>
  <si>
    <t>今後設ける資金配分機関と文科省等との間での検討会での過程を踏まえ、適切な計画・目標を立て事業を推進していく。</t>
    <rPh sb="26" eb="28">
      <t>カテイ</t>
    </rPh>
    <rPh sb="29" eb="30">
      <t>フ</t>
    </rPh>
    <rPh sb="33" eb="35">
      <t>テキセツ</t>
    </rPh>
    <rPh sb="36" eb="38">
      <t>ケイカク</t>
    </rPh>
    <rPh sb="39" eb="41">
      <t>モクヒョウ</t>
    </rPh>
    <rPh sb="42" eb="43">
      <t>タ</t>
    </rPh>
    <rPh sb="44" eb="46">
      <t>ジギョウ</t>
    </rPh>
    <rPh sb="47" eb="49">
      <t>スイシン</t>
    </rPh>
    <phoneticPr fontId="5"/>
  </si>
  <si>
    <t>A.資金配分機関</t>
    <rPh sb="2" eb="4">
      <t>シキン</t>
    </rPh>
    <rPh sb="4" eb="6">
      <t>ハイブン</t>
    </rPh>
    <rPh sb="6" eb="8">
      <t>キカン</t>
    </rPh>
    <phoneticPr fontId="5"/>
  </si>
  <si>
    <t>公募・審査・採択・評価等に係る支援業務関係経費</t>
    <rPh sb="0" eb="2">
      <t>コウボ</t>
    </rPh>
    <rPh sb="3" eb="5">
      <t>シンサ</t>
    </rPh>
    <rPh sb="6" eb="8">
      <t>サイタク</t>
    </rPh>
    <rPh sb="9" eb="11">
      <t>ヒョウカ</t>
    </rPh>
    <rPh sb="11" eb="12">
      <t>トウ</t>
    </rPh>
    <rPh sb="13" eb="14">
      <t>カカ</t>
    </rPh>
    <rPh sb="15" eb="17">
      <t>シエン</t>
    </rPh>
    <rPh sb="17" eb="19">
      <t>ギョウム</t>
    </rPh>
    <rPh sb="19" eb="21">
      <t>カンケイ</t>
    </rPh>
    <rPh sb="21" eb="23">
      <t>ケイヒ</t>
    </rPh>
    <phoneticPr fontId="5"/>
  </si>
  <si>
    <t>支援業務関係経費</t>
    <rPh sb="0" eb="2">
      <t>シエン</t>
    </rPh>
    <rPh sb="2" eb="4">
      <t>ギョウム</t>
    </rPh>
    <rPh sb="4" eb="6">
      <t>カンケイ</t>
    </rPh>
    <rPh sb="6" eb="8">
      <t>ケイヒ</t>
    </rPh>
    <phoneticPr fontId="5"/>
  </si>
  <si>
    <t>B.研究機関</t>
    <rPh sb="2" eb="4">
      <t>ケンキュウ</t>
    </rPh>
    <rPh sb="4" eb="6">
      <t>キカン</t>
    </rPh>
    <phoneticPr fontId="5"/>
  </si>
  <si>
    <t>本事業は研究者の内在的動機に基づく自由で挑戦的な研究を、その遂行にふさわしい適切な研究環境の整備と一体的に支援するものであり、持続的なイノベーションの創出の源である多様で卓越した知を生み出す基盤の強化に資するものである。</t>
    <rPh sb="0" eb="1">
      <t>ホン</t>
    </rPh>
    <rPh sb="1" eb="3">
      <t>ジギョウ</t>
    </rPh>
    <rPh sb="4" eb="6">
      <t>ケンキュウ</t>
    </rPh>
    <rPh sb="6" eb="7">
      <t>シャ</t>
    </rPh>
    <rPh sb="8" eb="11">
      <t>ナイザイテキ</t>
    </rPh>
    <rPh sb="11" eb="13">
      <t>ドウキ</t>
    </rPh>
    <rPh sb="14" eb="15">
      <t>モト</t>
    </rPh>
    <rPh sb="17" eb="19">
      <t>ジユウ</t>
    </rPh>
    <rPh sb="20" eb="23">
      <t>チョウセンテキ</t>
    </rPh>
    <rPh sb="24" eb="26">
      <t>ケンキュウ</t>
    </rPh>
    <rPh sb="49" eb="52">
      <t>イッタイテキ</t>
    </rPh>
    <rPh sb="53" eb="55">
      <t>シエン</t>
    </rPh>
    <rPh sb="63" eb="66">
      <t>ジゾクテキ</t>
    </rPh>
    <rPh sb="75" eb="77">
      <t>ソウシュツ</t>
    </rPh>
    <rPh sb="78" eb="79">
      <t>ミナモト</t>
    </rPh>
    <rPh sb="82" eb="84">
      <t>タヨウ</t>
    </rPh>
    <rPh sb="85" eb="87">
      <t>タクエツ</t>
    </rPh>
    <rPh sb="89" eb="90">
      <t>チ</t>
    </rPh>
    <rPh sb="91" eb="92">
      <t>ウ</t>
    </rPh>
    <rPh sb="93" eb="94">
      <t>ダ</t>
    </rPh>
    <rPh sb="95" eb="97">
      <t>キバン</t>
    </rPh>
    <rPh sb="98" eb="100">
      <t>キョウカ</t>
    </rPh>
    <rPh sb="101" eb="102">
      <t>シ</t>
    </rPh>
    <phoneticPr fontId="5"/>
  </si>
  <si>
    <t>大学等研究機関における研究環境整備を支援しつつ、課題や短期目標を設定しない自由な研究を長期的かつ一体的に支援し、経済的価値の創造に結びつけることには高い不確実性が伴うことから、市場原理に委ねるのみでは十分に取り組まれない。よって民間や地方自治体に事業の実施主体を委ねるべきものではなく、国主導のもと、積極的に推進する必要がある。</t>
    <rPh sb="37" eb="39">
      <t>ジユウ</t>
    </rPh>
    <rPh sb="40" eb="42">
      <t>ケンキュウ</t>
    </rPh>
    <rPh sb="43" eb="46">
      <t>チョウキテキ</t>
    </rPh>
    <rPh sb="48" eb="51">
      <t>イッタイテキ</t>
    </rPh>
    <rPh sb="52" eb="54">
      <t>シエン</t>
    </rPh>
    <rPh sb="56" eb="59">
      <t>ケイザイテキ</t>
    </rPh>
    <rPh sb="59" eb="61">
      <t>カチ</t>
    </rPh>
    <rPh sb="62" eb="64">
      <t>ソウゾウ</t>
    </rPh>
    <rPh sb="65" eb="66">
      <t>ムス</t>
    </rPh>
    <rPh sb="74" eb="75">
      <t>タカ</t>
    </rPh>
    <rPh sb="76" eb="80">
      <t>フカクジツセイ</t>
    </rPh>
    <rPh sb="81" eb="82">
      <t>トモナ</t>
    </rPh>
    <rPh sb="114" eb="116">
      <t>ミンカン</t>
    </rPh>
    <rPh sb="123" eb="125">
      <t>ジギョウ</t>
    </rPh>
    <rPh sb="126" eb="128">
      <t>ジッシ</t>
    </rPh>
    <rPh sb="128" eb="130">
      <t>シュタイ</t>
    </rPh>
    <rPh sb="131" eb="132">
      <t>ユダ</t>
    </rPh>
    <rPh sb="143" eb="144">
      <t>クニ</t>
    </rPh>
    <rPh sb="144" eb="146">
      <t>シュドウ</t>
    </rPh>
    <rPh sb="150" eb="152">
      <t>セッキョク</t>
    </rPh>
    <rPh sb="152" eb="153">
      <t>テキ</t>
    </rPh>
    <rPh sb="154" eb="156">
      <t>スイシン</t>
    </rPh>
    <rPh sb="158" eb="160">
      <t>ヒツヨウ</t>
    </rPh>
    <phoneticPr fontId="5"/>
  </si>
  <si>
    <t>本事業は平成31年4月にとりまとめられた「研究力向上改革2019」を加速する上での中核的事業であり、また内閣府により検討が進んでいる「研究力強化・若手研究者支援総合パッケージ」においても重要な検討課題の１つとなる見込みであることから、優先度の極めて高い事業である。</t>
    <rPh sb="0" eb="1">
      <t>ホン</t>
    </rPh>
    <rPh sb="1" eb="3">
      <t>ジギョウ</t>
    </rPh>
    <rPh sb="4" eb="6">
      <t>ヘイセイ</t>
    </rPh>
    <rPh sb="8" eb="9">
      <t>ネン</t>
    </rPh>
    <rPh sb="10" eb="11">
      <t>ガツ</t>
    </rPh>
    <rPh sb="21" eb="23">
      <t>ケンキュウ</t>
    </rPh>
    <rPh sb="23" eb="24">
      <t>リョク</t>
    </rPh>
    <rPh sb="24" eb="26">
      <t>コウジョウ</t>
    </rPh>
    <rPh sb="26" eb="28">
      <t>カイカク</t>
    </rPh>
    <rPh sb="34" eb="36">
      <t>カソク</t>
    </rPh>
    <rPh sb="38" eb="39">
      <t>ウエ</t>
    </rPh>
    <rPh sb="41" eb="44">
      <t>チュウカクテキ</t>
    </rPh>
    <rPh sb="44" eb="46">
      <t>ジギョウ</t>
    </rPh>
    <rPh sb="52" eb="54">
      <t>ナイカク</t>
    </rPh>
    <rPh sb="54" eb="55">
      <t>フ</t>
    </rPh>
    <rPh sb="58" eb="60">
      <t>ケントウ</t>
    </rPh>
    <rPh sb="61" eb="62">
      <t>スス</t>
    </rPh>
    <rPh sb="117" eb="120">
      <t>ユウセンド</t>
    </rPh>
    <rPh sb="121" eb="122">
      <t>キワ</t>
    </rPh>
    <rPh sb="124" eb="125">
      <t>タカ</t>
    </rPh>
    <rPh sb="126" eb="128">
      <t>ジギョウ</t>
    </rPh>
    <phoneticPr fontId="5"/>
  </si>
  <si>
    <t>本事業は平成31年4月にとりまとめられた「研究力向上改革2019」を加速する上での中核的事業であり、また内閣府により検討が進んでいる「研究力強化・若手研究者支援総合パッケージ」においても重要な検討課題の１つとなる見込みであることから、優先度の極めて高い事業である。</t>
    <rPh sb="34" eb="36">
      <t>カソク</t>
    </rPh>
    <phoneticPr fontId="5"/>
  </si>
  <si>
    <t>研究・創発的研究環境整備関係経費</t>
    <rPh sb="0" eb="2">
      <t>ケンキュウ</t>
    </rPh>
    <rPh sb="3" eb="5">
      <t>ソウハツ</t>
    </rPh>
    <rPh sb="5" eb="6">
      <t>テキ</t>
    </rPh>
    <rPh sb="6" eb="8">
      <t>ケンキュウ</t>
    </rPh>
    <rPh sb="8" eb="10">
      <t>カンキョウ</t>
    </rPh>
    <rPh sb="10" eb="12">
      <t>セイビ</t>
    </rPh>
    <rPh sb="12" eb="14">
      <t>カンケイ</t>
    </rPh>
    <rPh sb="14" eb="16">
      <t>ケイヒ</t>
    </rPh>
    <phoneticPr fontId="5"/>
  </si>
  <si>
    <t>支援対象への資金配分</t>
    <rPh sb="0" eb="2">
      <t>シエン</t>
    </rPh>
    <rPh sb="2" eb="4">
      <t>タイショウ</t>
    </rPh>
    <rPh sb="6" eb="8">
      <t>シキン</t>
    </rPh>
    <rPh sb="8" eb="10">
      <t>ハイブン</t>
    </rPh>
    <phoneticPr fontId="5"/>
  </si>
  <si>
    <t>今後設ける資金配分機関と文科省等との間での検討の場での過程を踏まえ決定する</t>
    <rPh sb="2" eb="3">
      <t>モウ</t>
    </rPh>
    <rPh sb="15" eb="16">
      <t>トウ</t>
    </rPh>
    <rPh sb="24" eb="25">
      <t>バ</t>
    </rPh>
    <rPh sb="33" eb="35">
      <t>ケッテイ</t>
    </rPh>
    <phoneticPr fontId="5"/>
  </si>
  <si>
    <t>今後設ける資金配分機関と文科省等との間での検討の場での過程を踏まえ決定する</t>
    <rPh sb="24" eb="25">
      <t>バ</t>
    </rPh>
    <phoneticPr fontId="5"/>
  </si>
  <si>
    <t>科学技術イノベーションは資源の乏しい我が国が将来にわたり成長と繁栄を遂げ、新たな価値を生み出し続けるための「要」であり、我が国の社会的・経済的な豊かさを生み出すものである。また本年４月に経団連がとりまとめた提言においては、課題や短期目標を設定せず、多様性と融合によって破壊的イノベーションの創出を目指す「創発的研究」について、「政府が積極的に投資すべき」と、その重要性やニーズについて明確に指摘されている。</t>
    <rPh sb="0" eb="2">
      <t>カガク</t>
    </rPh>
    <rPh sb="2" eb="4">
      <t>ギジュツ</t>
    </rPh>
    <rPh sb="60" eb="61">
      <t>ワ</t>
    </rPh>
    <rPh sb="62" eb="63">
      <t>クニ</t>
    </rPh>
    <rPh sb="64" eb="67">
      <t>シャカイテキ</t>
    </rPh>
    <rPh sb="68" eb="71">
      <t>ケイザイテキ</t>
    </rPh>
    <rPh sb="72" eb="73">
      <t>ユタ</t>
    </rPh>
    <rPh sb="76" eb="77">
      <t>ウ</t>
    </rPh>
    <rPh sb="78" eb="79">
      <t>ダ</t>
    </rPh>
    <rPh sb="192" eb="194">
      <t>メイカク</t>
    </rPh>
    <phoneticPr fontId="5"/>
  </si>
  <si>
    <t>研究者が創発的研究に集中できる研究環境が形成される</t>
    <rPh sb="20" eb="22">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</si>
</sst>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26</xdr:col>
      <xdr:colOff>161925</xdr:colOff>
      <xdr:row>745</xdr:row>
      <xdr:rowOff>257174</xdr:rowOff>
    </xdr:to>
    <xdr:sp macro="" textlink="">
      <xdr:nvSpPr>
        <xdr:cNvPr id="6" name="テキスト ボックス 5">
          <a:extLst>
            <a:ext uri="{FF2B5EF4-FFF2-40B4-BE49-F238E27FC236}">
              <a16:creationId xmlns:a16="http://schemas.microsoft.com/office/drawing/2014/main" id="{9A38FA6B-9E65-4140-96A3-9B0B3B78CA30}"/>
            </a:ext>
          </a:extLst>
        </xdr:cNvPr>
        <xdr:cNvSpPr txBox="1"/>
      </xdr:nvSpPr>
      <xdr:spPr>
        <a:xfrm>
          <a:off x="1613647" y="48644735"/>
          <a:ext cx="3792631" cy="14225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3,000</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56029</xdr:colOff>
      <xdr:row>746</xdr:row>
      <xdr:rowOff>11206</xdr:rowOff>
    </xdr:from>
    <xdr:to>
      <xdr:col>18</xdr:col>
      <xdr:colOff>36979</xdr:colOff>
      <xdr:row>749</xdr:row>
      <xdr:rowOff>220756</xdr:rowOff>
    </xdr:to>
    <xdr:sp macro="" textlink="">
      <xdr:nvSpPr>
        <xdr:cNvPr id="7" name="矢印: 下 6">
          <a:extLst>
            <a:ext uri="{FF2B5EF4-FFF2-40B4-BE49-F238E27FC236}">
              <a16:creationId xmlns:a16="http://schemas.microsoft.com/office/drawing/2014/main" id="{CC9384A8-B209-4217-B531-E7328A6590A6}"/>
            </a:ext>
          </a:extLst>
        </xdr:cNvPr>
        <xdr:cNvSpPr/>
      </xdr:nvSpPr>
      <xdr:spPr>
        <a:xfrm>
          <a:off x="3283323" y="50381647"/>
          <a:ext cx="384362" cy="108360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751</xdr:row>
      <xdr:rowOff>19050</xdr:rowOff>
    </xdr:from>
    <xdr:to>
      <xdr:col>26</xdr:col>
      <xdr:colOff>180975</xdr:colOff>
      <xdr:row>755</xdr:row>
      <xdr:rowOff>272303</xdr:rowOff>
    </xdr:to>
    <xdr:sp macro="" textlink="">
      <xdr:nvSpPr>
        <xdr:cNvPr id="8" name="テキスト ボックス 7">
          <a:extLst>
            <a:ext uri="{FF2B5EF4-FFF2-40B4-BE49-F238E27FC236}">
              <a16:creationId xmlns:a16="http://schemas.microsoft.com/office/drawing/2014/main" id="{4FC24C76-C5B4-4975-A23B-6A4269E2738E}"/>
            </a:ext>
          </a:extLst>
        </xdr:cNvPr>
        <xdr:cNvSpPr txBox="1"/>
      </xdr:nvSpPr>
      <xdr:spPr>
        <a:xfrm>
          <a:off x="1632697" y="51846256"/>
          <a:ext cx="3792631" cy="1418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資金配分機関</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3,000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750</xdr:row>
      <xdr:rowOff>0</xdr:rowOff>
    </xdr:from>
    <xdr:to>
      <xdr:col>26</xdr:col>
      <xdr:colOff>171450</xdr:colOff>
      <xdr:row>750</xdr:row>
      <xdr:rowOff>253253</xdr:rowOff>
    </xdr:to>
    <xdr:sp macro="" textlink="">
      <xdr:nvSpPr>
        <xdr:cNvPr id="9" name="テキスト ボックス 8">
          <a:extLst>
            <a:ext uri="{FF2B5EF4-FFF2-40B4-BE49-F238E27FC236}">
              <a16:creationId xmlns:a16="http://schemas.microsoft.com/office/drawing/2014/main" id="{E15D5C11-A0C7-4199-9EC1-0FF9867D93F1}"/>
            </a:ext>
          </a:extLst>
        </xdr:cNvPr>
        <xdr:cNvSpPr txBox="1"/>
      </xdr:nvSpPr>
      <xdr:spPr>
        <a:xfrm>
          <a:off x="1613647" y="51535853"/>
          <a:ext cx="3802156" cy="253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56029</xdr:colOff>
      <xdr:row>756</xdr:row>
      <xdr:rowOff>0</xdr:rowOff>
    </xdr:from>
    <xdr:to>
      <xdr:col>18</xdr:col>
      <xdr:colOff>36979</xdr:colOff>
      <xdr:row>759</xdr:row>
      <xdr:rowOff>209551</xdr:rowOff>
    </xdr:to>
    <xdr:sp macro="" textlink="">
      <xdr:nvSpPr>
        <xdr:cNvPr id="13" name="矢印: 下 12">
          <a:extLst>
            <a:ext uri="{FF2B5EF4-FFF2-40B4-BE49-F238E27FC236}">
              <a16:creationId xmlns:a16="http://schemas.microsoft.com/office/drawing/2014/main" id="{C77AFD88-00CD-4B33-929E-5A0FDA21D407}"/>
            </a:ext>
          </a:extLst>
        </xdr:cNvPr>
        <xdr:cNvSpPr/>
      </xdr:nvSpPr>
      <xdr:spPr>
        <a:xfrm>
          <a:off x="3283323" y="53283971"/>
          <a:ext cx="384362" cy="108360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761</xdr:row>
      <xdr:rowOff>7845</xdr:rowOff>
    </xdr:from>
    <xdr:to>
      <xdr:col>26</xdr:col>
      <xdr:colOff>180975</xdr:colOff>
      <xdr:row>765</xdr:row>
      <xdr:rowOff>261098</xdr:rowOff>
    </xdr:to>
    <xdr:sp macro="" textlink="">
      <xdr:nvSpPr>
        <xdr:cNvPr id="14" name="テキスト ボックス 13">
          <a:extLst>
            <a:ext uri="{FF2B5EF4-FFF2-40B4-BE49-F238E27FC236}">
              <a16:creationId xmlns:a16="http://schemas.microsoft.com/office/drawing/2014/main" id="{E2AF0126-F380-413B-A37B-26C1E27F9B25}"/>
            </a:ext>
          </a:extLst>
        </xdr:cNvPr>
        <xdr:cNvSpPr txBox="1"/>
      </xdr:nvSpPr>
      <xdr:spPr>
        <a:xfrm>
          <a:off x="1632697" y="54748580"/>
          <a:ext cx="3792631" cy="1418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研究機関</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2,700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ja-JP" sz="1100" b="0" i="0" baseline="0">
              <a:solidFill>
                <a:schemeClr val="dk1"/>
              </a:solidFill>
              <a:effectLst/>
              <a:latin typeface="+mn-lt"/>
              <a:ea typeface="+mn-ea"/>
              <a:cs typeface="+mn-cs"/>
            </a:rPr>
            <a:t>１研究当たり数百万円～数千万円程度</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759</xdr:row>
      <xdr:rowOff>280148</xdr:rowOff>
    </xdr:from>
    <xdr:to>
      <xdr:col>26</xdr:col>
      <xdr:colOff>171450</xdr:colOff>
      <xdr:row>760</xdr:row>
      <xdr:rowOff>242048</xdr:rowOff>
    </xdr:to>
    <xdr:sp macro="" textlink="">
      <xdr:nvSpPr>
        <xdr:cNvPr id="15" name="テキスト ボックス 14">
          <a:extLst>
            <a:ext uri="{FF2B5EF4-FFF2-40B4-BE49-F238E27FC236}">
              <a16:creationId xmlns:a16="http://schemas.microsoft.com/office/drawing/2014/main" id="{76029D12-628D-40C0-98CF-657CBAE5E28E}"/>
            </a:ext>
          </a:extLst>
        </xdr:cNvPr>
        <xdr:cNvSpPr txBox="1"/>
      </xdr:nvSpPr>
      <xdr:spPr>
        <a:xfrm>
          <a:off x="1613647" y="54438177"/>
          <a:ext cx="3802156" cy="253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0</xdr:colOff>
      <xdr:row>766</xdr:row>
      <xdr:rowOff>0</xdr:rowOff>
    </xdr:from>
    <xdr:to>
      <xdr:col>27</xdr:col>
      <xdr:colOff>0</xdr:colOff>
      <xdr:row>768</xdr:row>
      <xdr:rowOff>224117</xdr:rowOff>
    </xdr:to>
    <xdr:sp macro="" textlink="">
      <xdr:nvSpPr>
        <xdr:cNvPr id="16" name="大かっこ 15">
          <a:extLst>
            <a:ext uri="{FF2B5EF4-FFF2-40B4-BE49-F238E27FC236}">
              <a16:creationId xmlns:a16="http://schemas.microsoft.com/office/drawing/2014/main" id="{A3FEBFB8-8258-448B-89C0-AA1ECA7D8602}"/>
            </a:ext>
          </a:extLst>
        </xdr:cNvPr>
        <xdr:cNvSpPr/>
      </xdr:nvSpPr>
      <xdr:spPr>
        <a:xfrm>
          <a:off x="1613647" y="55928559"/>
          <a:ext cx="3832412" cy="806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大学等における挑戦的・融合的な研究構想について各研究者が所属する大学等のコミットメントの下、創発的研究の遂行にふさわしい適切な研究環境を整備する</a:t>
          </a:r>
        </a:p>
      </xdr:txBody>
    </xdr:sp>
    <xdr:clientData/>
  </xdr:twoCellAnchor>
  <xdr:oneCellAnchor>
    <xdr:from>
      <xdr:col>27</xdr:col>
      <xdr:colOff>179294</xdr:colOff>
      <xdr:row>753</xdr:row>
      <xdr:rowOff>22411</xdr:rowOff>
    </xdr:from>
    <xdr:ext cx="2189895" cy="275717"/>
    <xdr:sp macro="" textlink="">
      <xdr:nvSpPr>
        <xdr:cNvPr id="3" name="テキスト ボックス 2">
          <a:extLst>
            <a:ext uri="{FF2B5EF4-FFF2-40B4-BE49-F238E27FC236}">
              <a16:creationId xmlns:a16="http://schemas.microsoft.com/office/drawing/2014/main" id="{44B637B6-1202-4BFD-8B12-893AA9F7183D}"/>
            </a:ext>
          </a:extLst>
        </xdr:cNvPr>
        <xdr:cNvSpPr txBox="1"/>
      </xdr:nvSpPr>
      <xdr:spPr>
        <a:xfrm>
          <a:off x="5625353" y="52163382"/>
          <a:ext cx="2189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・支援業務関係経費　３００百万円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16</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580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581</v>
      </c>
      <c r="AF5" s="716"/>
      <c r="AG5" s="716"/>
      <c r="AH5" s="716"/>
      <c r="AI5" s="716"/>
      <c r="AJ5" s="716"/>
      <c r="AK5" s="716"/>
      <c r="AL5" s="716"/>
      <c r="AM5" s="716"/>
      <c r="AN5" s="716"/>
      <c r="AO5" s="716"/>
      <c r="AP5" s="717"/>
      <c r="AQ5" s="718" t="s">
        <v>590</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585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科学技術・イノベーション</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85.5" customHeight="1" x14ac:dyDescent="0.15">
      <c r="A9" s="144" t="s">
        <v>23</v>
      </c>
      <c r="B9" s="145"/>
      <c r="C9" s="145"/>
      <c r="D9" s="145"/>
      <c r="E9" s="145"/>
      <c r="F9" s="145"/>
      <c r="G9" s="571" t="s">
        <v>586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573</v>
      </c>
      <c r="Q13" s="108"/>
      <c r="R13" s="108"/>
      <c r="S13" s="108"/>
      <c r="T13" s="108"/>
      <c r="U13" s="108"/>
      <c r="V13" s="109"/>
      <c r="W13" s="107" t="s">
        <v>573</v>
      </c>
      <c r="X13" s="108"/>
      <c r="Y13" s="108"/>
      <c r="Z13" s="108"/>
      <c r="AA13" s="108"/>
      <c r="AB13" s="108"/>
      <c r="AC13" s="109"/>
      <c r="AD13" s="107" t="s">
        <v>573</v>
      </c>
      <c r="AE13" s="108"/>
      <c r="AF13" s="108"/>
      <c r="AG13" s="108"/>
      <c r="AH13" s="108"/>
      <c r="AI13" s="108"/>
      <c r="AJ13" s="109"/>
      <c r="AK13" s="107" t="s">
        <v>573</v>
      </c>
      <c r="AL13" s="108"/>
      <c r="AM13" s="108"/>
      <c r="AN13" s="108"/>
      <c r="AO13" s="108"/>
      <c r="AP13" s="108"/>
      <c r="AQ13" s="109"/>
      <c r="AR13" s="104">
        <v>3000</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573</v>
      </c>
      <c r="Q14" s="108"/>
      <c r="R14" s="108"/>
      <c r="S14" s="108"/>
      <c r="T14" s="108"/>
      <c r="U14" s="108"/>
      <c r="V14" s="109"/>
      <c r="W14" s="107" t="s">
        <v>573</v>
      </c>
      <c r="X14" s="108"/>
      <c r="Y14" s="108"/>
      <c r="Z14" s="108"/>
      <c r="AA14" s="108"/>
      <c r="AB14" s="108"/>
      <c r="AC14" s="109"/>
      <c r="AD14" s="107" t="s">
        <v>573</v>
      </c>
      <c r="AE14" s="108"/>
      <c r="AF14" s="108"/>
      <c r="AG14" s="108"/>
      <c r="AH14" s="108"/>
      <c r="AI14" s="108"/>
      <c r="AJ14" s="109"/>
      <c r="AK14" s="107" t="s">
        <v>573</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573</v>
      </c>
      <c r="Q15" s="108"/>
      <c r="R15" s="108"/>
      <c r="S15" s="108"/>
      <c r="T15" s="108"/>
      <c r="U15" s="108"/>
      <c r="V15" s="109"/>
      <c r="W15" s="107" t="s">
        <v>573</v>
      </c>
      <c r="X15" s="108"/>
      <c r="Y15" s="108"/>
      <c r="Z15" s="108"/>
      <c r="AA15" s="108"/>
      <c r="AB15" s="108"/>
      <c r="AC15" s="109"/>
      <c r="AD15" s="107" t="s">
        <v>573</v>
      </c>
      <c r="AE15" s="108"/>
      <c r="AF15" s="108"/>
      <c r="AG15" s="108"/>
      <c r="AH15" s="108"/>
      <c r="AI15" s="108"/>
      <c r="AJ15" s="109"/>
      <c r="AK15" s="107" t="s">
        <v>573</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573</v>
      </c>
      <c r="Q16" s="108"/>
      <c r="R16" s="108"/>
      <c r="S16" s="108"/>
      <c r="T16" s="108"/>
      <c r="U16" s="108"/>
      <c r="V16" s="109"/>
      <c r="W16" s="107" t="s">
        <v>573</v>
      </c>
      <c r="X16" s="108"/>
      <c r="Y16" s="108"/>
      <c r="Z16" s="108"/>
      <c r="AA16" s="108"/>
      <c r="AB16" s="108"/>
      <c r="AC16" s="109"/>
      <c r="AD16" s="107" t="s">
        <v>573</v>
      </c>
      <c r="AE16" s="108"/>
      <c r="AF16" s="108"/>
      <c r="AG16" s="108"/>
      <c r="AH16" s="108"/>
      <c r="AI16" s="108"/>
      <c r="AJ16" s="109"/>
      <c r="AK16" s="107" t="s">
        <v>573</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573</v>
      </c>
      <c r="Q17" s="108"/>
      <c r="R17" s="108"/>
      <c r="S17" s="108"/>
      <c r="T17" s="108"/>
      <c r="U17" s="108"/>
      <c r="V17" s="109"/>
      <c r="W17" s="107" t="s">
        <v>573</v>
      </c>
      <c r="X17" s="108"/>
      <c r="Y17" s="108"/>
      <c r="Z17" s="108"/>
      <c r="AA17" s="108"/>
      <c r="AB17" s="108"/>
      <c r="AC17" s="109"/>
      <c r="AD17" s="107" t="s">
        <v>573</v>
      </c>
      <c r="AE17" s="108"/>
      <c r="AF17" s="108"/>
      <c r="AG17" s="108"/>
      <c r="AH17" s="108"/>
      <c r="AI17" s="108"/>
      <c r="AJ17" s="109"/>
      <c r="AK17" s="107" t="s">
        <v>573</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3000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587</v>
      </c>
      <c r="H23" s="186"/>
      <c r="I23" s="186"/>
      <c r="J23" s="186"/>
      <c r="K23" s="186"/>
      <c r="L23" s="186"/>
      <c r="M23" s="186"/>
      <c r="N23" s="186"/>
      <c r="O23" s="187"/>
      <c r="P23" s="104" t="s">
        <v>588</v>
      </c>
      <c r="Q23" s="105"/>
      <c r="R23" s="105"/>
      <c r="S23" s="105"/>
      <c r="T23" s="105"/>
      <c r="U23" s="105"/>
      <c r="V23" s="106"/>
      <c r="W23" s="104">
        <v>3000</v>
      </c>
      <c r="X23" s="105"/>
      <c r="Y23" s="105"/>
      <c r="Z23" s="105"/>
      <c r="AA23" s="105"/>
      <c r="AB23" s="105"/>
      <c r="AC23" s="106"/>
      <c r="AD23" s="208" t="s">
        <v>589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3000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23.25" customHeight="1" x14ac:dyDescent="0.15">
      <c r="A32" s="514"/>
      <c r="B32" s="512"/>
      <c r="C32" s="512"/>
      <c r="D32" s="512"/>
      <c r="E32" s="512"/>
      <c r="F32" s="513"/>
      <c r="G32" s="539" t="s">
        <v>612</v>
      </c>
      <c r="H32" s="540"/>
      <c r="I32" s="540"/>
      <c r="J32" s="540"/>
      <c r="K32" s="540"/>
      <c r="L32" s="540"/>
      <c r="M32" s="540"/>
      <c r="N32" s="540"/>
      <c r="O32" s="541"/>
      <c r="P32" s="539" t="s">
        <v>609</v>
      </c>
      <c r="Q32" s="540"/>
      <c r="R32" s="540"/>
      <c r="S32" s="540"/>
      <c r="T32" s="540"/>
      <c r="U32" s="540"/>
      <c r="V32" s="540"/>
      <c r="W32" s="540"/>
      <c r="X32" s="541"/>
      <c r="Y32" s="337" t="s">
        <v>12</v>
      </c>
      <c r="Z32" s="548"/>
      <c r="AA32" s="549"/>
      <c r="AB32" s="550"/>
      <c r="AC32" s="550"/>
      <c r="AD32" s="550"/>
      <c r="AE32" s="363" t="s">
        <v>596</v>
      </c>
      <c r="AF32" s="364"/>
      <c r="AG32" s="364"/>
      <c r="AH32" s="364"/>
      <c r="AI32" s="363" t="s">
        <v>596</v>
      </c>
      <c r="AJ32" s="364"/>
      <c r="AK32" s="364"/>
      <c r="AL32" s="364"/>
      <c r="AM32" s="363" t="s">
        <v>596</v>
      </c>
      <c r="AN32" s="364"/>
      <c r="AO32" s="364"/>
      <c r="AP32" s="364"/>
      <c r="AQ32" s="110"/>
      <c r="AR32" s="111"/>
      <c r="AS32" s="111"/>
      <c r="AT32" s="112"/>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302" t="s">
        <v>54</v>
      </c>
      <c r="Z33" s="297"/>
      <c r="AA33" s="298"/>
      <c r="AB33" s="521"/>
      <c r="AC33" s="521"/>
      <c r="AD33" s="521"/>
      <c r="AE33" s="363" t="s">
        <v>596</v>
      </c>
      <c r="AF33" s="364"/>
      <c r="AG33" s="364"/>
      <c r="AH33" s="364"/>
      <c r="AI33" s="363" t="s">
        <v>596</v>
      </c>
      <c r="AJ33" s="364"/>
      <c r="AK33" s="364"/>
      <c r="AL33" s="364"/>
      <c r="AM33" s="363" t="s">
        <v>596</v>
      </c>
      <c r="AN33" s="364"/>
      <c r="AO33" s="364"/>
      <c r="AP33" s="364"/>
      <c r="AQ33" s="110"/>
      <c r="AR33" s="111"/>
      <c r="AS33" s="111"/>
      <c r="AT33" s="112"/>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302" t="s">
        <v>13</v>
      </c>
      <c r="Z34" s="297"/>
      <c r="AA34" s="298"/>
      <c r="AB34" s="496" t="s">
        <v>300</v>
      </c>
      <c r="AC34" s="496"/>
      <c r="AD34" s="496"/>
      <c r="AE34" s="363" t="s">
        <v>596</v>
      </c>
      <c r="AF34" s="364"/>
      <c r="AG34" s="364"/>
      <c r="AH34" s="364"/>
      <c r="AI34" s="363" t="s">
        <v>596</v>
      </c>
      <c r="AJ34" s="364"/>
      <c r="AK34" s="364"/>
      <c r="AL34" s="364"/>
      <c r="AM34" s="363" t="s">
        <v>596</v>
      </c>
      <c r="AN34" s="364"/>
      <c r="AO34" s="364"/>
      <c r="AP34" s="364"/>
      <c r="AQ34" s="110"/>
      <c r="AR34" s="111"/>
      <c r="AS34" s="111"/>
      <c r="AT34" s="112"/>
      <c r="AU34" s="364"/>
      <c r="AV34" s="364"/>
      <c r="AW34" s="364"/>
      <c r="AX34" s="366"/>
    </row>
    <row r="35" spans="1:50" ht="23.25" customHeight="1" x14ac:dyDescent="0.15">
      <c r="A35" s="896" t="s">
        <v>504</v>
      </c>
      <c r="B35" s="897"/>
      <c r="C35" s="897"/>
      <c r="D35" s="897"/>
      <c r="E35" s="897"/>
      <c r="F35" s="898"/>
      <c r="G35" s="902" t="s">
        <v>596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539"/>
      <c r="Q39" s="540"/>
      <c r="R39" s="540"/>
      <c r="S39" s="540"/>
      <c r="T39" s="540"/>
      <c r="U39" s="540"/>
      <c r="V39" s="540"/>
      <c r="W39" s="540"/>
      <c r="X39" s="541"/>
      <c r="Y39" s="337" t="s">
        <v>12</v>
      </c>
      <c r="Z39" s="548"/>
      <c r="AA39" s="549"/>
      <c r="AB39" s="550"/>
      <c r="AC39" s="550"/>
      <c r="AD39" s="550"/>
      <c r="AE39" s="363" t="s">
        <v>596</v>
      </c>
      <c r="AF39" s="364"/>
      <c r="AG39" s="364"/>
      <c r="AH39" s="364"/>
      <c r="AI39" s="363" t="s">
        <v>596</v>
      </c>
      <c r="AJ39" s="364"/>
      <c r="AK39" s="364"/>
      <c r="AL39" s="364"/>
      <c r="AM39" s="363" t="s">
        <v>596</v>
      </c>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542"/>
      <c r="Q40" s="543"/>
      <c r="R40" s="543"/>
      <c r="S40" s="543"/>
      <c r="T40" s="543"/>
      <c r="U40" s="543"/>
      <c r="V40" s="543"/>
      <c r="W40" s="543"/>
      <c r="X40" s="544"/>
      <c r="Y40" s="302" t="s">
        <v>54</v>
      </c>
      <c r="Z40" s="297"/>
      <c r="AA40" s="298"/>
      <c r="AB40" s="521"/>
      <c r="AC40" s="521"/>
      <c r="AD40" s="521"/>
      <c r="AE40" s="363" t="s">
        <v>596</v>
      </c>
      <c r="AF40" s="364"/>
      <c r="AG40" s="364"/>
      <c r="AH40" s="364"/>
      <c r="AI40" s="363" t="s">
        <v>596</v>
      </c>
      <c r="AJ40" s="364"/>
      <c r="AK40" s="364"/>
      <c r="AL40" s="364"/>
      <c r="AM40" s="363" t="s">
        <v>596</v>
      </c>
      <c r="AN40" s="364"/>
      <c r="AO40" s="364"/>
      <c r="AP40" s="364"/>
      <c r="AQ40" s="110"/>
      <c r="AR40" s="111"/>
      <c r="AS40" s="111"/>
      <c r="AT40" s="112"/>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545"/>
      <c r="Q41" s="546"/>
      <c r="R41" s="546"/>
      <c r="S41" s="546"/>
      <c r="T41" s="546"/>
      <c r="U41" s="546"/>
      <c r="V41" s="546"/>
      <c r="W41" s="546"/>
      <c r="X41" s="547"/>
      <c r="Y41" s="302" t="s">
        <v>13</v>
      </c>
      <c r="Z41" s="297"/>
      <c r="AA41" s="298"/>
      <c r="AB41" s="496" t="s">
        <v>300</v>
      </c>
      <c r="AC41" s="496"/>
      <c r="AD41" s="496"/>
      <c r="AE41" s="363" t="s">
        <v>596</v>
      </c>
      <c r="AF41" s="364"/>
      <c r="AG41" s="364"/>
      <c r="AH41" s="364"/>
      <c r="AI41" s="363" t="s">
        <v>596</v>
      </c>
      <c r="AJ41" s="364"/>
      <c r="AK41" s="364"/>
      <c r="AL41" s="364"/>
      <c r="AM41" s="363" t="s">
        <v>596</v>
      </c>
      <c r="AN41" s="364"/>
      <c r="AO41" s="364"/>
      <c r="AP41" s="364"/>
      <c r="AQ41" s="110"/>
      <c r="AR41" s="111"/>
      <c r="AS41" s="111"/>
      <c r="AT41" s="112"/>
      <c r="AU41" s="364"/>
      <c r="AV41" s="364"/>
      <c r="AW41" s="364"/>
      <c r="AX41" s="366"/>
    </row>
    <row r="42" spans="1:50" ht="23.25" hidden="1" customHeight="1" x14ac:dyDescent="0.15">
      <c r="A42" s="896" t="s">
        <v>504</v>
      </c>
      <c r="B42" s="897"/>
      <c r="C42" s="897"/>
      <c r="D42" s="897"/>
      <c r="E42" s="897"/>
      <c r="F42" s="898"/>
      <c r="G42" s="902" t="s">
        <v>596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7" t="s">
        <v>252</v>
      </c>
      <c r="AV65" s="977"/>
      <c r="AW65" s="977"/>
      <c r="AX65" s="978"/>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9"/>
    </row>
    <row r="67" spans="1:50" ht="23.25" hidden="1" customHeight="1" x14ac:dyDescent="0.15">
      <c r="A67" s="850"/>
      <c r="B67" s="851"/>
      <c r="C67" s="851"/>
      <c r="D67" s="851"/>
      <c r="E67" s="851"/>
      <c r="F67" s="852"/>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494</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495</v>
      </c>
      <c r="AC69" s="976"/>
      <c r="AD69" s="976"/>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40" t="s">
        <v>356</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494</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495</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507</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9" t="s">
        <v>521</v>
      </c>
      <c r="AR100" s="930"/>
      <c r="AS100" s="930"/>
      <c r="AT100" s="931"/>
      <c r="AU100" s="929" t="s">
        <v>518</v>
      </c>
      <c r="AV100" s="930"/>
      <c r="AW100" s="930"/>
      <c r="AX100" s="932"/>
    </row>
    <row r="101" spans="1:60" ht="23.25" customHeight="1" x14ac:dyDescent="0.15">
      <c r="A101" s="490"/>
      <c r="B101" s="491"/>
      <c r="C101" s="491"/>
      <c r="D101" s="491"/>
      <c r="E101" s="491"/>
      <c r="F101" s="492"/>
      <c r="G101" s="160" t="s">
        <v>610</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t="s">
        <v>596</v>
      </c>
      <c r="AF101" s="364"/>
      <c r="AG101" s="364"/>
      <c r="AH101" s="365"/>
      <c r="AI101" s="363" t="s">
        <v>596</v>
      </c>
      <c r="AJ101" s="364"/>
      <c r="AK101" s="364"/>
      <c r="AL101" s="365"/>
      <c r="AM101" s="363" t="s">
        <v>596</v>
      </c>
      <c r="AN101" s="364"/>
      <c r="AO101" s="364"/>
      <c r="AP101" s="365"/>
      <c r="AQ101" s="363" t="s">
        <v>596</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t="s">
        <v>596</v>
      </c>
      <c r="AF102" s="357"/>
      <c r="AG102" s="357"/>
      <c r="AH102" s="357"/>
      <c r="AI102" s="357" t="s">
        <v>596</v>
      </c>
      <c r="AJ102" s="357"/>
      <c r="AK102" s="357"/>
      <c r="AL102" s="357"/>
      <c r="AM102" s="357" t="s">
        <v>596</v>
      </c>
      <c r="AN102" s="357"/>
      <c r="AO102" s="357"/>
      <c r="AP102" s="357"/>
      <c r="AQ102" s="813" t="s">
        <v>596</v>
      </c>
      <c r="AR102" s="814"/>
      <c r="AS102" s="814"/>
      <c r="AT102" s="815"/>
      <c r="AU102" s="813"/>
      <c r="AV102" s="814"/>
      <c r="AW102" s="814"/>
      <c r="AX102" s="81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hidden="1" customHeight="1" x14ac:dyDescent="0.15">
      <c r="A116" s="291"/>
      <c r="B116" s="292"/>
      <c r="C116" s="292"/>
      <c r="D116" s="292"/>
      <c r="E116" s="292"/>
      <c r="F116" s="293"/>
      <c r="G116" s="350" t="s">
        <v>511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t="s">
        <v>596</v>
      </c>
      <c r="AF128" s="357"/>
      <c r="AG128" s="357"/>
      <c r="AH128" s="357"/>
      <c r="AI128" s="357" t="s">
        <v>596</v>
      </c>
      <c r="AJ128" s="357"/>
      <c r="AK128" s="357"/>
      <c r="AL128" s="357"/>
      <c r="AM128" s="357" t="s">
        <v>596</v>
      </c>
      <c r="AN128" s="357"/>
      <c r="AO128" s="357"/>
      <c r="AP128" s="357"/>
      <c r="AQ128" s="357" t="s">
        <v>596</v>
      </c>
      <c r="AR128" s="357"/>
      <c r="AS128" s="357"/>
      <c r="AT128" s="357"/>
      <c r="AU128" s="357"/>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t="s">
        <v>596</v>
      </c>
      <c r="AF129" s="305"/>
      <c r="AG129" s="305"/>
      <c r="AH129" s="305"/>
      <c r="AI129" s="305" t="s">
        <v>596</v>
      </c>
      <c r="AJ129" s="305"/>
      <c r="AK129" s="305"/>
      <c r="AL129" s="305"/>
      <c r="AM129" s="305" t="s">
        <v>596</v>
      </c>
      <c r="AN129" s="305"/>
      <c r="AO129" s="305"/>
      <c r="AP129" s="305"/>
      <c r="AQ129" s="305" t="s">
        <v>596</v>
      </c>
      <c r="AR129" s="305"/>
      <c r="AS129" s="305"/>
      <c r="AT129" s="305"/>
      <c r="AU129" s="305"/>
      <c r="AV129" s="305"/>
      <c r="AW129" s="305"/>
      <c r="AX129" s="306"/>
    </row>
    <row r="130" spans="1:50" ht="45" customHeight="1" x14ac:dyDescent="0.15">
      <c r="A130" s="994" t="s">
        <v>565</v>
      </c>
      <c r="B130" s="992"/>
      <c r="C130" s="991" t="s">
        <v>357</v>
      </c>
      <c r="D130" s="992"/>
      <c r="E130" s="307" t="s">
        <v>386</v>
      </c>
      <c r="F130" s="308"/>
      <c r="G130" s="309" t="s">
        <v>584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385</v>
      </c>
      <c r="F131" s="238"/>
      <c r="G131" s="234" t="s">
        <v>583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596</v>
      </c>
      <c r="AR133" s="270"/>
      <c r="AS133" s="136" t="s">
        <v>354</v>
      </c>
      <c r="AT133" s="171"/>
      <c r="AU133" s="135" t="s">
        <v>596</v>
      </c>
      <c r="AV133" s="135"/>
      <c r="AW133" s="136" t="s">
        <v>299</v>
      </c>
      <c r="AX133" s="137"/>
    </row>
    <row r="134" spans="1:50" x14ac:dyDescent="0.15">
      <c r="A134" s="995"/>
      <c r="B134" s="251"/>
      <c r="C134" s="250"/>
      <c r="D134" s="251"/>
      <c r="E134" s="250"/>
      <c r="F134" s="313"/>
      <c r="G134" s="229" t="s">
        <v>596</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596</v>
      </c>
      <c r="AC134" s="220"/>
      <c r="AD134" s="220"/>
      <c r="AE134" s="265" t="s">
        <v>596</v>
      </c>
      <c r="AF134" s="111"/>
      <c r="AG134" s="111"/>
      <c r="AH134" s="111"/>
      <c r="AI134" s="265" t="s">
        <v>596</v>
      </c>
      <c r="AJ134" s="111"/>
      <c r="AK134" s="111"/>
      <c r="AL134" s="111"/>
      <c r="AM134" s="265" t="s">
        <v>596</v>
      </c>
      <c r="AN134" s="111"/>
      <c r="AO134" s="111"/>
      <c r="AP134" s="111"/>
      <c r="AQ134" s="265" t="s">
        <v>596</v>
      </c>
      <c r="AR134" s="111"/>
      <c r="AS134" s="111"/>
      <c r="AT134" s="111"/>
      <c r="AU134" s="265" t="s">
        <v>596</v>
      </c>
      <c r="AV134" s="111"/>
      <c r="AW134" s="111"/>
      <c r="AX134" s="221"/>
    </row>
    <row r="135" spans="1:50"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596</v>
      </c>
      <c r="AC135" s="132"/>
      <c r="AD135" s="132"/>
      <c r="AE135" s="265" t="s">
        <v>596</v>
      </c>
      <c r="AF135" s="111"/>
      <c r="AG135" s="111"/>
      <c r="AH135" s="111"/>
      <c r="AI135" s="265" t="s">
        <v>596</v>
      </c>
      <c r="AJ135" s="111"/>
      <c r="AK135" s="111"/>
      <c r="AL135" s="111"/>
      <c r="AM135" s="265" t="s">
        <v>596</v>
      </c>
      <c r="AN135" s="111"/>
      <c r="AO135" s="111"/>
      <c r="AP135" s="111"/>
      <c r="AQ135" s="265" t="s">
        <v>596</v>
      </c>
      <c r="AR135" s="111"/>
      <c r="AS135" s="111"/>
      <c r="AT135" s="111"/>
      <c r="AU135" s="265" t="s">
        <v>596</v>
      </c>
      <c r="AV135" s="111"/>
      <c r="AW135" s="111"/>
      <c r="AX135" s="221"/>
    </row>
    <row r="136" spans="1:50" ht="18.75" hidden="1" customHeight="1" x14ac:dyDescent="0.15">
      <c r="A136" s="995"/>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idden="1" x14ac:dyDescent="0.15">
      <c r="A140" s="995"/>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idden="1" x14ac:dyDescent="0.15">
      <c r="A141" s="9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5"/>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idden="1" x14ac:dyDescent="0.15">
      <c r="A145" s="9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5"/>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idden="1" x14ac:dyDescent="0.15">
      <c r="A149" s="9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5"/>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idden="1" x14ac:dyDescent="0.15">
      <c r="A154" s="995"/>
      <c r="B154" s="251"/>
      <c r="C154" s="250"/>
      <c r="D154" s="251"/>
      <c r="E154" s="250"/>
      <c r="F154" s="313"/>
      <c r="G154" s="229" t="s">
        <v>596</v>
      </c>
      <c r="H154" s="160"/>
      <c r="I154" s="160"/>
      <c r="J154" s="160"/>
      <c r="K154" s="160"/>
      <c r="L154" s="160"/>
      <c r="M154" s="160"/>
      <c r="N154" s="160"/>
      <c r="O154" s="160"/>
      <c r="P154" s="230"/>
      <c r="Q154" s="159" t="s">
        <v>596</v>
      </c>
      <c r="R154" s="160"/>
      <c r="S154" s="160"/>
      <c r="T154" s="160"/>
      <c r="U154" s="160"/>
      <c r="V154" s="160"/>
      <c r="W154" s="160"/>
      <c r="X154" s="160"/>
      <c r="Y154" s="160"/>
      <c r="Z154" s="160"/>
      <c r="AA154" s="922"/>
      <c r="AB154" s="254"/>
      <c r="AC154" s="255"/>
      <c r="AD154" s="255"/>
      <c r="AE154" s="260" t="s">
        <v>596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idden="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idden="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596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idden="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5"/>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5"/>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5"/>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603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386</v>
      </c>
      <c r="F190" s="308"/>
      <c r="G190" s="309"/>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x14ac:dyDescent="0.15">
      <c r="A191" s="995"/>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5"/>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5"/>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5"/>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5"/>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5"/>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386</v>
      </c>
      <c r="F250" s="308"/>
      <c r="G250" s="309"/>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x14ac:dyDescent="0.15">
      <c r="A251" s="995"/>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5"/>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5"/>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5"/>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5"/>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5"/>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386</v>
      </c>
      <c r="F310" s="308"/>
      <c r="G310" s="309"/>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x14ac:dyDescent="0.15">
      <c r="A311" s="995"/>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5"/>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5"/>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5"/>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5"/>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5"/>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386</v>
      </c>
      <c r="F370" s="308"/>
      <c r="G370" s="309"/>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x14ac:dyDescent="0.15">
      <c r="A371" s="995"/>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5"/>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5"/>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5"/>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5"/>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5"/>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561</v>
      </c>
      <c r="D430" s="249"/>
      <c r="E430" s="237" t="s">
        <v>545</v>
      </c>
      <c r="F430" s="447"/>
      <c r="G430" s="239" t="s">
        <v>373</v>
      </c>
      <c r="H430" s="157"/>
      <c r="I430" s="157"/>
      <c r="J430" s="240" t="s">
        <v>572</v>
      </c>
      <c r="K430" s="241"/>
      <c r="L430" s="241"/>
      <c r="M430" s="241"/>
      <c r="N430" s="241"/>
      <c r="O430" s="241"/>
      <c r="P430" s="241"/>
      <c r="Q430" s="241"/>
      <c r="R430" s="241"/>
      <c r="S430" s="241"/>
      <c r="T430" s="242"/>
      <c r="U430" s="243" t="s">
        <v>577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577</v>
      </c>
      <c r="AF432" s="135"/>
      <c r="AG432" s="136" t="s">
        <v>354</v>
      </c>
      <c r="AH432" s="171"/>
      <c r="AI432" s="181"/>
      <c r="AJ432" s="181"/>
      <c r="AK432" s="181"/>
      <c r="AL432" s="176"/>
      <c r="AM432" s="181"/>
      <c r="AN432" s="181"/>
      <c r="AO432" s="181"/>
      <c r="AP432" s="176"/>
      <c r="AQ432" s="216" t="s">
        <v>577</v>
      </c>
      <c r="AR432" s="135"/>
      <c r="AS432" s="136" t="s">
        <v>354</v>
      </c>
      <c r="AT432" s="171"/>
      <c r="AU432" s="135" t="s">
        <v>577</v>
      </c>
      <c r="AV432" s="135"/>
      <c r="AW432" s="136" t="s">
        <v>299</v>
      </c>
      <c r="AX432" s="137"/>
    </row>
    <row r="433" spans="1:50" ht="23.25" customHeight="1" x14ac:dyDescent="0.15">
      <c r="A433" s="995"/>
      <c r="B433" s="251"/>
      <c r="C433" s="250"/>
      <c r="D433" s="251"/>
      <c r="E433" s="165"/>
      <c r="F433" s="166"/>
      <c r="G433" s="229" t="s">
        <v>577</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577</v>
      </c>
      <c r="AC433" s="132"/>
      <c r="AD433" s="132"/>
      <c r="AE433" s="110" t="s">
        <v>577</v>
      </c>
      <c r="AF433" s="111"/>
      <c r="AG433" s="111"/>
      <c r="AH433" s="111"/>
      <c r="AI433" s="110" t="s">
        <v>577</v>
      </c>
      <c r="AJ433" s="111"/>
      <c r="AK433" s="111"/>
      <c r="AL433" s="111"/>
      <c r="AM433" s="110" t="s">
        <v>577</v>
      </c>
      <c r="AN433" s="111"/>
      <c r="AO433" s="111"/>
      <c r="AP433" s="112"/>
      <c r="AQ433" s="110" t="s">
        <v>577</v>
      </c>
      <c r="AR433" s="111"/>
      <c r="AS433" s="111"/>
      <c r="AT433" s="112"/>
      <c r="AU433" s="111" t="s">
        <v>577</v>
      </c>
      <c r="AV433" s="111"/>
      <c r="AW433" s="111"/>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577</v>
      </c>
      <c r="AC434" s="220"/>
      <c r="AD434" s="220"/>
      <c r="AE434" s="110" t="s">
        <v>577</v>
      </c>
      <c r="AF434" s="111"/>
      <c r="AG434" s="111"/>
      <c r="AH434" s="112"/>
      <c r="AI434" s="110" t="s">
        <v>577</v>
      </c>
      <c r="AJ434" s="111"/>
      <c r="AK434" s="111"/>
      <c r="AL434" s="111"/>
      <c r="AM434" s="110" t="s">
        <v>577</v>
      </c>
      <c r="AN434" s="111"/>
      <c r="AO434" s="111"/>
      <c r="AP434" s="112"/>
      <c r="AQ434" s="110" t="s">
        <v>577</v>
      </c>
      <c r="AR434" s="111"/>
      <c r="AS434" s="111"/>
      <c r="AT434" s="112"/>
      <c r="AU434" s="111" t="s">
        <v>577</v>
      </c>
      <c r="AV434" s="111"/>
      <c r="AW434" s="111"/>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577</v>
      </c>
      <c r="AF435" s="111"/>
      <c r="AG435" s="111"/>
      <c r="AH435" s="112"/>
      <c r="AI435" s="110" t="s">
        <v>577</v>
      </c>
      <c r="AJ435" s="111"/>
      <c r="AK435" s="111"/>
      <c r="AL435" s="111"/>
      <c r="AM435" s="110" t="s">
        <v>577</v>
      </c>
      <c r="AN435" s="111"/>
      <c r="AO435" s="111"/>
      <c r="AP435" s="112"/>
      <c r="AQ435" s="110" t="s">
        <v>577</v>
      </c>
      <c r="AR435" s="111"/>
      <c r="AS435" s="111"/>
      <c r="AT435" s="112"/>
      <c r="AU435" s="111" t="s">
        <v>577</v>
      </c>
      <c r="AV435" s="111"/>
      <c r="AW435" s="111"/>
      <c r="AX435" s="221"/>
    </row>
    <row r="436" spans="1:50" ht="18.75" hidden="1" customHeight="1" x14ac:dyDescent="0.15">
      <c r="A436" s="995"/>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5"/>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5"/>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5"/>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5"/>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577</v>
      </c>
      <c r="AF457" s="135"/>
      <c r="AG457" s="136" t="s">
        <v>354</v>
      </c>
      <c r="AH457" s="171"/>
      <c r="AI457" s="181"/>
      <c r="AJ457" s="181"/>
      <c r="AK457" s="181"/>
      <c r="AL457" s="176"/>
      <c r="AM457" s="181"/>
      <c r="AN457" s="181"/>
      <c r="AO457" s="181"/>
      <c r="AP457" s="176"/>
      <c r="AQ457" s="216" t="s">
        <v>577</v>
      </c>
      <c r="AR457" s="135"/>
      <c r="AS457" s="136" t="s">
        <v>354</v>
      </c>
      <c r="AT457" s="171"/>
      <c r="AU457" s="135" t="s">
        <v>577</v>
      </c>
      <c r="AV457" s="135"/>
      <c r="AW457" s="136" t="s">
        <v>299</v>
      </c>
      <c r="AX457" s="137"/>
    </row>
    <row r="458" spans="1:50" ht="23.25" customHeight="1" x14ac:dyDescent="0.15">
      <c r="A458" s="995"/>
      <c r="B458" s="251"/>
      <c r="C458" s="250"/>
      <c r="D458" s="251"/>
      <c r="E458" s="165"/>
      <c r="F458" s="166"/>
      <c r="G458" s="229" t="s">
        <v>577</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577</v>
      </c>
      <c r="AC458" s="132"/>
      <c r="AD458" s="132"/>
      <c r="AE458" s="110" t="s">
        <v>577</v>
      </c>
      <c r="AF458" s="111"/>
      <c r="AG458" s="111"/>
      <c r="AH458" s="111"/>
      <c r="AI458" s="110" t="s">
        <v>577</v>
      </c>
      <c r="AJ458" s="111"/>
      <c r="AK458" s="111"/>
      <c r="AL458" s="111"/>
      <c r="AM458" s="110" t="s">
        <v>577</v>
      </c>
      <c r="AN458" s="111"/>
      <c r="AO458" s="111"/>
      <c r="AP458" s="112"/>
      <c r="AQ458" s="110" t="s">
        <v>577</v>
      </c>
      <c r="AR458" s="111"/>
      <c r="AS458" s="111"/>
      <c r="AT458" s="112"/>
      <c r="AU458" s="111" t="s">
        <v>577</v>
      </c>
      <c r="AV458" s="111"/>
      <c r="AW458" s="111"/>
      <c r="AX458" s="221"/>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577</v>
      </c>
      <c r="AC459" s="220"/>
      <c r="AD459" s="220"/>
      <c r="AE459" s="110" t="s">
        <v>577</v>
      </c>
      <c r="AF459" s="111"/>
      <c r="AG459" s="111"/>
      <c r="AH459" s="112"/>
      <c r="AI459" s="110" t="s">
        <v>577</v>
      </c>
      <c r="AJ459" s="111"/>
      <c r="AK459" s="111"/>
      <c r="AL459" s="111"/>
      <c r="AM459" s="110" t="s">
        <v>577</v>
      </c>
      <c r="AN459" s="111"/>
      <c r="AO459" s="111"/>
      <c r="AP459" s="112"/>
      <c r="AQ459" s="110" t="s">
        <v>577</v>
      </c>
      <c r="AR459" s="111"/>
      <c r="AS459" s="111"/>
      <c r="AT459" s="112"/>
      <c r="AU459" s="111" t="s">
        <v>577</v>
      </c>
      <c r="AV459" s="111"/>
      <c r="AW459" s="111"/>
      <c r="AX459" s="221"/>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577</v>
      </c>
      <c r="AF460" s="111"/>
      <c r="AG460" s="111"/>
      <c r="AH460" s="112"/>
      <c r="AI460" s="110" t="s">
        <v>577</v>
      </c>
      <c r="AJ460" s="111"/>
      <c r="AK460" s="111"/>
      <c r="AL460" s="111"/>
      <c r="AM460" s="110" t="s">
        <v>577</v>
      </c>
      <c r="AN460" s="111"/>
      <c r="AO460" s="111"/>
      <c r="AP460" s="112"/>
      <c r="AQ460" s="110" t="s">
        <v>577</v>
      </c>
      <c r="AR460" s="111"/>
      <c r="AS460" s="111"/>
      <c r="AT460" s="112"/>
      <c r="AU460" s="111" t="s">
        <v>577</v>
      </c>
      <c r="AV460" s="111"/>
      <c r="AW460" s="111"/>
      <c r="AX460" s="221"/>
    </row>
    <row r="461" spans="1:50" ht="18.75" hidden="1" customHeight="1" x14ac:dyDescent="0.15">
      <c r="A461" s="995"/>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5"/>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5"/>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5"/>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5"/>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578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5"/>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5"/>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5"/>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5"/>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5"/>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5"/>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5"/>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5"/>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5"/>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5"/>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5"/>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5"/>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5"/>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5"/>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5"/>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5"/>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5"/>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5"/>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5"/>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5"/>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5"/>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5"/>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5"/>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5"/>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5"/>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5"/>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5"/>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5"/>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5"/>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5"/>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5"/>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5"/>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5"/>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5"/>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5"/>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5"/>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5"/>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5"/>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5"/>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5"/>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7"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582</v>
      </c>
      <c r="AE702" s="895"/>
      <c r="AF702" s="895"/>
      <c r="AG702" s="884" t="s">
        <v>611</v>
      </c>
      <c r="AH702" s="885"/>
      <c r="AI702" s="885"/>
      <c r="AJ702" s="885"/>
      <c r="AK702" s="885"/>
      <c r="AL702" s="885"/>
      <c r="AM702" s="885"/>
      <c r="AN702" s="885"/>
      <c r="AO702" s="885"/>
      <c r="AP702" s="885"/>
      <c r="AQ702" s="885"/>
      <c r="AR702" s="885"/>
      <c r="AS702" s="885"/>
      <c r="AT702" s="885"/>
      <c r="AU702" s="885"/>
      <c r="AV702" s="885"/>
      <c r="AW702" s="885"/>
      <c r="AX702" s="886"/>
    </row>
    <row r="703" spans="1:50" ht="9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582</v>
      </c>
      <c r="AE703" s="154"/>
      <c r="AF703" s="154"/>
      <c r="AG703" s="663" t="s">
        <v>604</v>
      </c>
      <c r="AH703" s="664"/>
      <c r="AI703" s="664"/>
      <c r="AJ703" s="664"/>
      <c r="AK703" s="664"/>
      <c r="AL703" s="664"/>
      <c r="AM703" s="664"/>
      <c r="AN703" s="664"/>
      <c r="AO703" s="664"/>
      <c r="AP703" s="664"/>
      <c r="AQ703" s="664"/>
      <c r="AR703" s="664"/>
      <c r="AS703" s="664"/>
      <c r="AT703" s="664"/>
      <c r="AU703" s="664"/>
      <c r="AV703" s="664"/>
      <c r="AW703" s="664"/>
      <c r="AX703" s="665"/>
    </row>
    <row r="704" spans="1:50" ht="93"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582</v>
      </c>
      <c r="AE704" s="585"/>
      <c r="AF704" s="585"/>
      <c r="AG704" s="427" t="s">
        <v>605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582</v>
      </c>
      <c r="AE705" s="732"/>
      <c r="AF705" s="732"/>
      <c r="AG705" s="159" t="s">
        <v>591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576</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576</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574</v>
      </c>
      <c r="AE708" s="667"/>
      <c r="AF708" s="667"/>
      <c r="AG708" s="525" t="s">
        <v>588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574</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582</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39"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582</v>
      </c>
      <c r="AE711" s="154"/>
      <c r="AF711" s="154"/>
      <c r="AG711" s="663" t="s">
        <v>592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574</v>
      </c>
      <c r="AE712" s="585"/>
      <c r="AF712" s="585"/>
      <c r="AG712" s="593" t="s">
        <v>573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574</v>
      </c>
      <c r="AE713" s="154"/>
      <c r="AF713" s="155"/>
      <c r="AG713" s="663" t="s">
        <v>573</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582</v>
      </c>
      <c r="AE714" s="591"/>
      <c r="AF714" s="592"/>
      <c r="AG714" s="688" t="s">
        <v>592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574</v>
      </c>
      <c r="AE717" s="154"/>
      <c r="AF717" s="154"/>
      <c r="AG717" s="663" t="s">
        <v>572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574</v>
      </c>
      <c r="AE718" s="154"/>
      <c r="AF718" s="154"/>
      <c r="AG718" s="162" t="s">
        <v>572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9"/>
      <c r="B721" s="650"/>
      <c r="C721" s="916"/>
      <c r="D721" s="917"/>
      <c r="E721" s="917"/>
      <c r="F721" s="918"/>
      <c r="G721" s="938"/>
      <c r="H721" s="939"/>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9"/>
      <c r="B722" s="650"/>
      <c r="C722" s="916"/>
      <c r="D722" s="917"/>
      <c r="E722" s="917"/>
      <c r="F722" s="918"/>
      <c r="G722" s="938"/>
      <c r="H722" s="939"/>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9"/>
      <c r="B723" s="650"/>
      <c r="C723" s="916"/>
      <c r="D723" s="917"/>
      <c r="E723" s="917"/>
      <c r="F723" s="918"/>
      <c r="G723" s="938"/>
      <c r="H723" s="939"/>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9"/>
      <c r="B724" s="650"/>
      <c r="C724" s="916"/>
      <c r="D724" s="917"/>
      <c r="E724" s="917"/>
      <c r="F724" s="918"/>
      <c r="G724" s="938"/>
      <c r="H724" s="939"/>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1"/>
      <c r="B725" s="652"/>
      <c r="C725" s="919"/>
      <c r="D725" s="920"/>
      <c r="E725" s="920"/>
      <c r="F725" s="921"/>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6" t="s">
        <v>606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598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4" t="s">
        <v>575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79" t="s">
        <v>593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x14ac:dyDescent="0.2">
      <c r="A733" s="748"/>
      <c r="B733" s="749"/>
      <c r="C733" s="749"/>
      <c r="D733" s="749"/>
      <c r="E733" s="750"/>
      <c r="F733" s="765" t="s">
        <v>573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597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549</v>
      </c>
      <c r="B737" s="123"/>
      <c r="C737" s="123"/>
      <c r="D737" s="124"/>
      <c r="E737" s="121" t="s">
        <v>594</v>
      </c>
      <c r="F737" s="121"/>
      <c r="G737" s="121"/>
      <c r="H737" s="121"/>
      <c r="I737" s="121"/>
      <c r="J737" s="121"/>
      <c r="K737" s="121"/>
      <c r="L737" s="121"/>
      <c r="M737" s="121"/>
      <c r="N737" s="100" t="s">
        <v>542</v>
      </c>
      <c r="O737" s="100"/>
      <c r="P737" s="100"/>
      <c r="Q737" s="100"/>
      <c r="R737" s="121" t="s">
        <v>594</v>
      </c>
      <c r="S737" s="121"/>
      <c r="T737" s="121"/>
      <c r="U737" s="121"/>
      <c r="V737" s="121"/>
      <c r="W737" s="121"/>
      <c r="X737" s="121"/>
      <c r="Y737" s="121"/>
      <c r="Z737" s="121"/>
      <c r="AA737" s="100" t="s">
        <v>541</v>
      </c>
      <c r="AB737" s="100"/>
      <c r="AC737" s="100"/>
      <c r="AD737" s="100"/>
      <c r="AE737" s="121" t="s">
        <v>594</v>
      </c>
      <c r="AF737" s="121"/>
      <c r="AG737" s="121"/>
      <c r="AH737" s="121"/>
      <c r="AI737" s="121"/>
      <c r="AJ737" s="121"/>
      <c r="AK737" s="121"/>
      <c r="AL737" s="121"/>
      <c r="AM737" s="121"/>
      <c r="AN737" s="100" t="s">
        <v>540</v>
      </c>
      <c r="AO737" s="100"/>
      <c r="AP737" s="100"/>
      <c r="AQ737" s="100"/>
      <c r="AR737" s="101" t="s">
        <v>594</v>
      </c>
      <c r="AS737" s="102"/>
      <c r="AT737" s="102"/>
      <c r="AU737" s="102"/>
      <c r="AV737" s="102"/>
      <c r="AW737" s="102"/>
      <c r="AX737" s="103"/>
      <c r="AY737" s="88"/>
      <c r="AZ737" s="88"/>
    </row>
    <row r="738" spans="1:52" ht="24.75" customHeight="1" x14ac:dyDescent="0.15">
      <c r="A738" s="122" t="s">
        <v>539</v>
      </c>
      <c r="B738" s="123"/>
      <c r="C738" s="123"/>
      <c r="D738" s="124"/>
      <c r="E738" s="121" t="s">
        <v>594</v>
      </c>
      <c r="F738" s="121"/>
      <c r="G738" s="121"/>
      <c r="H738" s="121"/>
      <c r="I738" s="121"/>
      <c r="J738" s="121"/>
      <c r="K738" s="121"/>
      <c r="L738" s="121"/>
      <c r="M738" s="121"/>
      <c r="N738" s="100" t="s">
        <v>538</v>
      </c>
      <c r="O738" s="100"/>
      <c r="P738" s="100"/>
      <c r="Q738" s="100"/>
      <c r="R738" s="121" t="s">
        <v>594</v>
      </c>
      <c r="S738" s="121"/>
      <c r="T738" s="121"/>
      <c r="U738" s="121"/>
      <c r="V738" s="121"/>
      <c r="W738" s="121"/>
      <c r="X738" s="121"/>
      <c r="Y738" s="121"/>
      <c r="Z738" s="121"/>
      <c r="AA738" s="100" t="s">
        <v>537</v>
      </c>
      <c r="AB738" s="100"/>
      <c r="AC738" s="100"/>
      <c r="AD738" s="100"/>
      <c r="AE738" s="121" t="s">
        <v>594</v>
      </c>
      <c r="AF738" s="121"/>
      <c r="AG738" s="121"/>
      <c r="AH738" s="121"/>
      <c r="AI738" s="121"/>
      <c r="AJ738" s="121"/>
      <c r="AK738" s="121"/>
      <c r="AL738" s="121"/>
      <c r="AM738" s="121"/>
      <c r="AN738" s="100" t="s">
        <v>533</v>
      </c>
      <c r="AO738" s="100"/>
      <c r="AP738" s="100"/>
      <c r="AQ738" s="100"/>
      <c r="AR738" s="101" t="s">
        <v>594</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510</v>
      </c>
      <c r="B779" s="760"/>
      <c r="C779" s="760"/>
      <c r="D779" s="760"/>
      <c r="E779" s="760"/>
      <c r="F779" s="761"/>
      <c r="G779" s="438" t="s">
        <v>599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602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61.5" customHeight="1" x14ac:dyDescent="0.15">
      <c r="A781" s="555"/>
      <c r="B781" s="762"/>
      <c r="C781" s="762"/>
      <c r="D781" s="762"/>
      <c r="E781" s="762"/>
      <c r="F781" s="763"/>
      <c r="G781" s="448" t="s">
        <v>607</v>
      </c>
      <c r="H781" s="449"/>
      <c r="I781" s="449"/>
      <c r="J781" s="449"/>
      <c r="K781" s="450"/>
      <c r="L781" s="451" t="s">
        <v>608</v>
      </c>
      <c r="M781" s="452"/>
      <c r="N781" s="452"/>
      <c r="O781" s="452"/>
      <c r="P781" s="452"/>
      <c r="Q781" s="452"/>
      <c r="R781" s="452"/>
      <c r="S781" s="452"/>
      <c r="T781" s="452"/>
      <c r="U781" s="452"/>
      <c r="V781" s="452"/>
      <c r="W781" s="452"/>
      <c r="X781" s="453"/>
      <c r="Y781" s="454">
        <v>2700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39.75" customHeight="1" x14ac:dyDescent="0.15">
      <c r="A782" s="555"/>
      <c r="B782" s="762"/>
      <c r="C782" s="762"/>
      <c r="D782" s="762"/>
      <c r="E782" s="762"/>
      <c r="F782" s="763"/>
      <c r="G782" s="347" t="s">
        <v>601</v>
      </c>
      <c r="H782" s="348"/>
      <c r="I782" s="348"/>
      <c r="J782" s="348"/>
      <c r="K782" s="349"/>
      <c r="L782" s="400" t="s">
        <v>600</v>
      </c>
      <c r="M782" s="401"/>
      <c r="N782" s="401"/>
      <c r="O782" s="401"/>
      <c r="P782" s="401"/>
      <c r="Q782" s="401"/>
      <c r="R782" s="401"/>
      <c r="S782" s="401"/>
      <c r="T782" s="401"/>
      <c r="U782" s="401"/>
      <c r="V782" s="401"/>
      <c r="W782" s="401"/>
      <c r="X782" s="402"/>
      <c r="Y782" s="397">
        <v>300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3000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467</v>
      </c>
      <c r="AM831" s="957"/>
      <c r="AN831" s="957"/>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8" t="s">
        <v>467</v>
      </c>
      <c r="AM1098" s="959"/>
      <c r="AN1098" s="959"/>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16383" man="1"/>
    <brk id="699" max="16383"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52"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566</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582</v>
      </c>
      <c r="M3" s="13" t="str">
        <f t="shared" ref="M3:M11" si="2">IF(L3="","",K3)</f>
        <v>文教及び科学振興</v>
      </c>
      <c r="N3" s="13" t="str">
        <f>IF(M3="",N2,IF(N2&lt;&gt;"",CONCATENATE(N2,"、",M3),M3))</f>
        <v>文教及び科学振興</v>
      </c>
      <c r="O3" s="13"/>
      <c r="P3" s="12" t="s">
        <v>191</v>
      </c>
      <c r="Q3" s="17" t="s">
        <v>582</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509</v>
      </c>
      <c r="AF5" s="30"/>
      <c r="AG5" s="55" t="s">
        <v>499</v>
      </c>
      <c r="AI5" s="53" t="s">
        <v>546</v>
      </c>
      <c r="AK5" s="53" t="str">
        <f t="shared" si="7"/>
        <v>D</v>
      </c>
      <c r="AP5" s="55" t="s">
        <v>499</v>
      </c>
    </row>
    <row r="6" spans="1:42" ht="13.5" customHeight="1" x14ac:dyDescent="0.15">
      <c r="A6" s="14" t="s">
        <v>206</v>
      </c>
      <c r="B6" s="15" t="s">
        <v>582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506</v>
      </c>
      <c r="AF6" s="30"/>
      <c r="AG6" s="55" t="s">
        <v>500</v>
      </c>
      <c r="AI6" s="55" t="s">
        <v>547</v>
      </c>
      <c r="AK6" s="53" t="str">
        <f t="shared" si="7"/>
        <v>E</v>
      </c>
      <c r="AP6" s="55" t="s">
        <v>500</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501</v>
      </c>
      <c r="AH7" s="91"/>
      <c r="AI7" s="53" t="s">
        <v>548</v>
      </c>
      <c r="AK7" s="53" t="str">
        <f t="shared" si="7"/>
        <v>F</v>
      </c>
      <c r="AP7" s="55"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5"/>
      <c r="Z2" s="411"/>
      <c r="AA2" s="412"/>
      <c r="AB2" s="1009" t="s">
        <v>11</v>
      </c>
      <c r="AC2" s="1010"/>
      <c r="AD2" s="1011"/>
      <c r="AE2" s="997" t="s">
        <v>556</v>
      </c>
      <c r="AF2" s="997"/>
      <c r="AG2" s="997"/>
      <c r="AH2" s="997"/>
      <c r="AI2" s="997" t="s">
        <v>553</v>
      </c>
      <c r="AJ2" s="997"/>
      <c r="AK2" s="997"/>
      <c r="AL2" s="997"/>
      <c r="AM2" s="997" t="s">
        <v>527</v>
      </c>
      <c r="AN2" s="997"/>
      <c r="AO2" s="997"/>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300</v>
      </c>
      <c r="AC6" s="1030"/>
      <c r="AD6" s="103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5"/>
      <c r="Z9" s="411"/>
      <c r="AA9" s="412"/>
      <c r="AB9" s="1009" t="s">
        <v>11</v>
      </c>
      <c r="AC9" s="1010"/>
      <c r="AD9" s="1011"/>
      <c r="AE9" s="997" t="s">
        <v>557</v>
      </c>
      <c r="AF9" s="997"/>
      <c r="AG9" s="997"/>
      <c r="AH9" s="997"/>
      <c r="AI9" s="997" t="s">
        <v>553</v>
      </c>
      <c r="AJ9" s="997"/>
      <c r="AK9" s="997"/>
      <c r="AL9" s="997"/>
      <c r="AM9" s="997" t="s">
        <v>527</v>
      </c>
      <c r="AN9" s="997"/>
      <c r="AO9" s="997"/>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300</v>
      </c>
      <c r="AC13" s="1030"/>
      <c r="AD13" s="103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5"/>
      <c r="Z16" s="411"/>
      <c r="AA16" s="412"/>
      <c r="AB16" s="1009" t="s">
        <v>11</v>
      </c>
      <c r="AC16" s="1010"/>
      <c r="AD16" s="1011"/>
      <c r="AE16" s="997" t="s">
        <v>556</v>
      </c>
      <c r="AF16" s="997"/>
      <c r="AG16" s="997"/>
      <c r="AH16" s="997"/>
      <c r="AI16" s="997" t="s">
        <v>554</v>
      </c>
      <c r="AJ16" s="997"/>
      <c r="AK16" s="997"/>
      <c r="AL16" s="997"/>
      <c r="AM16" s="997" t="s">
        <v>527</v>
      </c>
      <c r="AN16" s="997"/>
      <c r="AO16" s="997"/>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300</v>
      </c>
      <c r="AC20" s="1030"/>
      <c r="AD20" s="103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5"/>
      <c r="Z23" s="411"/>
      <c r="AA23" s="412"/>
      <c r="AB23" s="1009" t="s">
        <v>11</v>
      </c>
      <c r="AC23" s="1010"/>
      <c r="AD23" s="1011"/>
      <c r="AE23" s="997" t="s">
        <v>558</v>
      </c>
      <c r="AF23" s="997"/>
      <c r="AG23" s="997"/>
      <c r="AH23" s="997"/>
      <c r="AI23" s="997" t="s">
        <v>553</v>
      </c>
      <c r="AJ23" s="997"/>
      <c r="AK23" s="997"/>
      <c r="AL23" s="997"/>
      <c r="AM23" s="997" t="s">
        <v>527</v>
      </c>
      <c r="AN23" s="997"/>
      <c r="AO23" s="997"/>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300</v>
      </c>
      <c r="AC27" s="1030"/>
      <c r="AD27" s="103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5"/>
      <c r="Z30" s="411"/>
      <c r="AA30" s="412"/>
      <c r="AB30" s="1009" t="s">
        <v>11</v>
      </c>
      <c r="AC30" s="1010"/>
      <c r="AD30" s="1011"/>
      <c r="AE30" s="997" t="s">
        <v>556</v>
      </c>
      <c r="AF30" s="997"/>
      <c r="AG30" s="997"/>
      <c r="AH30" s="997"/>
      <c r="AI30" s="997" t="s">
        <v>553</v>
      </c>
      <c r="AJ30" s="997"/>
      <c r="AK30" s="997"/>
      <c r="AL30" s="997"/>
      <c r="AM30" s="997" t="s">
        <v>551</v>
      </c>
      <c r="AN30" s="997"/>
      <c r="AO30" s="997"/>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300</v>
      </c>
      <c r="AC34" s="1030"/>
      <c r="AD34" s="103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5"/>
      <c r="Z37" s="411"/>
      <c r="AA37" s="412"/>
      <c r="AB37" s="1009" t="s">
        <v>11</v>
      </c>
      <c r="AC37" s="1010"/>
      <c r="AD37" s="1011"/>
      <c r="AE37" s="997" t="s">
        <v>558</v>
      </c>
      <c r="AF37" s="997"/>
      <c r="AG37" s="997"/>
      <c r="AH37" s="997"/>
      <c r="AI37" s="997" t="s">
        <v>555</v>
      </c>
      <c r="AJ37" s="997"/>
      <c r="AK37" s="997"/>
      <c r="AL37" s="997"/>
      <c r="AM37" s="997" t="s">
        <v>552</v>
      </c>
      <c r="AN37" s="997"/>
      <c r="AO37" s="997"/>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300</v>
      </c>
      <c r="AC41" s="1030"/>
      <c r="AD41" s="103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5"/>
      <c r="Z44" s="411"/>
      <c r="AA44" s="412"/>
      <c r="AB44" s="1009" t="s">
        <v>11</v>
      </c>
      <c r="AC44" s="1010"/>
      <c r="AD44" s="1011"/>
      <c r="AE44" s="997" t="s">
        <v>556</v>
      </c>
      <c r="AF44" s="997"/>
      <c r="AG44" s="997"/>
      <c r="AH44" s="997"/>
      <c r="AI44" s="997" t="s">
        <v>553</v>
      </c>
      <c r="AJ44" s="997"/>
      <c r="AK44" s="997"/>
      <c r="AL44" s="997"/>
      <c r="AM44" s="997" t="s">
        <v>527</v>
      </c>
      <c r="AN44" s="997"/>
      <c r="AO44" s="997"/>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300</v>
      </c>
      <c r="AC48" s="1030"/>
      <c r="AD48" s="103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5"/>
      <c r="Z51" s="411"/>
      <c r="AA51" s="412"/>
      <c r="AB51" s="457" t="s">
        <v>11</v>
      </c>
      <c r="AC51" s="1010"/>
      <c r="AD51" s="1011"/>
      <c r="AE51" s="997" t="s">
        <v>556</v>
      </c>
      <c r="AF51" s="997"/>
      <c r="AG51" s="997"/>
      <c r="AH51" s="997"/>
      <c r="AI51" s="997" t="s">
        <v>553</v>
      </c>
      <c r="AJ51" s="997"/>
      <c r="AK51" s="997"/>
      <c r="AL51" s="997"/>
      <c r="AM51" s="997" t="s">
        <v>527</v>
      </c>
      <c r="AN51" s="997"/>
      <c r="AO51" s="997"/>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300</v>
      </c>
      <c r="AC55" s="1030"/>
      <c r="AD55" s="103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5"/>
      <c r="Z58" s="411"/>
      <c r="AA58" s="412"/>
      <c r="AB58" s="1009" t="s">
        <v>11</v>
      </c>
      <c r="AC58" s="1010"/>
      <c r="AD58" s="1011"/>
      <c r="AE58" s="997" t="s">
        <v>556</v>
      </c>
      <c r="AF58" s="997"/>
      <c r="AG58" s="997"/>
      <c r="AH58" s="997"/>
      <c r="AI58" s="997" t="s">
        <v>553</v>
      </c>
      <c r="AJ58" s="997"/>
      <c r="AK58" s="997"/>
      <c r="AL58" s="997"/>
      <c r="AM58" s="997" t="s">
        <v>527</v>
      </c>
      <c r="AN58" s="997"/>
      <c r="AO58" s="997"/>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300</v>
      </c>
      <c r="AC62" s="1030"/>
      <c r="AD62" s="103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5"/>
      <c r="Z65" s="411"/>
      <c r="AA65" s="412"/>
      <c r="AB65" s="1009" t="s">
        <v>11</v>
      </c>
      <c r="AC65" s="1010"/>
      <c r="AD65" s="1011"/>
      <c r="AE65" s="997" t="s">
        <v>556</v>
      </c>
      <c r="AF65" s="997"/>
      <c r="AG65" s="997"/>
      <c r="AH65" s="997"/>
      <c r="AI65" s="997" t="s">
        <v>553</v>
      </c>
      <c r="AJ65" s="997"/>
      <c r="AK65" s="997"/>
      <c r="AL65" s="997"/>
      <c r="AM65" s="997" t="s">
        <v>527</v>
      </c>
      <c r="AN65" s="997"/>
      <c r="AO65" s="997"/>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583"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2019-09-12T06:33:18Z</cp:lastPrinted>
  <dcterms:created xsi:type="dcterms:W3CDTF">2012-03-13T00:50:25Z</dcterms:created>
  <dcterms:modified xsi:type="dcterms:W3CDTF">2019-09-12T06:33:28Z</dcterms:modified>
</cp:coreProperties>
</file>