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8_【最終公表】HP作業用\プロパティ完了したもの\⑦0912_プロパティ完了（32新規） 行列番号非表示\"/>
    </mc:Choice>
  </mc:AlternateContent>
  <xr:revisionPtr revIDLastSave="0" documentId="13_ncr:1_{22B8FE61-7F04-4195-8AEE-E9C1DC059469}" xr6:coauthVersionLast="36" xr6:coauthVersionMax="36" xr10:uidLastSave="{00000000-0000-0000-0000-000000000000}"/>
  <bookViews>
    <workbookView xWindow="19530" yWindow="0" windowWidth="19755" windowHeight="109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<sst xmlns="http://schemas.openxmlformats.org/spreadsheetml/2006/main" count="2964" uniqueCount="637">
  <si>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</si>
  <si>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</si>
  <si>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</si>
  <si>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</si>
  <si>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</si>
  <si>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</si>
  <si>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</si>
  <si>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</si>
  <si>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</si>
  <si>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</si>
  <si>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</si>
  <si>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</si>
  <si>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</si>
  <si>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</si>
  <si>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</si>
  <si>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</si>
  <si>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</si>
  <si>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</si>
  <si>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</si>
  <si>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</si>
  <si>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</si>
  <si>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</si>
  <si>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</si>
  <si>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</si>
  <si>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</si>
  <si>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</si>
  <si>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</si>
  <si>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</si>
  <si>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</si>
  <si>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</si>
  <si>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</si>
  <si>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</si>
  <si>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</si>
  <si>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</si>
  <si>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</si>
  <si>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</si>
  <si>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</si>
  <si>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</si>
  <si>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</si>
  <si>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</si>
  <si>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</si>
  <si>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</si>
  <si>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</si>
  <si>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</si>
  <si>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</si>
  <si>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</si>
  <si>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</si>
  <si>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</si>
  <si>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</si>
  <si>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</si>
  <si>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</si>
  <si>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</si>
  <si>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</si>
  <si>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</si>
  <si>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</si>
  <si>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</si>
  <si>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</si>
  <si>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</si>
  <si>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</si>
  <si>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</si>
  <si>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</si>
  <si>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</si>
  <si>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</si>
  <si>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</si>
  <si>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</si>
  <si>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</si>
  <si>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</si>
  <si>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</si>
  <si>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</si>
  <si>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</si>
  <si>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</si>
  <si>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</si>
  <si>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</si>
  <si>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</si>
  <si>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</si>
  <si>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</si>
  <si>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</si>
  <si>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</si>
  <si>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</si>
  <si>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</si>
  <si>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</si>
  <si>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</si>
  <si>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</si>
  <si>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</si>
  <si>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</si>
  <si>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</si>
  <si>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</si>
  <si>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</si>
  <si>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</si>
  <si>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</si>
  <si>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</si>
  <si>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</si>
  <si>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</si>
  <si>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</si>
  <si>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</si>
  <si>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</si>
  <si>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</si>
  <si>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</si>
  <si>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</si>
  <si>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</si>
  <si>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</si>
  <si>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</si>
  <si>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</si>
  <si>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</si>
  <si>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</si>
  <si>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</si>
  <si>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</si>
  <si>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</si>
  <si>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</si>
  <si>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</si>
  <si>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</si>
  <si>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</si>
  <si>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</si>
  <si>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</si>
  <si>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</si>
  <si>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</si>
  <si>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</si>
  <si>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</si>
  <si>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</si>
  <si>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</si>
  <si>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</si>
  <si>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</si>
  <si>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</si>
  <si>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</si>
  <si>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</si>
  <si>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</si>
  <si>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</si>
  <si>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</si>
  <si>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</si>
  <si>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</si>
  <si>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</si>
  <si>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</si>
  <si>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</si>
  <si>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</si>
  <si>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</si>
  <si>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</si>
  <si>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</si>
  <si>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</si>
  <si>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</si>
  <si>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</si>
  <si>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</si>
  <si>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</si>
  <si>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</si>
  <si>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</si>
  <si>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</si>
  <si>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</si>
  <si>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</si>
  <si>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</si>
  <si>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</si>
  <si>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</si>
  <si>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</si>
  <si>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</si>
  <si>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</si>
  <si>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</si>
  <si>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</si>
  <si>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</si>
  <si>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</si>
  <si>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</si>
  <si>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</si>
  <si>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</si>
  <si>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</si>
  <si>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</si>
  <si>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</si>
  <si>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</si>
  <si>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</si>
  <si>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</si>
  <si>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</si>
  <si>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</si>
  <si>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</si>
  <si>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</si>
  <si>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</si>
  <si>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</si>
  <si>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</si>
  <si>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</si>
  <si>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</si>
  <si>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</si>
  <si>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</si>
  <si>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</si>
  <si>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</si>
  <si>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</si>
  <si>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</si>
  <si>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</si>
  <si>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</si>
  <si>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</si>
  <si>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</si>
  <si>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</si>
  <si>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</si>
  <si>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</si>
  <si>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</si>
  <si>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</si>
  <si>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</si>
  <si>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</si>
  <si>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</si>
  <si>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</si>
  <si>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</si>
  <si>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</si>
  <si>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</si>
  <si>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</si>
  <si>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</si>
  <si>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</si>
  <si>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</si>
  <si>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</si>
  <si>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</si>
  <si>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</si>
  <si>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</si>
  <si>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</si>
  <si>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</si>
  <si>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</si>
  <si>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</si>
  <si>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</si>
  <si>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</si>
  <si>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</si>
  <si>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</si>
  <si>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</si>
  <si>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</si>
  <si>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</si>
  <si>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</si>
  <si>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</si>
  <si>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</si>
  <si>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</si>
  <si>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</si>
  <si>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</si>
  <si>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</si>
  <si>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</si>
  <si>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</si>
  <si>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</si>
  <si>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</si>
  <si>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</si>
  <si>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</si>
  <si>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</si>
  <si>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</si>
  <si>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</si>
  <si>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</si>
  <si>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</si>
  <si>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</si>
  <si>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</si>
  <si>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</si>
  <si>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</si>
  <si>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</si>
  <si>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</si>
  <si>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</si>
  <si>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</si>
  <si>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</si>
  <si>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</si>
  <si>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</si>
  <si>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</si>
  <si>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</si>
  <si>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</si>
  <si>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</si>
  <si>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</si>
  <si>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</si>
  <si>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</si>
  <si>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</si>
  <si>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</si>
  <si>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</si>
  <si>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</si>
  <si>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</si>
  <si>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</si>
  <si>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</si>
  <si>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</si>
  <si>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</si>
  <si>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</si>
  <si>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</si>
  <si>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</si>
  <si>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</si>
  <si>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</si>
  <si>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</si>
  <si>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</si>
  <si>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</si>
  <si>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</si>
  <si>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</si>
  <si>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</si>
  <si>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</si>
  <si>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</si>
  <si>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</si>
  <si>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</si>
  <si>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</si>
  <si>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</si>
  <si>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</si>
  <si>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</si>
  <si>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</si>
  <si>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</si>
  <si>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</si>
  <si>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</si>
  <si>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</si>
  <si>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</si>
  <si>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</si>
  <si>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</si>
  <si>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</si>
  <si>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</si>
  <si>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</si>
  <si>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</si>
  <si>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</si>
  <si>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</si>
  <si>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</si>
  <si>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</si>
  <si>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</si>
  <si>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</si>
  <si>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</si>
  <si>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</si>
  <si>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</si>
  <si>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</si>
  <si>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</si>
  <si>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</si>
  <si>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</si>
  <si>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</si>
  <si>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</si>
  <si>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</si>
  <si>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</si>
  <si>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</si>
  <si>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</si>
  <si>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</si>
  <si>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</si>
  <si>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</si>
  <si>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</si>
  <si>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</si>
  <si>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</si>
  <si>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</si>
  <si>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</si>
  <si>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</si>
  <si>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</si>
  <si>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</si>
  <si>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</si>
  <si>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</si>
  <si>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</si>
  <si>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</si>
  <si>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</si>
  <si>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</si>
  <si>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</si>
  <si>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</si>
  <si>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</si>
  <si>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</si>
  <si>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</si>
  <si>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</si>
  <si>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</si>
  <si>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</si>
  <si>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</si>
  <si>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</si>
  <si>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</si>
  <si>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</si>
  <si>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</si>
  <si>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</si>
  <si>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</si>
  <si>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</si>
  <si>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</si>
  <si>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</si>
  <si>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</si>
  <si>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</si>
  <si>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</si>
  <si>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</si>
  <si>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</si>
  <si>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</si>
  <si>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</si>
  <si>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</si>
  <si>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</si>
  <si>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</si>
  <si>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</si>
  <si>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</si>
  <si>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</si>
  <si>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</si>
  <si>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</si>
  <si>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</si>
  <si>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</si>
  <si>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</si>
  <si>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</si>
  <si>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</si>
  <si>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</si>
  <si>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</si>
  <si>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</si>
  <si>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</si>
  <si>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</si>
  <si>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</si>
  <si>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</si>
  <si>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</si>
  <si>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</si>
  <si>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</si>
  <si>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</si>
  <si>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</si>
  <si>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</si>
  <si>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</si>
  <si>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</si>
  <si>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</si>
  <si>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</si>
  <si>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</si>
  <si>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</si>
  <si>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</si>
  <si>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</si>
  <si>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</si>
  <si>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</si>
  <si>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</si>
  <si>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</si>
  <si>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</si>
  <si>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</si>
  <si>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</si>
  <si>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</si>
  <si>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</si>
  <si>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</si>
  <si>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</si>
  <si>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</si>
  <si>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</si>
  <si>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</si>
  <si>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</si>
  <si>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</si>
  <si>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</si>
  <si>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</si>
  <si>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</si>
  <si>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</si>
  <si>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</si>
  <si>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</si>
  <si>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</si>
  <si>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</si>
  <si>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</si>
  <si>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</si>
  <si>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</si>
  <si>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</si>
  <si>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</si>
  <si>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</si>
  <si>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</si>
  <si>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</si>
  <si>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</si>
  <si>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</si>
  <si>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</si>
  <si>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</si>
  <si>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</si>
  <si>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</si>
  <si>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</si>
  <si>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</si>
  <si>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</si>
  <si>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</si>
  <si>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</si>
  <si>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</si>
  <si>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</si>
  <si>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</si>
  <si>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</si>
  <si>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</si>
  <si>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</si>
  <si>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</si>
  <si>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</si>
  <si>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</si>
  <si>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</si>
  <si>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</si>
  <si>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</si>
  <si>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</si>
  <si>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</si>
  <si>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</si>
  <si>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</si>
  <si>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</si>
  <si>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</si>
  <si>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</si>
  <si>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</si>
  <si>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</si>
  <si>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</si>
  <si>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</si>
  <si>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</si>
  <si>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</si>
  <si>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</si>
  <si>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</si>
  <si>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</si>
  <si>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</si>
  <si>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</si>
  <si>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</si>
  <si>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</si>
  <si>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</si>
  <si>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</si>
  <si>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</si>
  <si>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</si>
  <si>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</si>
  <si>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</si>
  <si>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</si>
  <si>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</si>
  <si>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</si>
  <si>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</si>
  <si>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</si>
  <si>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</si>
  <si>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</si>
  <si>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</si>
  <si>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</si>
  <si>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</si>
  <si>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</si>
  <si>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</si>
  <si>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</si>
  <si>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</si>
  <si>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</si>
  <si>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</si>
  <si>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</si>
  <si>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</si>
  <si>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</si>
  <si>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</si>
  <si>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</si>
  <si>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</si>
  <si>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</si>
  <si>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</si>
  <si>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</si>
  <si>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</si>
  <si>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</si>
  <si>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</si>
  <si>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</si>
  <si>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</si>
  <si>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</si>
  <si>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</si>
  <si>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</si>
  <si>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</si>
  <si>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</si>
  <si>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</si>
  <si>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</si>
  <si>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</si>
  <si>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</si>
  <si>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</si>
  <si>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</si>
  <si>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</si>
  <si>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</si>
  <si>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</si>
  <si>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</si>
  <si>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</si>
  <si>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</si>
  <si>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</si>
  <si>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</si>
  <si>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</si>
  <si>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</si>
  <si>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</si>
  <si>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</si>
  <si>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</si>
  <si>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</si>
  <si>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</si>
  <si>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</si>
  <si>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</si>
  <si>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</si>
  <si>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</si>
  <si>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</si>
  <si>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</si>
  <si>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</si>
  <si>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</si>
  <si>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</si>
  <si>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</si>
  <si>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</si>
  <si>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</si>
  <si>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</si>
  <si>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</si>
  <si>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</si>
  <si>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</si>
  <si>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</si>
  <si>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</si>
  <si>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</si>
  <si>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</si>
  <si>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</si>
  <si>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</si>
  <si>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</si>
  <si>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</si>
  <si>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</si>
  <si>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</si>
  <si>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</si>
  <si>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</si>
  <si>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</si>
  <si>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</si>
  <si>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</si>
  <si>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</si>
  <si>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</si>
  <si>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</si>
  <si>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</si>
  <si>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</si>
  <si>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</si>
  <si>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</si>
  <si>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</si>
  <si>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</si>
  <si>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</si>
  <si>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</si>
  <si>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</si>
  <si>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</si>
  <si>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</si>
  <si>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</si>
  <si>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文部科学省</t>
  </si>
  <si>
    <t>-</t>
  </si>
  <si>
    <t>-</t>
    <phoneticPr fontId="5"/>
  </si>
  <si>
    <t>‐</t>
  </si>
  <si>
    <t>外部有識者による点検対象外</t>
    <rPh sb="0" eb="2">
      <t>ガイブ</t>
    </rPh>
    <rPh sb="2" eb="5">
      <t>ユウシキシャ</t>
    </rPh>
    <rPh sb="8" eb="10">
      <t>テンケン</t>
    </rPh>
    <rPh sb="10" eb="12">
      <t>タイショウ</t>
    </rPh>
    <rPh sb="12" eb="13">
      <t>ガイ</t>
    </rPh>
    <phoneticPr fontId="5"/>
  </si>
  <si>
    <t>無</t>
  </si>
  <si>
    <t>-</t>
    <phoneticPr fontId="5"/>
  </si>
  <si>
    <t>-</t>
    <phoneticPr fontId="5"/>
  </si>
  <si>
    <t>高等教育局</t>
    <rPh sb="0" eb="2">
      <t>コウトウ</t>
    </rPh>
    <rPh sb="2" eb="4">
      <t>キョウイク</t>
    </rPh>
    <rPh sb="4" eb="5">
      <t>キョク</t>
    </rPh>
    <phoneticPr fontId="5"/>
  </si>
  <si>
    <t>障害のある学生の就労等促進事業</t>
    <rPh sb="0" eb="2">
      <t>ショウガイ</t>
    </rPh>
    <rPh sb="5" eb="7">
      <t>ガクセイ</t>
    </rPh>
    <rPh sb="8" eb="10">
      <t>シュウロウ</t>
    </rPh>
    <rPh sb="10" eb="11">
      <t>トウ</t>
    </rPh>
    <rPh sb="11" eb="13">
      <t>ソクシン</t>
    </rPh>
    <rPh sb="13" eb="15">
      <t>ジギョウ</t>
    </rPh>
    <phoneticPr fontId="5"/>
  </si>
  <si>
    <t>学生・留学生課</t>
    <rPh sb="0" eb="2">
      <t>ガクセイ</t>
    </rPh>
    <rPh sb="3" eb="6">
      <t>リュウガクセイ</t>
    </rPh>
    <rPh sb="6" eb="7">
      <t>カ</t>
    </rPh>
    <phoneticPr fontId="5"/>
  </si>
  <si>
    <t>学生・留学生課長
西條　正明</t>
    <rPh sb="0" eb="2">
      <t>ガクセイ</t>
    </rPh>
    <rPh sb="3" eb="6">
      <t>リュウガクセイ</t>
    </rPh>
    <rPh sb="6" eb="7">
      <t>カ</t>
    </rPh>
    <rPh sb="7" eb="8">
      <t>チョウ</t>
    </rPh>
    <rPh sb="9" eb="11">
      <t>ニシジョウ</t>
    </rPh>
    <rPh sb="12" eb="14">
      <t>マサアキ</t>
    </rPh>
    <phoneticPr fontId="5"/>
  </si>
  <si>
    <t>○</t>
  </si>
  <si>
    <t>大学改革推進等補助金</t>
  </si>
  <si>
    <t xml:space="preserve">
</t>
    <phoneticPr fontId="5"/>
  </si>
  <si>
    <t>障害のある学生の就職率の向上</t>
    <rPh sb="0" eb="2">
      <t>ショウガイ</t>
    </rPh>
    <rPh sb="5" eb="7">
      <t>ガクセイ</t>
    </rPh>
    <rPh sb="8" eb="10">
      <t>シュウショク</t>
    </rPh>
    <rPh sb="10" eb="11">
      <t>リツ</t>
    </rPh>
    <rPh sb="12" eb="14">
      <t>コウジョウ</t>
    </rPh>
    <phoneticPr fontId="5"/>
  </si>
  <si>
    <t>大学、短期大学及び高等専門学校における障害のある学生の修学支援に関する実態調査報告書（独立行政法人日本学生支援機構）</t>
    <rPh sb="3" eb="5">
      <t>タンキ</t>
    </rPh>
    <rPh sb="5" eb="7">
      <t>ダイガク</t>
    </rPh>
    <rPh sb="7" eb="8">
      <t>オヨ</t>
    </rPh>
    <rPh sb="9" eb="11">
      <t>コウトウ</t>
    </rPh>
    <rPh sb="11" eb="13">
      <t>センモン</t>
    </rPh>
    <rPh sb="13" eb="15">
      <t>ガッコウ</t>
    </rPh>
    <rPh sb="19" eb="21">
      <t>ショウガイ</t>
    </rPh>
    <rPh sb="24" eb="26">
      <t>ガクセイ</t>
    </rPh>
    <rPh sb="27" eb="29">
      <t>シュウガク</t>
    </rPh>
    <rPh sb="29" eb="31">
      <t>シエン</t>
    </rPh>
    <rPh sb="32" eb="33">
      <t>カン</t>
    </rPh>
    <rPh sb="35" eb="37">
      <t>ジッタイ</t>
    </rPh>
    <rPh sb="37" eb="39">
      <t>チョウサ</t>
    </rPh>
    <rPh sb="39" eb="42">
      <t>ホウコクショ</t>
    </rPh>
    <rPh sb="43" eb="45">
      <t>ドクリツ</t>
    </rPh>
    <rPh sb="45" eb="47">
      <t>ギョウセイ</t>
    </rPh>
    <rPh sb="47" eb="49">
      <t>ホウジン</t>
    </rPh>
    <rPh sb="49" eb="51">
      <t>ニホン</t>
    </rPh>
    <rPh sb="51" eb="53">
      <t>ガクセイ</t>
    </rPh>
    <rPh sb="53" eb="55">
      <t>シエン</t>
    </rPh>
    <rPh sb="55" eb="57">
      <t>キコウ</t>
    </rPh>
    <phoneticPr fontId="5"/>
  </si>
  <si>
    <t>障害のある学生の就労等促進事業における連携機関数</t>
    <rPh sb="19" eb="21">
      <t>レンケイ</t>
    </rPh>
    <rPh sb="21" eb="23">
      <t>キカン</t>
    </rPh>
    <rPh sb="23" eb="24">
      <t>スウ</t>
    </rPh>
    <phoneticPr fontId="5"/>
  </si>
  <si>
    <t>障害のある学生の就労等促進事業における地域包括連携ミーティングの回数</t>
    <rPh sb="32" eb="34">
      <t>カイスウ</t>
    </rPh>
    <phoneticPr fontId="5"/>
  </si>
  <si>
    <t>千円</t>
    <rPh sb="0" eb="1">
      <t>セン</t>
    </rPh>
    <rPh sb="1" eb="2">
      <t>エン</t>
    </rPh>
    <phoneticPr fontId="5"/>
  </si>
  <si>
    <t>件数</t>
    <rPh sb="0" eb="2">
      <t>ケンスウ</t>
    </rPh>
    <phoneticPr fontId="5"/>
  </si>
  <si>
    <t>執行額／連携機関数　　　　　　　　　　　　　　</t>
    <rPh sb="0" eb="2">
      <t>シッコウ</t>
    </rPh>
    <rPh sb="2" eb="3">
      <t>ガク</t>
    </rPh>
    <rPh sb="4" eb="6">
      <t>レンケイ</t>
    </rPh>
    <rPh sb="6" eb="8">
      <t>キカン</t>
    </rPh>
    <rPh sb="8" eb="9">
      <t>スウ</t>
    </rPh>
    <phoneticPr fontId="5"/>
  </si>
  <si>
    <t>回数</t>
    <rPh sb="0" eb="2">
      <t>カイスウ</t>
    </rPh>
    <phoneticPr fontId="5"/>
  </si>
  <si>
    <t>千円/件</t>
    <rPh sb="0" eb="2">
      <t>センエン</t>
    </rPh>
    <rPh sb="3" eb="4">
      <t>ケン</t>
    </rPh>
    <phoneticPr fontId="5"/>
  </si>
  <si>
    <t>-</t>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</si>
  <si>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</si>
  <si>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</si>
  <si>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本事業は、障害のある学生の就職支援を含めた修学支援のための取組みの充実を図り、障害の有無に関わらず各学生の個性・特色を踏まえた人材の育成機能の強化を推進するものであり、その成果は上位施策を実現する重要な要素である。</t>
    <rPh sb="0" eb="1">
      <t>ホン</t>
    </rPh>
    <rPh sb="1" eb="3">
      <t>ジギョウ</t>
    </rPh>
    <rPh sb="5" eb="7">
      <t>ショウガイ</t>
    </rPh>
    <rPh sb="10" eb="12">
      <t>ガクセイ</t>
    </rPh>
    <rPh sb="13" eb="15">
      <t>シュウショク</t>
    </rPh>
    <rPh sb="15" eb="17">
      <t>シエン</t>
    </rPh>
    <rPh sb="18" eb="19">
      <t>フク</t>
    </rPh>
    <rPh sb="21" eb="22">
      <t>シュウ</t>
    </rPh>
    <rPh sb="22" eb="23">
      <t>ガク</t>
    </rPh>
    <rPh sb="23" eb="25">
      <t>シエン</t>
    </rPh>
    <rPh sb="29" eb="31">
      <t>トリク</t>
    </rPh>
    <rPh sb="33" eb="35">
      <t>ジュウジツ</t>
    </rPh>
    <rPh sb="36" eb="37">
      <t>ハカ</t>
    </rPh>
    <rPh sb="39" eb="41">
      <t>ショウガイ</t>
    </rPh>
    <rPh sb="42" eb="44">
      <t>ウム</t>
    </rPh>
    <rPh sb="45" eb="46">
      <t>カカ</t>
    </rPh>
    <rPh sb="49" eb="52">
      <t>カクガクセイ</t>
    </rPh>
    <rPh sb="53" eb="55">
      <t>コセイ</t>
    </rPh>
    <rPh sb="56" eb="58">
      <t>トクショク</t>
    </rPh>
    <rPh sb="59" eb="60">
      <t>フ</t>
    </rPh>
    <rPh sb="63" eb="65">
      <t>ジンザイ</t>
    </rPh>
    <rPh sb="66" eb="68">
      <t>イクセイ</t>
    </rPh>
    <rPh sb="68" eb="70">
      <t>キノウ</t>
    </rPh>
    <rPh sb="71" eb="73">
      <t>キョウカ</t>
    </rPh>
    <rPh sb="74" eb="76">
      <t>スイシン</t>
    </rPh>
    <rPh sb="86" eb="88">
      <t>セイカ</t>
    </rPh>
    <rPh sb="89" eb="91">
      <t>ジョウイ</t>
    </rPh>
    <rPh sb="91" eb="92">
      <t>セ</t>
    </rPh>
    <rPh sb="92" eb="93">
      <t>サク</t>
    </rPh>
    <rPh sb="94" eb="96">
      <t>ジツゲン</t>
    </rPh>
    <rPh sb="98" eb="100">
      <t>ジュウヨウ</t>
    </rPh>
    <rPh sb="101" eb="103">
      <t>ヨウソ</t>
    </rPh>
    <phoneticPr fontId="5"/>
  </si>
  <si>
    <t>障害のある学生への就職支援等を実施している大学等の増加</t>
    <rPh sb="0" eb="2">
      <t>ショウガイ</t>
    </rPh>
    <rPh sb="5" eb="7">
      <t>ガクセイ</t>
    </rPh>
    <rPh sb="9" eb="11">
      <t>シュウショク</t>
    </rPh>
    <rPh sb="11" eb="13">
      <t>シエン</t>
    </rPh>
    <rPh sb="13" eb="14">
      <t>トウ</t>
    </rPh>
    <rPh sb="15" eb="17">
      <t>ジッシ</t>
    </rPh>
    <rPh sb="21" eb="23">
      <t>ダイガク</t>
    </rPh>
    <rPh sb="23" eb="24">
      <t>トウ</t>
    </rPh>
    <rPh sb="25" eb="27">
      <t>ゾウカ</t>
    </rPh>
    <phoneticPr fontId="5"/>
  </si>
  <si>
    <t>「第４次障害者基本計画」（平成30年3月30日閣議決定）
「経済財政運営と改革の基本方針2019」（令和元年6月21日閣議決定）</t>
    <rPh sb="1" eb="2">
      <t>ダイ</t>
    </rPh>
    <rPh sb="3" eb="4">
      <t>ジ</t>
    </rPh>
    <rPh sb="4" eb="7">
      <t>ショウガイシャ</t>
    </rPh>
    <rPh sb="7" eb="9">
      <t>キホン</t>
    </rPh>
    <rPh sb="9" eb="11">
      <t>ケイカク</t>
    </rPh>
    <rPh sb="13" eb="15">
      <t>ヘイセイ</t>
    </rPh>
    <rPh sb="17" eb="18">
      <t>ネン</t>
    </rPh>
    <rPh sb="19" eb="20">
      <t>ガツ</t>
    </rPh>
    <rPh sb="22" eb="23">
      <t>ヒ</t>
    </rPh>
    <rPh sb="23" eb="25">
      <t>カクギ</t>
    </rPh>
    <rPh sb="25" eb="27">
      <t>ケッテイ</t>
    </rPh>
    <rPh sb="30" eb="32">
      <t>ケイザイ</t>
    </rPh>
    <rPh sb="32" eb="34">
      <t>ザイセイ</t>
    </rPh>
    <rPh sb="34" eb="36">
      <t>ウンエイ</t>
    </rPh>
    <rPh sb="37" eb="39">
      <t>カイカク</t>
    </rPh>
    <rPh sb="40" eb="42">
      <t>キホン</t>
    </rPh>
    <rPh sb="42" eb="44">
      <t>ホウシン</t>
    </rPh>
    <rPh sb="50" eb="51">
      <t>レイ</t>
    </rPh>
    <rPh sb="51" eb="52">
      <t>ワ</t>
    </rPh>
    <rPh sb="52" eb="54">
      <t>ガンネン</t>
    </rPh>
    <rPh sb="55" eb="56">
      <t>ガツ</t>
    </rPh>
    <rPh sb="58" eb="59">
      <t>ヒ</t>
    </rPh>
    <rPh sb="59" eb="61">
      <t>カクギ</t>
    </rPh>
    <rPh sb="61" eb="63">
      <t>ケッテイ</t>
    </rPh>
    <phoneticPr fontId="5"/>
  </si>
  <si>
    <t>-</t>
    <phoneticPr fontId="5"/>
  </si>
  <si>
    <t>障害のある学生が在籍する大学等において、就職先の開拓、就職活動支援を実施している大学等の割合</t>
    <rPh sb="8" eb="10">
      <t>ザイセキ</t>
    </rPh>
    <rPh sb="12" eb="14">
      <t>ダイガク</t>
    </rPh>
    <rPh sb="14" eb="15">
      <t>トウ</t>
    </rPh>
    <rPh sb="20" eb="22">
      <t>シュウショク</t>
    </rPh>
    <rPh sb="22" eb="23">
      <t>サキ</t>
    </rPh>
    <rPh sb="24" eb="26">
      <t>カイタク</t>
    </rPh>
    <rPh sb="27" eb="29">
      <t>シュウショク</t>
    </rPh>
    <rPh sb="29" eb="31">
      <t>カツドウ</t>
    </rPh>
    <rPh sb="31" eb="33">
      <t>シエン</t>
    </rPh>
    <rPh sb="34" eb="36">
      <t>ジッシ</t>
    </rPh>
    <rPh sb="40" eb="42">
      <t>ダイガク</t>
    </rPh>
    <rPh sb="42" eb="43">
      <t>トウ</t>
    </rPh>
    <rPh sb="44" eb="46">
      <t>ワリアイ</t>
    </rPh>
    <phoneticPr fontId="5"/>
  </si>
  <si>
    <t>障害のある学生が在籍する大学等において、障害のある学生向け求人情報の提供を実施している大学等の割合</t>
    <rPh sb="8" eb="10">
      <t>ザイセキ</t>
    </rPh>
    <rPh sb="12" eb="14">
      <t>ダイガク</t>
    </rPh>
    <rPh sb="14" eb="15">
      <t>トウ</t>
    </rPh>
    <rPh sb="20" eb="22">
      <t>ショウガイ</t>
    </rPh>
    <rPh sb="25" eb="27">
      <t>ガクセイ</t>
    </rPh>
    <rPh sb="27" eb="28">
      <t>ム</t>
    </rPh>
    <rPh sb="29" eb="31">
      <t>キュウジン</t>
    </rPh>
    <rPh sb="31" eb="33">
      <t>ジョウホウ</t>
    </rPh>
    <rPh sb="34" eb="36">
      <t>テイキョウ</t>
    </rPh>
    <rPh sb="37" eb="39">
      <t>ジッシ</t>
    </rPh>
    <rPh sb="43" eb="45">
      <t>ダイガク</t>
    </rPh>
    <rPh sb="45" eb="46">
      <t>トウ</t>
    </rPh>
    <rPh sb="47" eb="49">
      <t>ワリアイ</t>
    </rPh>
    <phoneticPr fontId="5"/>
  </si>
  <si>
    <t>障害のある学生向け求人情報の提供を実施している大学等の増加</t>
    <rPh sb="0" eb="2">
      <t>ショウガイ</t>
    </rPh>
    <rPh sb="5" eb="7">
      <t>ガクセイ</t>
    </rPh>
    <rPh sb="7" eb="8">
      <t>ム</t>
    </rPh>
    <rPh sb="9" eb="11">
      <t>キュウジン</t>
    </rPh>
    <rPh sb="11" eb="13">
      <t>ジョウホウ</t>
    </rPh>
    <rPh sb="14" eb="16">
      <t>テイキョウ</t>
    </rPh>
    <rPh sb="17" eb="19">
      <t>ジッシ</t>
    </rPh>
    <rPh sb="23" eb="25">
      <t>ダイガク</t>
    </rPh>
    <rPh sb="25" eb="26">
      <t>トウ</t>
    </rPh>
    <phoneticPr fontId="5"/>
  </si>
  <si>
    <t>本事業は、「障害者基本計画（第４次）」（平成30年3月閣議決定）等に掲げられた政策を実現するものであり、社会のニーズを反映している。</t>
    <rPh sb="6" eb="9">
      <t>ショウガイシャ</t>
    </rPh>
    <rPh sb="9" eb="11">
      <t>キホン</t>
    </rPh>
    <rPh sb="11" eb="13">
      <t>ケイカク</t>
    </rPh>
    <rPh sb="14" eb="15">
      <t>ダイ</t>
    </rPh>
    <rPh sb="16" eb="17">
      <t>ジ</t>
    </rPh>
    <rPh sb="20" eb="22">
      <t>ヘイセイ</t>
    </rPh>
    <rPh sb="27" eb="29">
      <t>カクギ</t>
    </rPh>
    <rPh sb="29" eb="31">
      <t>ケッテイ</t>
    </rPh>
    <phoneticPr fontId="5"/>
  </si>
  <si>
    <t>本事業は、「障害者基本計画（第４次）」（平成30年3月閣議決定）等に掲げられた政策を実現するものであり、国が実施すべき事業である。</t>
    <rPh sb="6" eb="9">
      <t>ショウガイシャ</t>
    </rPh>
    <rPh sb="9" eb="11">
      <t>キホン</t>
    </rPh>
    <rPh sb="11" eb="13">
      <t>ケイカク</t>
    </rPh>
    <rPh sb="14" eb="15">
      <t>ダイ</t>
    </rPh>
    <rPh sb="16" eb="17">
      <t>ジ</t>
    </rPh>
    <rPh sb="20" eb="22">
      <t>ヘイセイ</t>
    </rPh>
    <rPh sb="27" eb="29">
      <t>カクギ</t>
    </rPh>
    <rPh sb="29" eb="31">
      <t>ケッテイ</t>
    </rPh>
    <phoneticPr fontId="5"/>
  </si>
  <si>
    <t>○</t>
    <phoneticPr fontId="5"/>
  </si>
  <si>
    <t>本事業は、「障害者基本計画（第４次）」（平成30年3月閣議決定）等に掲げられた政策を実現するものとして必要かつ適切な事業であり、優先度の高い事業である。</t>
    <rPh sb="6" eb="9">
      <t>ショウガイシャ</t>
    </rPh>
    <rPh sb="9" eb="11">
      <t>キホン</t>
    </rPh>
    <rPh sb="11" eb="13">
      <t>ケイカク</t>
    </rPh>
    <rPh sb="14" eb="15">
      <t>ダイ</t>
    </rPh>
    <rPh sb="16" eb="17">
      <t>ジ</t>
    </rPh>
    <rPh sb="20" eb="22">
      <t>ヘイセイ</t>
    </rPh>
    <rPh sb="27" eb="29">
      <t>カクギ</t>
    </rPh>
    <rPh sb="29" eb="31">
      <t>ケッテイ</t>
    </rPh>
    <phoneticPr fontId="5"/>
  </si>
  <si>
    <t>本事業は、公募した上で有識者からなる委員会による公平な審査を経てその妥当性や競争性を確保しながら選定する予定。</t>
    <rPh sb="52" eb="54">
      <t>ヨテイ</t>
    </rPh>
    <phoneticPr fontId="5"/>
  </si>
  <si>
    <t>本事業は、公募した上で有識者からなる委員会による公平な審査を経て国費の負担割合は妥当性を確保しながら選定する予定。</t>
    <phoneticPr fontId="5"/>
  </si>
  <si>
    <t>補助金を交付する際は、事業経費の費目・使途の内容について妥当なコスト水準であることを厳正に確認する予定。</t>
    <rPh sb="28" eb="30">
      <t>ダトウ</t>
    </rPh>
    <rPh sb="34" eb="36">
      <t>スイジュン</t>
    </rPh>
    <rPh sb="49" eb="51">
      <t>ヨテイ</t>
    </rPh>
    <phoneticPr fontId="5"/>
  </si>
  <si>
    <t>補助金を交付する際は、事業経費の費目・使途の内容について厳正に確認するなど、資金の流れを確認する予定。</t>
    <rPh sb="48" eb="50">
      <t>ヨテイ</t>
    </rPh>
    <phoneticPr fontId="5"/>
  </si>
  <si>
    <t>補助金を交付する際は、事業経費の費目・使途の内容について厳正に確認することで、事業目的に即した真に必要なものに限定する予定。</t>
    <rPh sb="59" eb="61">
      <t>ヨテイ</t>
    </rPh>
    <phoneticPr fontId="5"/>
  </si>
  <si>
    <t>事業年度毎に採択機関から提出される実績報告書等において、支出先・使途を把握し、補助金の使用状況、事業目的との整合性、コスト水準等について確認を行うことを予定。</t>
    <rPh sb="6" eb="8">
      <t>サイタク</t>
    </rPh>
    <rPh sb="8" eb="10">
      <t>キカン</t>
    </rPh>
    <rPh sb="76" eb="78">
      <t>ヨテイ</t>
    </rPh>
    <phoneticPr fontId="5"/>
  </si>
  <si>
    <t>　障害学生支援を行う中で直面する課題の克服には、多くの関係者の理解促進と支援手法に関する調査・研究・開発・蓄積・普及等の取組みの加速が必要であるが、各大学等がそれぞれ単独で取り組むだけでは限界があるため、本事業を通じて、複数の大学や関係機関が連携するネットワークを構築し、組織的なアプローチにより障害のある学生の就労支援を含めた学生支援を推進していく。</t>
    <rPh sb="1" eb="3">
      <t>ショウガイ</t>
    </rPh>
    <rPh sb="3" eb="5">
      <t>ガクセイ</t>
    </rPh>
    <rPh sb="5" eb="7">
      <t>シエン</t>
    </rPh>
    <rPh sb="8" eb="9">
      <t>オコナ</t>
    </rPh>
    <rPh sb="10" eb="11">
      <t>ナカ</t>
    </rPh>
    <rPh sb="12" eb="14">
      <t>チョクメン</t>
    </rPh>
    <rPh sb="16" eb="18">
      <t>カダイ</t>
    </rPh>
    <rPh sb="19" eb="21">
      <t>コクフク</t>
    </rPh>
    <rPh sb="24" eb="25">
      <t>オオ</t>
    </rPh>
    <rPh sb="27" eb="29">
      <t>カンケイ</t>
    </rPh>
    <rPh sb="29" eb="30">
      <t>シャ</t>
    </rPh>
    <rPh sb="31" eb="33">
      <t>リカイ</t>
    </rPh>
    <rPh sb="33" eb="35">
      <t>ソクシン</t>
    </rPh>
    <rPh sb="36" eb="38">
      <t>シエン</t>
    </rPh>
    <rPh sb="38" eb="40">
      <t>シュホウ</t>
    </rPh>
    <rPh sb="41" eb="42">
      <t>カン</t>
    </rPh>
    <rPh sb="44" eb="46">
      <t>チョウサ</t>
    </rPh>
    <rPh sb="47" eb="49">
      <t>ケンキュウ</t>
    </rPh>
    <rPh sb="50" eb="52">
      <t>カイハツ</t>
    </rPh>
    <rPh sb="53" eb="55">
      <t>チクセキ</t>
    </rPh>
    <rPh sb="56" eb="58">
      <t>フキュウ</t>
    </rPh>
    <rPh sb="58" eb="59">
      <t>トウ</t>
    </rPh>
    <rPh sb="60" eb="62">
      <t>トリク</t>
    </rPh>
    <rPh sb="64" eb="66">
      <t>カソク</t>
    </rPh>
    <rPh sb="67" eb="69">
      <t>ヒツヨウ</t>
    </rPh>
    <rPh sb="74" eb="75">
      <t>カク</t>
    </rPh>
    <rPh sb="75" eb="77">
      <t>ダイガク</t>
    </rPh>
    <rPh sb="77" eb="78">
      <t>トウ</t>
    </rPh>
    <rPh sb="83" eb="85">
      <t>タンドク</t>
    </rPh>
    <rPh sb="86" eb="87">
      <t>ト</t>
    </rPh>
    <rPh sb="88" eb="89">
      <t>ク</t>
    </rPh>
    <rPh sb="94" eb="96">
      <t>ゲンカイ</t>
    </rPh>
    <rPh sb="110" eb="112">
      <t>フクスウ</t>
    </rPh>
    <rPh sb="113" eb="115">
      <t>ダイガク</t>
    </rPh>
    <rPh sb="116" eb="118">
      <t>カンケイ</t>
    </rPh>
    <rPh sb="118" eb="120">
      <t>キカン</t>
    </rPh>
    <rPh sb="121" eb="123">
      <t>レンケイ</t>
    </rPh>
    <rPh sb="132" eb="134">
      <t>コウチク</t>
    </rPh>
    <rPh sb="136" eb="139">
      <t>ソシキテキ</t>
    </rPh>
    <rPh sb="148" eb="150">
      <t>ショウガイ</t>
    </rPh>
    <rPh sb="153" eb="155">
      <t>ガクセイ</t>
    </rPh>
    <phoneticPr fontId="5"/>
  </si>
  <si>
    <t>本事業は有識者による委員会による議論を経て、より効率的に事業の目的を達成できる実績ある大学等を選定する予定であるため、低コストで実施できる見込みである。</t>
    <rPh sb="24" eb="27">
      <t>コウリツテキ</t>
    </rPh>
    <rPh sb="28" eb="30">
      <t>ジギョウ</t>
    </rPh>
    <rPh sb="31" eb="33">
      <t>モクテキ</t>
    </rPh>
    <rPh sb="34" eb="36">
      <t>タッセイ</t>
    </rPh>
    <rPh sb="39" eb="41">
      <t>ジッセキ</t>
    </rPh>
    <rPh sb="43" eb="45">
      <t>ダイガク</t>
    </rPh>
    <rPh sb="45" eb="46">
      <t>トウ</t>
    </rPh>
    <rPh sb="59" eb="60">
      <t>テイ</t>
    </rPh>
    <rPh sb="64" eb="66">
      <t>ジッシ</t>
    </rPh>
    <rPh sb="69" eb="71">
      <t>ミコ</t>
    </rPh>
    <phoneticPr fontId="5"/>
  </si>
  <si>
    <t>本事業は、「障害者基本計画（第４次）」（平成30年3月30日閣議決定）、「経済財政運営と改革の基本方針2019」（令和元年6月21日閣議決定）等を踏まえ、障害のある学生の就労支援を含めた修学支援を推進するものであり、適切かつ優先度が高い事業である。補助事業者の選定にあたっては、公募を行い、有識者による委員会において、透明性・競争性が確保された選定が実施される予定。</t>
    <rPh sb="0" eb="1">
      <t>ホン</t>
    </rPh>
    <rPh sb="1" eb="3">
      <t>ジギョウ</t>
    </rPh>
    <rPh sb="6" eb="8">
      <t>ショウガイ</t>
    </rPh>
    <rPh sb="8" eb="9">
      <t>シャ</t>
    </rPh>
    <rPh sb="9" eb="11">
      <t>キホン</t>
    </rPh>
    <rPh sb="11" eb="13">
      <t>ケイカク</t>
    </rPh>
    <rPh sb="14" eb="15">
      <t>ダイ</t>
    </rPh>
    <rPh sb="16" eb="17">
      <t>ジ</t>
    </rPh>
    <rPh sb="20" eb="22">
      <t>ヘイセイ</t>
    </rPh>
    <rPh sb="37" eb="39">
      <t>ケイザイ</t>
    </rPh>
    <rPh sb="39" eb="41">
      <t>ザイセイ</t>
    </rPh>
    <rPh sb="41" eb="43">
      <t>ウンエイ</t>
    </rPh>
    <rPh sb="44" eb="46">
      <t>カイカク</t>
    </rPh>
    <rPh sb="47" eb="49">
      <t>キホン</t>
    </rPh>
    <rPh sb="49" eb="51">
      <t>ホウシン</t>
    </rPh>
    <rPh sb="71" eb="72">
      <t>トウ</t>
    </rPh>
    <rPh sb="73" eb="74">
      <t>フ</t>
    </rPh>
    <rPh sb="77" eb="79">
      <t>ショウガイ</t>
    </rPh>
    <rPh sb="82" eb="84">
      <t>ガクセイ</t>
    </rPh>
    <rPh sb="85" eb="87">
      <t>シュウロウ</t>
    </rPh>
    <rPh sb="87" eb="89">
      <t>シエン</t>
    </rPh>
    <rPh sb="90" eb="91">
      <t>フク</t>
    </rPh>
    <rPh sb="93" eb="95">
      <t>シュウガク</t>
    </rPh>
    <rPh sb="95" eb="97">
      <t>シエン</t>
    </rPh>
    <rPh sb="98" eb="100">
      <t>スイシン</t>
    </rPh>
    <rPh sb="108" eb="110">
      <t>テキセツ</t>
    </rPh>
    <rPh sb="112" eb="115">
      <t>ユウセンド</t>
    </rPh>
    <rPh sb="116" eb="117">
      <t>タカ</t>
    </rPh>
    <rPh sb="118" eb="120">
      <t>ジギョウ</t>
    </rPh>
    <rPh sb="124" eb="126">
      <t>ホジョ</t>
    </rPh>
    <rPh sb="126" eb="128">
      <t>ジギョウ</t>
    </rPh>
    <rPh sb="128" eb="129">
      <t>シャ</t>
    </rPh>
    <rPh sb="130" eb="132">
      <t>センテイ</t>
    </rPh>
    <rPh sb="139" eb="141">
      <t>コウボ</t>
    </rPh>
    <rPh sb="142" eb="143">
      <t>オコナ</t>
    </rPh>
    <rPh sb="159" eb="162">
      <t>トウメイセイ</t>
    </rPh>
    <rPh sb="163" eb="166">
      <t>キョウソウセイ</t>
    </rPh>
    <rPh sb="167" eb="169">
      <t>カクホ</t>
    </rPh>
    <rPh sb="172" eb="174">
      <t>センテイ</t>
    </rPh>
    <rPh sb="175" eb="177">
      <t>ジッシ</t>
    </rPh>
    <rPh sb="180" eb="182">
      <t>ヨテイ</t>
    </rPh>
    <phoneticPr fontId="5"/>
  </si>
  <si>
    <t>本事業の実施に当たっては、毎年度の進捗状況・取組実績等を有識者による委員会においてフォローアップするとともに、中間評価や事後評価を実施し、評価結果を踏まえた事業の改善、成果の普及を行う。</t>
    <rPh sb="0" eb="1">
      <t>ホン</t>
    </rPh>
    <rPh sb="1" eb="3">
      <t>ジギョウ</t>
    </rPh>
    <rPh sb="4" eb="6">
      <t>ジッシ</t>
    </rPh>
    <rPh sb="7" eb="8">
      <t>ア</t>
    </rPh>
    <rPh sb="13" eb="16">
      <t>マイネンド</t>
    </rPh>
    <rPh sb="17" eb="19">
      <t>シンチョク</t>
    </rPh>
    <rPh sb="19" eb="21">
      <t>ジョウキョウ</t>
    </rPh>
    <rPh sb="22" eb="24">
      <t>トリクミ</t>
    </rPh>
    <rPh sb="24" eb="26">
      <t>ジッセキ</t>
    </rPh>
    <rPh sb="26" eb="27">
      <t>トウ</t>
    </rPh>
    <rPh sb="55" eb="57">
      <t>チュウカン</t>
    </rPh>
    <rPh sb="57" eb="59">
      <t>ヒョウカ</t>
    </rPh>
    <rPh sb="60" eb="62">
      <t>ジゴ</t>
    </rPh>
    <rPh sb="62" eb="64">
      <t>ヒョウカ</t>
    </rPh>
    <rPh sb="65" eb="67">
      <t>ジッシ</t>
    </rPh>
    <rPh sb="69" eb="71">
      <t>ヒョウカ</t>
    </rPh>
    <rPh sb="71" eb="73">
      <t>ケッカ</t>
    </rPh>
    <rPh sb="74" eb="75">
      <t>フ</t>
    </rPh>
    <rPh sb="78" eb="80">
      <t>ジギョウ</t>
    </rPh>
    <rPh sb="81" eb="83">
      <t>カイゼン</t>
    </rPh>
    <rPh sb="84" eb="86">
      <t>セイカ</t>
    </rPh>
    <rPh sb="87" eb="89">
      <t>フキュウ</t>
    </rPh>
    <rPh sb="90" eb="91">
      <t>オコナ</t>
    </rPh>
    <phoneticPr fontId="5"/>
  </si>
  <si>
    <t>事業目的である、障害のある学生の就労支援を含めた学生支援が推進されていることを確認するため、障害のある学生の就職率や大学等における就職支援の状況を成果目標とし、事業目的にふさわしい定量的成果目標を設定している。</t>
    <rPh sb="29" eb="31">
      <t>スイシン</t>
    </rPh>
    <rPh sb="39" eb="41">
      <t>カクニン</t>
    </rPh>
    <rPh sb="46" eb="48">
      <t>ショウガイ</t>
    </rPh>
    <rPh sb="51" eb="53">
      <t>ガクセイ</t>
    </rPh>
    <rPh sb="54" eb="56">
      <t>シュウショク</t>
    </rPh>
    <rPh sb="56" eb="57">
      <t>リツ</t>
    </rPh>
    <rPh sb="58" eb="60">
      <t>ダイガク</t>
    </rPh>
    <rPh sb="60" eb="61">
      <t>トウ</t>
    </rPh>
    <rPh sb="65" eb="67">
      <t>シュウショク</t>
    </rPh>
    <rPh sb="67" eb="69">
      <t>シエン</t>
    </rPh>
    <rPh sb="70" eb="72">
      <t>ジョウキョウ</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</si>
  <si>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</si>
  <si>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t>
    <phoneticPr fontId="5"/>
  </si>
  <si>
    <t>　本事業では、障害学生支援のための先導的な体制整備や取組みを実施している大学等と地域における複数の大学等とが連携し、以下のような取組みを通じて、障害のある学生の就労支援を含めた学生支援を推進していく。
　・障害の種別によって適切な調整方法（法制度、支援方法・支援機器、関係機関の利用等）を判断できる人材を養成するため、障害のある学生への就職支援
　を含む支援の留意点等を共有化するプログラムの構築
　・大学、労働・福祉機関、企業等が参加する地域包括連携ミーティング等の実践を通じた、当該プログラムの展開及び関係機関との連携体制の構築
【定額補助】</t>
    <rPh sb="7" eb="9">
      <t>ショウガイ</t>
    </rPh>
    <rPh sb="9" eb="11">
      <t>ガクセイ</t>
    </rPh>
    <rPh sb="11" eb="13">
      <t>シエン</t>
    </rPh>
    <rPh sb="17" eb="20">
      <t>センドウテキ</t>
    </rPh>
    <rPh sb="21" eb="23">
      <t>タイセイ</t>
    </rPh>
    <rPh sb="23" eb="25">
      <t>セイビ</t>
    </rPh>
    <rPh sb="26" eb="28">
      <t>トリク</t>
    </rPh>
    <rPh sb="30" eb="32">
      <t>ジッシ</t>
    </rPh>
    <rPh sb="36" eb="38">
      <t>ダイガク</t>
    </rPh>
    <rPh sb="38" eb="39">
      <t>トウ</t>
    </rPh>
    <rPh sb="40" eb="42">
      <t>チイキ</t>
    </rPh>
    <rPh sb="46" eb="48">
      <t>フクスウ</t>
    </rPh>
    <rPh sb="68" eb="69">
      <t>ツウ</t>
    </rPh>
    <rPh sb="80" eb="82">
      <t>シュウロウ</t>
    </rPh>
    <rPh sb="82" eb="84">
      <t>シエン</t>
    </rPh>
    <rPh sb="85" eb="86">
      <t>フク</t>
    </rPh>
    <rPh sb="88" eb="90">
      <t>ガクセイ</t>
    </rPh>
    <rPh sb="90" eb="92">
      <t>シエン</t>
    </rPh>
    <rPh sb="93" eb="95">
      <t>スイシン</t>
    </rPh>
    <rPh sb="103" eb="105">
      <t>ショウガイ</t>
    </rPh>
    <rPh sb="106" eb="108">
      <t>シュベツ</t>
    </rPh>
    <rPh sb="112" eb="114">
      <t>テキセツ</t>
    </rPh>
    <rPh sb="115" eb="117">
      <t>チョウセイ</t>
    </rPh>
    <rPh sb="117" eb="119">
      <t>ホウホウ</t>
    </rPh>
    <rPh sb="120" eb="121">
      <t>ホウ</t>
    </rPh>
    <rPh sb="121" eb="123">
      <t>セイド</t>
    </rPh>
    <rPh sb="124" eb="126">
      <t>シエン</t>
    </rPh>
    <rPh sb="126" eb="128">
      <t>ホウホウ</t>
    </rPh>
    <rPh sb="129" eb="131">
      <t>シエン</t>
    </rPh>
    <rPh sb="131" eb="133">
      <t>キキ</t>
    </rPh>
    <rPh sb="134" eb="136">
      <t>カンケイ</t>
    </rPh>
    <rPh sb="136" eb="138">
      <t>キカン</t>
    </rPh>
    <rPh sb="139" eb="141">
      <t>リヨウ</t>
    </rPh>
    <rPh sb="141" eb="142">
      <t>トウ</t>
    </rPh>
    <rPh sb="144" eb="146">
      <t>ハンダン</t>
    </rPh>
    <rPh sb="149" eb="151">
      <t>ジンザイ</t>
    </rPh>
    <rPh sb="152" eb="154">
      <t>ヨウセイ</t>
    </rPh>
    <rPh sb="201" eb="203">
      <t>ダイガク</t>
    </rPh>
    <rPh sb="204" eb="206">
      <t>ロウドウ</t>
    </rPh>
    <rPh sb="207" eb="209">
      <t>フクシ</t>
    </rPh>
    <rPh sb="209" eb="211">
      <t>キカン</t>
    </rPh>
    <rPh sb="212" eb="214">
      <t>キギョウ</t>
    </rPh>
    <rPh sb="214" eb="215">
      <t>トウ</t>
    </rPh>
    <rPh sb="216" eb="218">
      <t>サンカ</t>
    </rPh>
    <rPh sb="237" eb="238">
      <t>ツウ</t>
    </rPh>
    <rPh sb="251" eb="252">
      <t>オヨ</t>
    </rPh>
    <rPh sb="268" eb="270">
      <t>テイガク</t>
    </rPh>
    <rPh sb="270" eb="272">
      <t>ホジョ</t>
    </rPh>
    <phoneticPr fontId="5"/>
  </si>
  <si>
    <t>障害のある学生の就職率（就職希望者のうち就職した者の割合）
※事業の状況を測る参考指標として設定</t>
    <rPh sb="0" eb="2">
      <t>ショウガイ</t>
    </rPh>
    <rPh sb="8" eb="10">
      <t>シュウショク</t>
    </rPh>
    <rPh sb="10" eb="11">
      <t>リツ</t>
    </rPh>
    <rPh sb="12" eb="14">
      <t>シュウショク</t>
    </rPh>
    <rPh sb="14" eb="16">
      <t>キボウ</t>
    </rPh>
    <rPh sb="16" eb="17">
      <t>シャ</t>
    </rPh>
    <rPh sb="20" eb="22">
      <t>シュウショク</t>
    </rPh>
    <rPh sb="24" eb="25">
      <t>モノ</t>
    </rPh>
    <rPh sb="26" eb="28">
      <t>ワリアイ</t>
    </rPh>
    <phoneticPr fontId="5"/>
  </si>
  <si>
    <t>物品費</t>
    <rPh sb="0" eb="2">
      <t>ブッピン</t>
    </rPh>
    <rPh sb="2" eb="3">
      <t>ヒ</t>
    </rPh>
    <phoneticPr fontId="5"/>
  </si>
  <si>
    <t>人件費</t>
    <rPh sb="0" eb="3">
      <t>ジンケンヒ</t>
    </rPh>
    <phoneticPr fontId="5"/>
  </si>
  <si>
    <t>旅費</t>
    <rPh sb="0" eb="2">
      <t>リョヒ</t>
    </rPh>
    <phoneticPr fontId="5"/>
  </si>
  <si>
    <t>その他事業費</t>
    <rPh sb="2" eb="3">
      <t>タ</t>
    </rPh>
    <rPh sb="3" eb="5">
      <t>ジギョウ</t>
    </rPh>
    <rPh sb="5" eb="6">
      <t>ヒ</t>
    </rPh>
    <phoneticPr fontId="5"/>
  </si>
  <si>
    <t>支援機材費、消耗品等</t>
    <rPh sb="0" eb="2">
      <t>シエン</t>
    </rPh>
    <rPh sb="2" eb="4">
      <t>キザイ</t>
    </rPh>
    <rPh sb="4" eb="5">
      <t>ヒ</t>
    </rPh>
    <rPh sb="6" eb="8">
      <t>ショウモウ</t>
    </rPh>
    <rPh sb="8" eb="9">
      <t>ヒン</t>
    </rPh>
    <rPh sb="9" eb="10">
      <t>トウ</t>
    </rPh>
    <phoneticPr fontId="5"/>
  </si>
  <si>
    <t>コーディネーター、事務補佐員等</t>
    <rPh sb="9" eb="11">
      <t>ジム</t>
    </rPh>
    <rPh sb="11" eb="14">
      <t>ホサイン</t>
    </rPh>
    <rPh sb="14" eb="15">
      <t>トウ</t>
    </rPh>
    <phoneticPr fontId="5"/>
  </si>
  <si>
    <t>分担金</t>
    <rPh sb="0" eb="3">
      <t>ブンタンキン</t>
    </rPh>
    <phoneticPr fontId="5"/>
  </si>
  <si>
    <t>連携大学等の事業運営に係る人件費、旅費等</t>
    <rPh sb="0" eb="2">
      <t>レンケイ</t>
    </rPh>
    <rPh sb="2" eb="4">
      <t>ダイガク</t>
    </rPh>
    <rPh sb="4" eb="5">
      <t>トウ</t>
    </rPh>
    <rPh sb="6" eb="8">
      <t>ジギョウ</t>
    </rPh>
    <rPh sb="8" eb="10">
      <t>ウンエイ</t>
    </rPh>
    <rPh sb="11" eb="12">
      <t>カカ</t>
    </rPh>
    <rPh sb="13" eb="16">
      <t>ジンケンヒ</t>
    </rPh>
    <rPh sb="17" eb="19">
      <t>リョヒ</t>
    </rPh>
    <rPh sb="19" eb="20">
      <t>トウ</t>
    </rPh>
    <phoneticPr fontId="5"/>
  </si>
  <si>
    <t>連携大学等への出張旅費等</t>
    <rPh sb="0" eb="2">
      <t>レンケイ</t>
    </rPh>
    <rPh sb="2" eb="4">
      <t>ダイガク</t>
    </rPh>
    <rPh sb="4" eb="5">
      <t>トウ</t>
    </rPh>
    <rPh sb="7" eb="9">
      <t>シュッチョウ</t>
    </rPh>
    <rPh sb="9" eb="11">
      <t>リョヒ</t>
    </rPh>
    <rPh sb="11" eb="12">
      <t>トウ</t>
    </rPh>
    <phoneticPr fontId="5"/>
  </si>
  <si>
    <t>外注費、広報費等</t>
    <rPh sb="0" eb="3">
      <t>ガイチュウヒ</t>
    </rPh>
    <rPh sb="4" eb="6">
      <t>コウホウ</t>
    </rPh>
    <rPh sb="6" eb="7">
      <t>ヒ</t>
    </rPh>
    <rPh sb="7" eb="8">
      <t>トウ</t>
    </rPh>
    <phoneticPr fontId="5"/>
  </si>
  <si>
    <t>本事業に参画する大学等における障害のある学生の就職率の向上</t>
    <rPh sb="0" eb="1">
      <t>ホン</t>
    </rPh>
    <rPh sb="1" eb="3">
      <t>ジギョウ</t>
    </rPh>
    <rPh sb="4" eb="6">
      <t>サンカク</t>
    </rPh>
    <rPh sb="8" eb="10">
      <t>ダイガク</t>
    </rPh>
    <rPh sb="10" eb="11">
      <t>トウ</t>
    </rPh>
    <rPh sb="15" eb="17">
      <t>ショウガイ</t>
    </rPh>
    <rPh sb="20" eb="22">
      <t>ガクセイ</t>
    </rPh>
    <rPh sb="23" eb="25">
      <t>シュウショク</t>
    </rPh>
    <rPh sb="25" eb="26">
      <t>リツ</t>
    </rPh>
    <rPh sb="27" eb="29">
      <t>コウジョウ</t>
    </rPh>
    <phoneticPr fontId="5"/>
  </si>
  <si>
    <t>本事業に参画する大学等における障害のある学生の就職率（就職希望者のうち就職した者の割合）</t>
    <rPh sb="15" eb="17">
      <t>ショウガイ</t>
    </rPh>
    <rPh sb="23" eb="25">
      <t>シュウショク</t>
    </rPh>
    <rPh sb="25" eb="26">
      <t>リツ</t>
    </rPh>
    <rPh sb="27" eb="29">
      <t>シュウショク</t>
    </rPh>
    <rPh sb="29" eb="31">
      <t>キボウ</t>
    </rPh>
    <rPh sb="31" eb="32">
      <t>シャ</t>
    </rPh>
    <rPh sb="35" eb="37">
      <t>シュウショク</t>
    </rPh>
    <rPh sb="39" eb="40">
      <t>モノ</t>
    </rPh>
    <rPh sb="41" eb="43">
      <t>ワリアイ</t>
    </rPh>
    <phoneticPr fontId="5"/>
  </si>
  <si>
    <t>文部科学省調べ　※令和２年度より調査予定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</si>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</sst>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63501</xdr:colOff>
      <xdr:row>741</xdr:row>
      <xdr:rowOff>23813</xdr:rowOff>
    </xdr:from>
    <xdr:to>
      <xdr:col>35</xdr:col>
      <xdr:colOff>142876</xdr:colOff>
      <xdr:row>743</xdr:row>
      <xdr:rowOff>142875</xdr:rowOff>
    </xdr:to>
    <xdr:sp macro="" textlink="">
      <xdr:nvSpPr>
        <xdr:cNvPr id="4" name="Rectangle 3">
          <a:extLst>
            <a:ext uri="{FF2B5EF4-FFF2-40B4-BE49-F238E27FC236}">
              <a16:creationId xmlns:a16="http://schemas.microsoft.com/office/drawing/2014/main" id="{5A1EAFF7-DE63-450D-9B5A-09EFF271ADB8}"/>
            </a:ext>
          </a:extLst>
        </xdr:cNvPr>
        <xdr:cNvSpPr>
          <a:spLocks noChangeArrowheads="1"/>
        </xdr:cNvSpPr>
      </xdr:nvSpPr>
      <xdr:spPr bwMode="auto">
        <a:xfrm>
          <a:off x="4603751" y="48061563"/>
          <a:ext cx="2762250" cy="7223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９０百万円</a:t>
          </a:r>
          <a:endParaRPr lang="ja-JP" altLang="en-US"/>
        </a:p>
      </xdr:txBody>
    </xdr:sp>
    <xdr:clientData/>
  </xdr:twoCellAnchor>
  <xdr:twoCellAnchor>
    <xdr:from>
      <xdr:col>19</xdr:col>
      <xdr:colOff>35717</xdr:colOff>
      <xdr:row>744</xdr:row>
      <xdr:rowOff>0</xdr:rowOff>
    </xdr:from>
    <xdr:to>
      <xdr:col>40</xdr:col>
      <xdr:colOff>178593</xdr:colOff>
      <xdr:row>746</xdr:row>
      <xdr:rowOff>190500</xdr:rowOff>
    </xdr:to>
    <xdr:sp macro="" textlink="">
      <xdr:nvSpPr>
        <xdr:cNvPr id="5" name="AutoShape 15">
          <a:extLst>
            <a:ext uri="{FF2B5EF4-FFF2-40B4-BE49-F238E27FC236}">
              <a16:creationId xmlns:a16="http://schemas.microsoft.com/office/drawing/2014/main" id="{D4EBB39D-81EC-44A6-BB2D-2F396FA4CE4D}"/>
            </a:ext>
          </a:extLst>
        </xdr:cNvPr>
        <xdr:cNvSpPr>
          <a:spLocks noChangeArrowheads="1"/>
        </xdr:cNvSpPr>
      </xdr:nvSpPr>
      <xdr:spPr bwMode="auto">
        <a:xfrm>
          <a:off x="3881436" y="48827531"/>
          <a:ext cx="4393407" cy="78581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a:t>　複数の大学等と連携し、障害学生支援のための先導的な体制</a:t>
          </a:r>
          <a:endParaRPr lang="en-US" altLang="ja-JP" sz="1100"/>
        </a:p>
        <a:p>
          <a:pPr algn="l" rtl="0">
            <a:lnSpc>
              <a:spcPts val="1100"/>
            </a:lnSpc>
            <a:defRPr sz="1000"/>
          </a:pPr>
          <a:r>
            <a:rPr lang="ja-JP" altLang="en-US" sz="1100"/>
            <a:t>整備・取組みを実施している大学等を選定し、関係機関との連携</a:t>
          </a:r>
          <a:endParaRPr lang="en-US" altLang="ja-JP" sz="1100"/>
        </a:p>
        <a:p>
          <a:pPr algn="l" rtl="0">
            <a:lnSpc>
              <a:spcPts val="1100"/>
            </a:lnSpc>
            <a:defRPr sz="1000"/>
          </a:pPr>
          <a:r>
            <a:rPr lang="ja-JP" altLang="en-US" sz="1100"/>
            <a:t>を通じ、地域における就労支援を含めた障害学生支援を推進して</a:t>
          </a:r>
          <a:endParaRPr lang="en-US" altLang="ja-JP" sz="1100"/>
        </a:p>
        <a:p>
          <a:pPr algn="l" rtl="0">
            <a:lnSpc>
              <a:spcPts val="1100"/>
            </a:lnSpc>
            <a:defRPr sz="1000"/>
          </a:pPr>
          <a:r>
            <a:rPr lang="ja-JP" altLang="en-US" sz="1100"/>
            <a:t>いく。</a:t>
          </a:r>
        </a:p>
      </xdr:txBody>
    </xdr:sp>
    <xdr:clientData/>
  </xdr:twoCellAnchor>
  <xdr:twoCellAnchor>
    <xdr:from>
      <xdr:col>28</xdr:col>
      <xdr:colOff>166688</xdr:colOff>
      <xdr:row>746</xdr:row>
      <xdr:rowOff>261938</xdr:rowOff>
    </xdr:from>
    <xdr:to>
      <xdr:col>28</xdr:col>
      <xdr:colOff>166688</xdr:colOff>
      <xdr:row>748</xdr:row>
      <xdr:rowOff>238284</xdr:rowOff>
    </xdr:to>
    <xdr:sp macro="" textlink="">
      <xdr:nvSpPr>
        <xdr:cNvPr id="6" name="Line 13">
          <a:extLst>
            <a:ext uri="{FF2B5EF4-FFF2-40B4-BE49-F238E27FC236}">
              <a16:creationId xmlns:a16="http://schemas.microsoft.com/office/drawing/2014/main" id="{8D718B4B-7B58-4A7C-9316-FA7F1EC2E94C}"/>
            </a:ext>
          </a:extLst>
        </xdr:cNvPr>
        <xdr:cNvSpPr>
          <a:spLocks noChangeShapeType="1"/>
        </xdr:cNvSpPr>
      </xdr:nvSpPr>
      <xdr:spPr bwMode="auto">
        <a:xfrm flipH="1">
          <a:off x="5834063" y="49470469"/>
          <a:ext cx="0" cy="57165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18</xdr:col>
      <xdr:colOff>-1</xdr:colOff>
      <xdr:row>748</xdr:row>
      <xdr:rowOff>138913</xdr:rowOff>
    </xdr:from>
    <xdr:to>
      <xdr:col>25</xdr:col>
      <xdr:colOff>134146</xdr:colOff>
      <xdr:row>749</xdr:row>
      <xdr:rowOff>162662</xdr:rowOff>
    </xdr:to>
    <xdr:sp macro="" textlink="">
      <xdr:nvSpPr>
        <xdr:cNvPr id="7" name="Text Box 7">
          <a:extLst>
            <a:ext uri="{FF2B5EF4-FFF2-40B4-BE49-F238E27FC236}">
              <a16:creationId xmlns:a16="http://schemas.microsoft.com/office/drawing/2014/main" id="{200E5BCA-A65D-492B-A569-78E6261AEB75}"/>
            </a:ext>
          </a:extLst>
        </xdr:cNvPr>
        <xdr:cNvSpPr txBox="1">
          <a:spLocks noChangeArrowheads="1"/>
        </xdr:cNvSpPr>
      </xdr:nvSpPr>
      <xdr:spPr bwMode="auto">
        <a:xfrm>
          <a:off x="3643312" y="49942757"/>
          <a:ext cx="1550990" cy="3214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【補助金等交付】</a:t>
          </a:r>
          <a:endParaRPr lang="ja-JP" altLang="en-US"/>
        </a:p>
      </xdr:txBody>
    </xdr:sp>
    <xdr:clientData/>
  </xdr:twoCellAnchor>
  <xdr:twoCellAnchor>
    <xdr:from>
      <xdr:col>22</xdr:col>
      <xdr:colOff>59531</xdr:colOff>
      <xdr:row>749</xdr:row>
      <xdr:rowOff>162727</xdr:rowOff>
    </xdr:from>
    <xdr:to>
      <xdr:col>35</xdr:col>
      <xdr:colOff>122124</xdr:colOff>
      <xdr:row>752</xdr:row>
      <xdr:rowOff>25407</xdr:rowOff>
    </xdr:to>
    <xdr:sp macro="" textlink="">
      <xdr:nvSpPr>
        <xdr:cNvPr id="8" name="Rectangle 9">
          <a:extLst>
            <a:ext uri="{FF2B5EF4-FFF2-40B4-BE49-F238E27FC236}">
              <a16:creationId xmlns:a16="http://schemas.microsoft.com/office/drawing/2014/main" id="{50E2F5C5-5226-4752-8557-06ECFCDBE2F9}"/>
            </a:ext>
          </a:extLst>
        </xdr:cNvPr>
        <xdr:cNvSpPr>
          <a:spLocks noChangeArrowheads="1"/>
        </xdr:cNvSpPr>
      </xdr:nvSpPr>
      <xdr:spPr bwMode="auto">
        <a:xfrm>
          <a:off x="4512469" y="50264227"/>
          <a:ext cx="2693874" cy="7556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Ａ．大学等（８大学と連携）</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９０百万円</a:t>
          </a:r>
          <a:endParaRPr lang="ja-JP" altLang="en-US"/>
        </a:p>
      </xdr:txBody>
    </xdr:sp>
    <xdr:clientData/>
  </xdr:twoCellAnchor>
  <xdr:twoCellAnchor>
    <xdr:from>
      <xdr:col>19</xdr:col>
      <xdr:colOff>23811</xdr:colOff>
      <xdr:row>752</xdr:row>
      <xdr:rowOff>95250</xdr:rowOff>
    </xdr:from>
    <xdr:to>
      <xdr:col>40</xdr:col>
      <xdr:colOff>190499</xdr:colOff>
      <xdr:row>758</xdr:row>
      <xdr:rowOff>166687</xdr:rowOff>
    </xdr:to>
    <xdr:sp macro="" textlink="">
      <xdr:nvSpPr>
        <xdr:cNvPr id="9" name="AutoShape 10">
          <a:extLst>
            <a:ext uri="{FF2B5EF4-FFF2-40B4-BE49-F238E27FC236}">
              <a16:creationId xmlns:a16="http://schemas.microsoft.com/office/drawing/2014/main" id="{7E0B8858-453D-483D-B7A5-96D725B20ABD}"/>
            </a:ext>
          </a:extLst>
        </xdr:cNvPr>
        <xdr:cNvSpPr>
          <a:spLocks noChangeArrowheads="1"/>
        </xdr:cNvSpPr>
      </xdr:nvSpPr>
      <xdr:spPr bwMode="auto">
        <a:xfrm>
          <a:off x="3856223" y="49389926"/>
          <a:ext cx="4402511" cy="1819555"/>
        </a:xfrm>
        <a:prstGeom prst="bracketPair">
          <a:avLst>
            <a:gd name="adj" fmla="val 874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多くの支援方法やノウハウを持つ複数大学のネットワークを活</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用し、障害のある学生支援を推進していくため、以下の取組みを</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実施</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障害の種別によって適切な調整方法（法制度、支援方法・</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支援機器、関係機関の利用等）を判断できる人材を養成する</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ため、障害のある学生への就職支援</a:t>
          </a:r>
          <a:r>
            <a:rPr lang="ja-JP" altLang="ja-JP" sz="1100" b="0" i="0" baseline="0">
              <a:effectLst/>
              <a:latin typeface="+mn-lt"/>
              <a:ea typeface="+mn-ea"/>
              <a:cs typeface="+mn-cs"/>
            </a:rPr>
            <a:t>を</a:t>
          </a:r>
          <a:r>
            <a:rPr lang="ja-JP" altLang="en-US" sz="1100" b="0" i="0" u="none" strike="noStrike" baseline="0">
              <a:solidFill>
                <a:srgbClr val="000000"/>
              </a:solidFill>
              <a:latin typeface="ＭＳ Ｐゴシック"/>
              <a:ea typeface="ＭＳ Ｐゴシック"/>
            </a:rPr>
            <a:t>含む支援の留意点等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を共有化するプログラムの構築</a:t>
          </a:r>
        </a:p>
        <a:p>
          <a:pPr algn="l" rtl="0">
            <a:lnSpc>
              <a:spcPts val="1100"/>
            </a:lnSpc>
            <a:defRPr sz="1000"/>
          </a:pPr>
          <a:r>
            <a:rPr lang="ja-JP" altLang="en-US" sz="1100" b="0" i="0" u="none" strike="noStrike" baseline="0">
              <a:solidFill>
                <a:srgbClr val="000000"/>
              </a:solidFill>
              <a:latin typeface="ＭＳ Ｐゴシック"/>
              <a:ea typeface="ＭＳ Ｐゴシック"/>
            </a:rPr>
            <a:t>　・　 大学、労働・福祉機関、企業等が参加する地域包括連携</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　　ミーティング等の実践を通じた、当該プログラムの展開及</a:t>
          </a:r>
          <a:r>
            <a:rPr lang="ja-JP" altLang="ja-JP" sz="1100" b="0" i="0" baseline="0">
              <a:effectLst/>
              <a:latin typeface="+mn-lt"/>
              <a:ea typeface="+mn-ea"/>
              <a:cs typeface="+mn-cs"/>
            </a:rPr>
            <a:t>び</a:t>
          </a:r>
          <a:r>
            <a:rPr lang="en-US" altLang="ja-JP" sz="1100" b="0" i="0" u="none" strike="noStrike" baseline="0">
              <a:solidFill>
                <a:srgbClr val="000000"/>
              </a:solidFill>
              <a:latin typeface="ＭＳ Ｐゴシック"/>
              <a:ea typeface="ＭＳ Ｐゴシック"/>
            </a:rPr>
            <a:t> </a:t>
          </a:r>
        </a:p>
        <a:p>
          <a:pPr algn="l" rtl="0">
            <a:lnSpc>
              <a:spcPts val="1100"/>
            </a:lnSpc>
            <a:defRPr sz="1000"/>
          </a:pPr>
          <a:r>
            <a:rPr lang="ja-JP" altLang="en-US" sz="1100" b="0" i="0" u="none" strike="noStrike" baseline="0">
              <a:solidFill>
                <a:srgbClr val="000000"/>
              </a:solidFill>
              <a:latin typeface="ＭＳ Ｐゴシック"/>
              <a:ea typeface="ＭＳ Ｐゴシック"/>
            </a:rPr>
            <a:t>　　関係機関との連携体制の構築</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543</v>
      </c>
      <c r="AP2" s="218"/>
      <c r="AQ2" s="218"/>
      <c r="AR2" s="78" t="str">
        <f>IF(OR(AO2="　", AO2=""), "", "-")</f>
        <v>-</v>
      </c>
      <c r="AS2" s="219">
        <v>15</v>
      </c>
      <c r="AT2" s="219"/>
      <c r="AU2" s="219"/>
      <c r="AV2" s="51" t="str">
        <f>IF(AW2="", "", "-")</f>
        <v/>
      </c>
      <c r="AW2" s="396"/>
      <c r="AX2" s="396"/>
    </row>
    <row r="3" spans="1:50" ht="21" customHeight="1" thickBot="1" x14ac:dyDescent="0.2">
      <c r="A3" s="522" t="s">
        <v>542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579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569</v>
      </c>
      <c r="H5" s="557"/>
      <c r="I5" s="557"/>
      <c r="J5" s="557"/>
      <c r="K5" s="557"/>
      <c r="L5" s="557"/>
      <c r="M5" s="558" t="s">
        <v>66</v>
      </c>
      <c r="N5" s="559"/>
      <c r="O5" s="559"/>
      <c r="P5" s="559"/>
      <c r="Q5" s="559"/>
      <c r="R5" s="560"/>
      <c r="S5" s="561" t="s">
        <v>91</v>
      </c>
      <c r="T5" s="557"/>
      <c r="U5" s="557"/>
      <c r="V5" s="557"/>
      <c r="W5" s="557"/>
      <c r="X5" s="562"/>
      <c r="Y5" s="713" t="s">
        <v>3</v>
      </c>
      <c r="Z5" s="714"/>
      <c r="AA5" s="714"/>
      <c r="AB5" s="714"/>
      <c r="AC5" s="714"/>
      <c r="AD5" s="715"/>
      <c r="AE5" s="716" t="s">
        <v>580</v>
      </c>
      <c r="AF5" s="716"/>
      <c r="AG5" s="716"/>
      <c r="AH5" s="716"/>
      <c r="AI5" s="716"/>
      <c r="AJ5" s="716"/>
      <c r="AK5" s="716"/>
      <c r="AL5" s="716"/>
      <c r="AM5" s="716"/>
      <c r="AN5" s="716"/>
      <c r="AO5" s="716"/>
      <c r="AP5" s="717"/>
      <c r="AQ5" s="718" t="s">
        <v>581</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571</v>
      </c>
      <c r="H7" s="829"/>
      <c r="I7" s="829"/>
      <c r="J7" s="829"/>
      <c r="K7" s="829"/>
      <c r="L7" s="829"/>
      <c r="M7" s="829"/>
      <c r="N7" s="829"/>
      <c r="O7" s="829"/>
      <c r="P7" s="829"/>
      <c r="Q7" s="829"/>
      <c r="R7" s="829"/>
      <c r="S7" s="829"/>
      <c r="T7" s="829"/>
      <c r="U7" s="829"/>
      <c r="V7" s="829"/>
      <c r="W7" s="829"/>
      <c r="X7" s="830"/>
      <c r="Y7" s="394" t="s">
        <v>514</v>
      </c>
      <c r="Z7" s="295"/>
      <c r="AA7" s="295"/>
      <c r="AB7" s="295"/>
      <c r="AC7" s="295"/>
      <c r="AD7" s="395"/>
      <c r="AE7" s="382" t="s">
        <v>599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5" t="s">
        <v>377</v>
      </c>
      <c r="B8" s="826"/>
      <c r="C8" s="826"/>
      <c r="D8" s="826"/>
      <c r="E8" s="826"/>
      <c r="F8" s="827"/>
      <c r="G8" s="222" t="str">
        <f>入力規則等!A28</f>
        <v>子ども・若者育成支援</v>
      </c>
      <c r="H8" s="223"/>
      <c r="I8" s="223"/>
      <c r="J8" s="223"/>
      <c r="K8" s="223"/>
      <c r="L8" s="223"/>
      <c r="M8" s="223"/>
      <c r="N8" s="223"/>
      <c r="O8" s="223"/>
      <c r="P8" s="223"/>
      <c r="Q8" s="223"/>
      <c r="R8" s="223"/>
      <c r="S8" s="223"/>
      <c r="T8" s="223"/>
      <c r="U8" s="223"/>
      <c r="V8" s="223"/>
      <c r="W8" s="223"/>
      <c r="X8" s="224"/>
      <c r="Y8" s="567" t="s">
        <v>378</v>
      </c>
      <c r="Z8" s="568"/>
      <c r="AA8" s="568"/>
      <c r="AB8" s="568"/>
      <c r="AC8" s="568"/>
      <c r="AD8" s="569"/>
      <c r="AE8" s="736"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4" t="s">
        <v>23</v>
      </c>
      <c r="B9" s="145"/>
      <c r="C9" s="145"/>
      <c r="D9" s="145"/>
      <c r="E9" s="145"/>
      <c r="F9" s="145"/>
      <c r="G9" s="570" t="s">
        <v>614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8" t="s">
        <v>30</v>
      </c>
      <c r="B10" s="739"/>
      <c r="C10" s="739"/>
      <c r="D10" s="739"/>
      <c r="E10" s="739"/>
      <c r="F10" s="739"/>
      <c r="G10" s="670" t="s">
        <v>621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8" t="s">
        <v>24</v>
      </c>
      <c r="B12" s="139"/>
      <c r="C12" s="139"/>
      <c r="D12" s="139"/>
      <c r="E12" s="139"/>
      <c r="F12" s="140"/>
      <c r="G12" s="676"/>
      <c r="H12" s="677"/>
      <c r="I12" s="677"/>
      <c r="J12" s="677"/>
      <c r="K12" s="677"/>
      <c r="L12" s="677"/>
      <c r="M12" s="677"/>
      <c r="N12" s="677"/>
      <c r="O12" s="677"/>
      <c r="P12" s="302" t="s">
        <v>533</v>
      </c>
      <c r="Q12" s="297"/>
      <c r="R12" s="297"/>
      <c r="S12" s="297"/>
      <c r="T12" s="297"/>
      <c r="U12" s="297"/>
      <c r="V12" s="298"/>
      <c r="W12" s="302" t="s">
        <v>530</v>
      </c>
      <c r="X12" s="297"/>
      <c r="Y12" s="297"/>
      <c r="Z12" s="297"/>
      <c r="AA12" s="297"/>
      <c r="AB12" s="297"/>
      <c r="AC12" s="298"/>
      <c r="AD12" s="302" t="s">
        <v>525</v>
      </c>
      <c r="AE12" s="297"/>
      <c r="AF12" s="297"/>
      <c r="AG12" s="297"/>
      <c r="AH12" s="297"/>
      <c r="AI12" s="297"/>
      <c r="AJ12" s="298"/>
      <c r="AK12" s="302" t="s">
        <v>518</v>
      </c>
      <c r="AL12" s="297"/>
      <c r="AM12" s="297"/>
      <c r="AN12" s="297"/>
      <c r="AO12" s="297"/>
      <c r="AP12" s="297"/>
      <c r="AQ12" s="298"/>
      <c r="AR12" s="302" t="s">
        <v>516</v>
      </c>
      <c r="AS12" s="297"/>
      <c r="AT12" s="297"/>
      <c r="AU12" s="297"/>
      <c r="AV12" s="297"/>
      <c r="AW12" s="297"/>
      <c r="AX12" s="740"/>
    </row>
    <row r="13" spans="1:50" ht="21" customHeight="1" x14ac:dyDescent="0.15">
      <c r="A13" s="141"/>
      <c r="B13" s="142"/>
      <c r="C13" s="142"/>
      <c r="D13" s="142"/>
      <c r="E13" s="142"/>
      <c r="F13" s="143"/>
      <c r="G13" s="741" t="s">
        <v>6</v>
      </c>
      <c r="H13" s="742"/>
      <c r="I13" s="633" t="s">
        <v>7</v>
      </c>
      <c r="J13" s="634"/>
      <c r="K13" s="634"/>
      <c r="L13" s="634"/>
      <c r="M13" s="634"/>
      <c r="N13" s="634"/>
      <c r="O13" s="635"/>
      <c r="P13" s="107" t="s">
        <v>572</v>
      </c>
      <c r="Q13" s="108"/>
      <c r="R13" s="108"/>
      <c r="S13" s="108"/>
      <c r="T13" s="108"/>
      <c r="U13" s="108"/>
      <c r="V13" s="109"/>
      <c r="W13" s="107" t="s">
        <v>572</v>
      </c>
      <c r="X13" s="108"/>
      <c r="Y13" s="108"/>
      <c r="Z13" s="108"/>
      <c r="AA13" s="108"/>
      <c r="AB13" s="108"/>
      <c r="AC13" s="109"/>
      <c r="AD13" s="107" t="s">
        <v>572</v>
      </c>
      <c r="AE13" s="108"/>
      <c r="AF13" s="108"/>
      <c r="AG13" s="108"/>
      <c r="AH13" s="108"/>
      <c r="AI13" s="108"/>
      <c r="AJ13" s="109"/>
      <c r="AK13" s="107" t="s">
        <v>572</v>
      </c>
      <c r="AL13" s="108"/>
      <c r="AM13" s="108"/>
      <c r="AN13" s="108"/>
      <c r="AO13" s="108"/>
      <c r="AP13" s="108"/>
      <c r="AQ13" s="109"/>
      <c r="AR13" s="104">
        <v>90</v>
      </c>
      <c r="AS13" s="105"/>
      <c r="AT13" s="105"/>
      <c r="AU13" s="105"/>
      <c r="AV13" s="105"/>
      <c r="AW13" s="105"/>
      <c r="AX13" s="393"/>
    </row>
    <row r="14" spans="1:50" ht="21" customHeight="1" x14ac:dyDescent="0.15">
      <c r="A14" s="141"/>
      <c r="B14" s="142"/>
      <c r="C14" s="142"/>
      <c r="D14" s="142"/>
      <c r="E14" s="142"/>
      <c r="F14" s="143"/>
      <c r="G14" s="743"/>
      <c r="H14" s="744"/>
      <c r="I14" s="573" t="s">
        <v>8</v>
      </c>
      <c r="J14" s="627"/>
      <c r="K14" s="627"/>
      <c r="L14" s="627"/>
      <c r="M14" s="627"/>
      <c r="N14" s="627"/>
      <c r="O14" s="628"/>
      <c r="P14" s="107" t="s">
        <v>572</v>
      </c>
      <c r="Q14" s="108"/>
      <c r="R14" s="108"/>
      <c r="S14" s="108"/>
      <c r="T14" s="108"/>
      <c r="U14" s="108"/>
      <c r="V14" s="109"/>
      <c r="W14" s="107" t="s">
        <v>572</v>
      </c>
      <c r="X14" s="108"/>
      <c r="Y14" s="108"/>
      <c r="Z14" s="108"/>
      <c r="AA14" s="108"/>
      <c r="AB14" s="108"/>
      <c r="AC14" s="109"/>
      <c r="AD14" s="107" t="s">
        <v>572</v>
      </c>
      <c r="AE14" s="108"/>
      <c r="AF14" s="108"/>
      <c r="AG14" s="108"/>
      <c r="AH14" s="108"/>
      <c r="AI14" s="108"/>
      <c r="AJ14" s="109"/>
      <c r="AK14" s="107" t="s">
        <v>572</v>
      </c>
      <c r="AL14" s="108"/>
      <c r="AM14" s="108"/>
      <c r="AN14" s="108"/>
      <c r="AO14" s="108"/>
      <c r="AP14" s="108"/>
      <c r="AQ14" s="109"/>
      <c r="AR14" s="660"/>
      <c r="AS14" s="660"/>
      <c r="AT14" s="660"/>
      <c r="AU14" s="660"/>
      <c r="AV14" s="660"/>
      <c r="AW14" s="660"/>
      <c r="AX14" s="661"/>
    </row>
    <row r="15" spans="1:50" ht="21" customHeight="1" x14ac:dyDescent="0.15">
      <c r="A15" s="141"/>
      <c r="B15" s="142"/>
      <c r="C15" s="142"/>
      <c r="D15" s="142"/>
      <c r="E15" s="142"/>
      <c r="F15" s="143"/>
      <c r="G15" s="743"/>
      <c r="H15" s="744"/>
      <c r="I15" s="573" t="s">
        <v>51</v>
      </c>
      <c r="J15" s="574"/>
      <c r="K15" s="574"/>
      <c r="L15" s="574"/>
      <c r="M15" s="574"/>
      <c r="N15" s="574"/>
      <c r="O15" s="575"/>
      <c r="P15" s="107" t="s">
        <v>572</v>
      </c>
      <c r="Q15" s="108"/>
      <c r="R15" s="108"/>
      <c r="S15" s="108"/>
      <c r="T15" s="108"/>
      <c r="U15" s="108"/>
      <c r="V15" s="109"/>
      <c r="W15" s="107" t="s">
        <v>572</v>
      </c>
      <c r="X15" s="108"/>
      <c r="Y15" s="108"/>
      <c r="Z15" s="108"/>
      <c r="AA15" s="108"/>
      <c r="AB15" s="108"/>
      <c r="AC15" s="109"/>
      <c r="AD15" s="107" t="s">
        <v>572</v>
      </c>
      <c r="AE15" s="108"/>
      <c r="AF15" s="108"/>
      <c r="AG15" s="108"/>
      <c r="AH15" s="108"/>
      <c r="AI15" s="108"/>
      <c r="AJ15" s="109"/>
      <c r="AK15" s="107" t="s">
        <v>572</v>
      </c>
      <c r="AL15" s="108"/>
      <c r="AM15" s="108"/>
      <c r="AN15" s="108"/>
      <c r="AO15" s="108"/>
      <c r="AP15" s="108"/>
      <c r="AQ15" s="109"/>
      <c r="AR15" s="107" t="s">
        <v>620</v>
      </c>
      <c r="AS15" s="108"/>
      <c r="AT15" s="108"/>
      <c r="AU15" s="108"/>
      <c r="AV15" s="108"/>
      <c r="AW15" s="108"/>
      <c r="AX15" s="626"/>
    </row>
    <row r="16" spans="1:50" ht="21" customHeight="1" x14ac:dyDescent="0.15">
      <c r="A16" s="141"/>
      <c r="B16" s="142"/>
      <c r="C16" s="142"/>
      <c r="D16" s="142"/>
      <c r="E16" s="142"/>
      <c r="F16" s="143"/>
      <c r="G16" s="743"/>
      <c r="H16" s="744"/>
      <c r="I16" s="573" t="s">
        <v>52</v>
      </c>
      <c r="J16" s="574"/>
      <c r="K16" s="574"/>
      <c r="L16" s="574"/>
      <c r="M16" s="574"/>
      <c r="N16" s="574"/>
      <c r="O16" s="575"/>
      <c r="P16" s="107" t="s">
        <v>572</v>
      </c>
      <c r="Q16" s="108"/>
      <c r="R16" s="108"/>
      <c r="S16" s="108"/>
      <c r="T16" s="108"/>
      <c r="U16" s="108"/>
      <c r="V16" s="109"/>
      <c r="W16" s="107" t="s">
        <v>572</v>
      </c>
      <c r="X16" s="108"/>
      <c r="Y16" s="108"/>
      <c r="Z16" s="108"/>
      <c r="AA16" s="108"/>
      <c r="AB16" s="108"/>
      <c r="AC16" s="109"/>
      <c r="AD16" s="107" t="s">
        <v>572</v>
      </c>
      <c r="AE16" s="108"/>
      <c r="AF16" s="108"/>
      <c r="AG16" s="108"/>
      <c r="AH16" s="108"/>
      <c r="AI16" s="108"/>
      <c r="AJ16" s="109"/>
      <c r="AK16" s="107" t="s">
        <v>572</v>
      </c>
      <c r="AL16" s="108"/>
      <c r="AM16" s="108"/>
      <c r="AN16" s="108"/>
      <c r="AO16" s="108"/>
      <c r="AP16" s="108"/>
      <c r="AQ16" s="109"/>
      <c r="AR16" s="673"/>
      <c r="AS16" s="674"/>
      <c r="AT16" s="674"/>
      <c r="AU16" s="674"/>
      <c r="AV16" s="674"/>
      <c r="AW16" s="674"/>
      <c r="AX16" s="675"/>
    </row>
    <row r="17" spans="1:50" ht="24.75" customHeight="1" x14ac:dyDescent="0.15">
      <c r="A17" s="141"/>
      <c r="B17" s="142"/>
      <c r="C17" s="142"/>
      <c r="D17" s="142"/>
      <c r="E17" s="142"/>
      <c r="F17" s="143"/>
      <c r="G17" s="743"/>
      <c r="H17" s="744"/>
      <c r="I17" s="573" t="s">
        <v>50</v>
      </c>
      <c r="J17" s="627"/>
      <c r="K17" s="627"/>
      <c r="L17" s="627"/>
      <c r="M17" s="627"/>
      <c r="N17" s="627"/>
      <c r="O17" s="628"/>
      <c r="P17" s="107" t="s">
        <v>572</v>
      </c>
      <c r="Q17" s="108"/>
      <c r="R17" s="108"/>
      <c r="S17" s="108"/>
      <c r="T17" s="108"/>
      <c r="U17" s="108"/>
      <c r="V17" s="109"/>
      <c r="W17" s="107" t="s">
        <v>572</v>
      </c>
      <c r="X17" s="108"/>
      <c r="Y17" s="108"/>
      <c r="Z17" s="108"/>
      <c r="AA17" s="108"/>
      <c r="AB17" s="108"/>
      <c r="AC17" s="109"/>
      <c r="AD17" s="107" t="s">
        <v>572</v>
      </c>
      <c r="AE17" s="108"/>
      <c r="AF17" s="108"/>
      <c r="AG17" s="108"/>
      <c r="AH17" s="108"/>
      <c r="AI17" s="108"/>
      <c r="AJ17" s="109"/>
      <c r="AK17" s="107" t="s">
        <v>572</v>
      </c>
      <c r="AL17" s="108"/>
      <c r="AM17" s="108"/>
      <c r="AN17" s="108"/>
      <c r="AO17" s="108"/>
      <c r="AP17" s="108"/>
      <c r="AQ17" s="109"/>
      <c r="AR17" s="391"/>
      <c r="AS17" s="391"/>
      <c r="AT17" s="391"/>
      <c r="AU17" s="391"/>
      <c r="AV17" s="391"/>
      <c r="AW17" s="391"/>
      <c r="AX17" s="392"/>
    </row>
    <row r="18" spans="1:50" ht="24.75" customHeight="1" x14ac:dyDescent="0.15">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90</v>
      </c>
      <c r="AS18" s="114"/>
      <c r="AT18" s="114"/>
      <c r="AU18" s="114"/>
      <c r="AV18" s="114"/>
      <c r="AW18" s="114"/>
      <c r="AX18" s="536"/>
    </row>
    <row r="19" spans="1:50" ht="24.75" customHeight="1" x14ac:dyDescent="0.15">
      <c r="A19" s="141"/>
      <c r="B19" s="142"/>
      <c r="C19" s="142"/>
      <c r="D19" s="142"/>
      <c r="E19" s="142"/>
      <c r="F19" s="143"/>
      <c r="G19" s="534" t="s">
        <v>9</v>
      </c>
      <c r="H19" s="535"/>
      <c r="I19" s="535"/>
      <c r="J19" s="535"/>
      <c r="K19" s="535"/>
      <c r="L19" s="535"/>
      <c r="M19" s="535"/>
      <c r="N19" s="535"/>
      <c r="O19" s="535"/>
      <c r="P19" s="107">
        <v>0</v>
      </c>
      <c r="Q19" s="108"/>
      <c r="R19" s="108"/>
      <c r="S19" s="108"/>
      <c r="T19" s="108"/>
      <c r="U19" s="108"/>
      <c r="V19" s="109"/>
      <c r="W19" s="107">
        <v>0</v>
      </c>
      <c r="X19" s="108"/>
      <c r="Y19" s="108"/>
      <c r="Z19" s="108"/>
      <c r="AA19" s="108"/>
      <c r="AB19" s="108"/>
      <c r="AC19" s="109"/>
      <c r="AD19" s="107">
        <v>0</v>
      </c>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x14ac:dyDescent="0.15">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558</v>
      </c>
      <c r="B22" s="198"/>
      <c r="C22" s="198"/>
      <c r="D22" s="198"/>
      <c r="E22" s="198"/>
      <c r="F22" s="199"/>
      <c r="G22" s="182" t="s">
        <v>456</v>
      </c>
      <c r="H22" s="183"/>
      <c r="I22" s="183"/>
      <c r="J22" s="183"/>
      <c r="K22" s="183"/>
      <c r="L22" s="183"/>
      <c r="M22" s="183"/>
      <c r="N22" s="183"/>
      <c r="O22" s="184"/>
      <c r="P22" s="206" t="s">
        <v>519</v>
      </c>
      <c r="Q22" s="183"/>
      <c r="R22" s="183"/>
      <c r="S22" s="183"/>
      <c r="T22" s="183"/>
      <c r="U22" s="183"/>
      <c r="V22" s="184"/>
      <c r="W22" s="206" t="s">
        <v>515</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583</v>
      </c>
      <c r="H23" s="186"/>
      <c r="I23" s="186"/>
      <c r="J23" s="186"/>
      <c r="K23" s="186"/>
      <c r="L23" s="186"/>
      <c r="M23" s="186"/>
      <c r="N23" s="186"/>
      <c r="O23" s="187"/>
      <c r="P23" s="104" t="s">
        <v>571</v>
      </c>
      <c r="Q23" s="105"/>
      <c r="R23" s="105"/>
      <c r="S23" s="105"/>
      <c r="T23" s="105"/>
      <c r="U23" s="105"/>
      <c r="V23" s="106"/>
      <c r="W23" s="104">
        <v>90</v>
      </c>
      <c r="X23" s="105"/>
      <c r="Y23" s="105"/>
      <c r="Z23" s="105"/>
      <c r="AA23" s="105"/>
      <c r="AB23" s="105"/>
      <c r="AC23" s="106"/>
      <c r="AD23" s="208" t="s">
        <v>584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7"/>
      <c r="Q24" s="108"/>
      <c r="R24" s="108"/>
      <c r="S24" s="108"/>
      <c r="T24" s="108"/>
      <c r="U24" s="108"/>
      <c r="V24" s="109"/>
      <c r="W24" s="107"/>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3" t="e">
        <f>P29-SUM(P23:P27)</f>
        <v>#VALUE!</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7" t="str">
        <f>AK13</f>
        <v>-</v>
      </c>
      <c r="Q29" s="108"/>
      <c r="R29" s="108"/>
      <c r="S29" s="108"/>
      <c r="T29" s="108"/>
      <c r="U29" s="108"/>
      <c r="V29" s="109"/>
      <c r="W29" s="226">
        <f>AR13</f>
        <v>90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472</v>
      </c>
      <c r="B30" s="509"/>
      <c r="C30" s="509"/>
      <c r="D30" s="509"/>
      <c r="E30" s="509"/>
      <c r="F30" s="510"/>
      <c r="G30" s="645" t="s">
        <v>264</v>
      </c>
      <c r="H30" s="389"/>
      <c r="I30" s="389"/>
      <c r="J30" s="389"/>
      <c r="K30" s="389"/>
      <c r="L30" s="389"/>
      <c r="M30" s="389"/>
      <c r="N30" s="389"/>
      <c r="O30" s="577"/>
      <c r="P30" s="576" t="s">
        <v>59</v>
      </c>
      <c r="Q30" s="389"/>
      <c r="R30" s="389"/>
      <c r="S30" s="389"/>
      <c r="T30" s="389"/>
      <c r="U30" s="389"/>
      <c r="V30" s="389"/>
      <c r="W30" s="389"/>
      <c r="X30" s="577"/>
      <c r="Y30" s="464"/>
      <c r="Z30" s="465"/>
      <c r="AA30" s="466"/>
      <c r="AB30" s="385" t="s">
        <v>11</v>
      </c>
      <c r="AC30" s="386"/>
      <c r="AD30" s="387"/>
      <c r="AE30" s="385" t="s">
        <v>534</v>
      </c>
      <c r="AF30" s="386"/>
      <c r="AG30" s="386"/>
      <c r="AH30" s="387"/>
      <c r="AI30" s="385" t="s">
        <v>531</v>
      </c>
      <c r="AJ30" s="386"/>
      <c r="AK30" s="386"/>
      <c r="AL30" s="387"/>
      <c r="AM30" s="388" t="s">
        <v>526</v>
      </c>
      <c r="AN30" s="388"/>
      <c r="AO30" s="388"/>
      <c r="AP30" s="385"/>
      <c r="AQ30" s="636" t="s">
        <v>353</v>
      </c>
      <c r="AR30" s="637"/>
      <c r="AS30" s="637"/>
      <c r="AT30" s="638"/>
      <c r="AU30" s="389" t="s">
        <v>252</v>
      </c>
      <c r="AV30" s="389"/>
      <c r="AW30" s="389"/>
      <c r="AX30" s="390"/>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467"/>
      <c r="Z31" s="468"/>
      <c r="AA31" s="469"/>
      <c r="AB31" s="331"/>
      <c r="AC31" s="332"/>
      <c r="AD31" s="333"/>
      <c r="AE31" s="331"/>
      <c r="AF31" s="332"/>
      <c r="AG31" s="332"/>
      <c r="AH31" s="333"/>
      <c r="AI31" s="331"/>
      <c r="AJ31" s="332"/>
      <c r="AK31" s="332"/>
      <c r="AL31" s="333"/>
      <c r="AM31" s="375"/>
      <c r="AN31" s="375"/>
      <c r="AO31" s="375"/>
      <c r="AP31" s="331"/>
      <c r="AQ31" s="216">
        <v>34</v>
      </c>
      <c r="AR31" s="135"/>
      <c r="AS31" s="136" t="s">
        <v>354</v>
      </c>
      <c r="AT31" s="171"/>
      <c r="AU31" s="270">
        <v>36</v>
      </c>
      <c r="AV31" s="270"/>
      <c r="AW31" s="378" t="s">
        <v>299</v>
      </c>
      <c r="AX31" s="379"/>
    </row>
    <row r="32" spans="1:50" ht="23.25" customHeight="1" x14ac:dyDescent="0.15">
      <c r="A32" s="514"/>
      <c r="B32" s="512"/>
      <c r="C32" s="512"/>
      <c r="D32" s="512"/>
      <c r="E32" s="512"/>
      <c r="F32" s="513"/>
      <c r="G32" s="539" t="s">
        <v>585</v>
      </c>
      <c r="H32" s="540"/>
      <c r="I32" s="540"/>
      <c r="J32" s="540"/>
      <c r="K32" s="540"/>
      <c r="L32" s="540"/>
      <c r="M32" s="540"/>
      <c r="N32" s="540"/>
      <c r="O32" s="541"/>
      <c r="P32" s="160" t="s">
        <v>622</v>
      </c>
      <c r="Q32" s="160"/>
      <c r="R32" s="160"/>
      <c r="S32" s="160"/>
      <c r="T32" s="160"/>
      <c r="U32" s="160"/>
      <c r="V32" s="160"/>
      <c r="W32" s="160"/>
      <c r="X32" s="230"/>
      <c r="Y32" s="337" t="s">
        <v>12</v>
      </c>
      <c r="Z32" s="548"/>
      <c r="AA32" s="549"/>
      <c r="AB32" s="521" t="s">
        <v>495</v>
      </c>
      <c r="AC32" s="521"/>
      <c r="AD32" s="521"/>
      <c r="AE32" s="363" t="s">
        <v>571</v>
      </c>
      <c r="AF32" s="364"/>
      <c r="AG32" s="364"/>
      <c r="AH32" s="364"/>
      <c r="AI32" s="363">
        <v>80</v>
      </c>
      <c r="AJ32" s="364"/>
      <c r="AK32" s="364"/>
      <c r="AL32" s="364"/>
      <c r="AM32" s="363">
        <v>79</v>
      </c>
      <c r="AN32" s="364"/>
      <c r="AO32" s="364"/>
      <c r="AP32" s="364"/>
      <c r="AQ32" s="110"/>
      <c r="AR32" s="111"/>
      <c r="AS32" s="111"/>
      <c r="AT32" s="112"/>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495</v>
      </c>
      <c r="AC33" s="521"/>
      <c r="AD33" s="521"/>
      <c r="AE33" s="363" t="s">
        <v>571</v>
      </c>
      <c r="AF33" s="364"/>
      <c r="AG33" s="364"/>
      <c r="AH33" s="364"/>
      <c r="AI33" s="363" t="s">
        <v>571</v>
      </c>
      <c r="AJ33" s="364"/>
      <c r="AK33" s="364"/>
      <c r="AL33" s="364"/>
      <c r="AM33" s="363" t="s">
        <v>571</v>
      </c>
      <c r="AN33" s="364"/>
      <c r="AO33" s="364"/>
      <c r="AP33" s="364"/>
      <c r="AQ33" s="110"/>
      <c r="AR33" s="111"/>
      <c r="AS33" s="111"/>
      <c r="AT33" s="112"/>
      <c r="AU33" s="364"/>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t="s">
        <v>571</v>
      </c>
      <c r="AF34" s="364"/>
      <c r="AG34" s="364"/>
      <c r="AH34" s="364"/>
      <c r="AI34" s="363" t="s">
        <v>571</v>
      </c>
      <c r="AJ34" s="364"/>
      <c r="AK34" s="364"/>
      <c r="AL34" s="364"/>
      <c r="AM34" s="363" t="s">
        <v>571</v>
      </c>
      <c r="AN34" s="364"/>
      <c r="AO34" s="364"/>
      <c r="AP34" s="364"/>
      <c r="AQ34" s="110"/>
      <c r="AR34" s="111"/>
      <c r="AS34" s="111"/>
      <c r="AT34" s="112"/>
      <c r="AU34" s="364"/>
      <c r="AV34" s="364"/>
      <c r="AW34" s="364"/>
      <c r="AX34" s="366"/>
    </row>
    <row r="35" spans="1:50" ht="23.25" customHeight="1" x14ac:dyDescent="0.15">
      <c r="A35" s="896" t="s">
        <v>504</v>
      </c>
      <c r="B35" s="897"/>
      <c r="C35" s="897"/>
      <c r="D35" s="897"/>
      <c r="E35" s="897"/>
      <c r="F35" s="898"/>
      <c r="G35" s="902" t="s">
        <v>586</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639" t="s">
        <v>472</v>
      </c>
      <c r="B37" s="640"/>
      <c r="C37" s="640"/>
      <c r="D37" s="640"/>
      <c r="E37" s="640"/>
      <c r="F37" s="641"/>
      <c r="G37" s="563" t="s">
        <v>264</v>
      </c>
      <c r="H37" s="380"/>
      <c r="I37" s="380"/>
      <c r="J37" s="380"/>
      <c r="K37" s="380"/>
      <c r="L37" s="380"/>
      <c r="M37" s="380"/>
      <c r="N37" s="380"/>
      <c r="O37" s="564"/>
      <c r="P37" s="629" t="s">
        <v>59</v>
      </c>
      <c r="Q37" s="380"/>
      <c r="R37" s="380"/>
      <c r="S37" s="380"/>
      <c r="T37" s="380"/>
      <c r="U37" s="380"/>
      <c r="V37" s="380"/>
      <c r="W37" s="380"/>
      <c r="X37" s="564"/>
      <c r="Y37" s="630"/>
      <c r="Z37" s="631"/>
      <c r="AA37" s="632"/>
      <c r="AB37" s="367" t="s">
        <v>11</v>
      </c>
      <c r="AC37" s="368"/>
      <c r="AD37" s="369"/>
      <c r="AE37" s="367" t="s">
        <v>534</v>
      </c>
      <c r="AF37" s="368"/>
      <c r="AG37" s="368"/>
      <c r="AH37" s="369"/>
      <c r="AI37" s="367" t="s">
        <v>531</v>
      </c>
      <c r="AJ37" s="368"/>
      <c r="AK37" s="368"/>
      <c r="AL37" s="369"/>
      <c r="AM37" s="374" t="s">
        <v>526</v>
      </c>
      <c r="AN37" s="374"/>
      <c r="AO37" s="374"/>
      <c r="AP37" s="367"/>
      <c r="AQ37" s="266" t="s">
        <v>353</v>
      </c>
      <c r="AR37" s="267"/>
      <c r="AS37" s="267"/>
      <c r="AT37" s="268"/>
      <c r="AU37" s="380" t="s">
        <v>252</v>
      </c>
      <c r="AV37" s="380"/>
      <c r="AW37" s="380"/>
      <c r="AX37" s="381"/>
    </row>
    <row r="38" spans="1:50" ht="18.75"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467"/>
      <c r="Z38" s="468"/>
      <c r="AA38" s="469"/>
      <c r="AB38" s="331"/>
      <c r="AC38" s="332"/>
      <c r="AD38" s="333"/>
      <c r="AE38" s="331"/>
      <c r="AF38" s="332"/>
      <c r="AG38" s="332"/>
      <c r="AH38" s="333"/>
      <c r="AI38" s="331"/>
      <c r="AJ38" s="332"/>
      <c r="AK38" s="332"/>
      <c r="AL38" s="333"/>
      <c r="AM38" s="375"/>
      <c r="AN38" s="375"/>
      <c r="AO38" s="375"/>
      <c r="AP38" s="331"/>
      <c r="AQ38" s="216">
        <v>34</v>
      </c>
      <c r="AR38" s="135"/>
      <c r="AS38" s="136" t="s">
        <v>354</v>
      </c>
      <c r="AT38" s="171"/>
      <c r="AU38" s="270">
        <v>36</v>
      </c>
      <c r="AV38" s="270"/>
      <c r="AW38" s="378" t="s">
        <v>299</v>
      </c>
      <c r="AX38" s="379"/>
    </row>
    <row r="39" spans="1:50" ht="23.25" customHeight="1" x14ac:dyDescent="0.15">
      <c r="A39" s="514"/>
      <c r="B39" s="512"/>
      <c r="C39" s="512"/>
      <c r="D39" s="512"/>
      <c r="E39" s="512"/>
      <c r="F39" s="513"/>
      <c r="G39" s="539" t="s">
        <v>603</v>
      </c>
      <c r="H39" s="540"/>
      <c r="I39" s="540"/>
      <c r="J39" s="540"/>
      <c r="K39" s="540"/>
      <c r="L39" s="540"/>
      <c r="M39" s="540"/>
      <c r="N39" s="540"/>
      <c r="O39" s="541"/>
      <c r="P39" s="160" t="s">
        <v>602</v>
      </c>
      <c r="Q39" s="160"/>
      <c r="R39" s="160"/>
      <c r="S39" s="160"/>
      <c r="T39" s="160"/>
      <c r="U39" s="160"/>
      <c r="V39" s="160"/>
      <c r="W39" s="160"/>
      <c r="X39" s="230"/>
      <c r="Y39" s="337" t="s">
        <v>12</v>
      </c>
      <c r="Z39" s="548"/>
      <c r="AA39" s="549"/>
      <c r="AB39" s="521" t="s">
        <v>495</v>
      </c>
      <c r="AC39" s="521"/>
      <c r="AD39" s="521"/>
      <c r="AE39" s="363">
        <v>23</v>
      </c>
      <c r="AF39" s="364"/>
      <c r="AG39" s="364"/>
      <c r="AH39" s="364"/>
      <c r="AI39" s="363">
        <v>23</v>
      </c>
      <c r="AJ39" s="364"/>
      <c r="AK39" s="364"/>
      <c r="AL39" s="364"/>
      <c r="AM39" s="363">
        <v>26</v>
      </c>
      <c r="AN39" s="364"/>
      <c r="AO39" s="364"/>
      <c r="AP39" s="364"/>
      <c r="AQ39" s="110"/>
      <c r="AR39" s="111"/>
      <c r="AS39" s="111"/>
      <c r="AT39" s="112"/>
      <c r="AU39" s="364"/>
      <c r="AV39" s="364"/>
      <c r="AW39" s="364"/>
      <c r="AX39" s="366"/>
    </row>
    <row r="40" spans="1:50" ht="23.25"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678" t="s">
        <v>495</v>
      </c>
      <c r="AC40" s="678"/>
      <c r="AD40" s="678"/>
      <c r="AE40" s="363" t="s">
        <v>571</v>
      </c>
      <c r="AF40" s="364"/>
      <c r="AG40" s="364"/>
      <c r="AH40" s="364"/>
      <c r="AI40" s="363" t="s">
        <v>571</v>
      </c>
      <c r="AJ40" s="364"/>
      <c r="AK40" s="364"/>
      <c r="AL40" s="364"/>
      <c r="AM40" s="363" t="s">
        <v>571</v>
      </c>
      <c r="AN40" s="364"/>
      <c r="AO40" s="364"/>
      <c r="AP40" s="364"/>
      <c r="AQ40" s="110">
        <v>100</v>
      </c>
      <c r="AR40" s="111"/>
      <c r="AS40" s="111"/>
      <c r="AT40" s="112"/>
      <c r="AU40" s="364">
        <v>100</v>
      </c>
      <c r="AV40" s="364"/>
      <c r="AW40" s="364"/>
      <c r="AX40" s="366"/>
    </row>
    <row r="41" spans="1:50" ht="23.25" customHeight="1" x14ac:dyDescent="0.15">
      <c r="A41" s="642"/>
      <c r="B41" s="643"/>
      <c r="C41" s="643"/>
      <c r="D41" s="643"/>
      <c r="E41" s="643"/>
      <c r="F41" s="644"/>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t="s">
        <v>571</v>
      </c>
      <c r="AF41" s="364"/>
      <c r="AG41" s="364"/>
      <c r="AH41" s="364"/>
      <c r="AI41" s="363" t="s">
        <v>571</v>
      </c>
      <c r="AJ41" s="364"/>
      <c r="AK41" s="364"/>
      <c r="AL41" s="364"/>
      <c r="AM41" s="363" t="s">
        <v>571</v>
      </c>
      <c r="AN41" s="364"/>
      <c r="AO41" s="364"/>
      <c r="AP41" s="364"/>
      <c r="AQ41" s="110"/>
      <c r="AR41" s="111"/>
      <c r="AS41" s="111"/>
      <c r="AT41" s="112"/>
      <c r="AU41" s="364"/>
      <c r="AV41" s="364"/>
      <c r="AW41" s="364"/>
      <c r="AX41" s="366"/>
    </row>
    <row r="42" spans="1:50" ht="23.25" customHeight="1" x14ac:dyDescent="0.15">
      <c r="A42" s="896" t="s">
        <v>504</v>
      </c>
      <c r="B42" s="897"/>
      <c r="C42" s="897"/>
      <c r="D42" s="897"/>
      <c r="E42" s="897"/>
      <c r="F42" s="898"/>
      <c r="G42" s="902" t="s">
        <v>586</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639" t="s">
        <v>472</v>
      </c>
      <c r="B44" s="640"/>
      <c r="C44" s="640"/>
      <c r="D44" s="640"/>
      <c r="E44" s="640"/>
      <c r="F44" s="641"/>
      <c r="G44" s="563" t="s">
        <v>264</v>
      </c>
      <c r="H44" s="380"/>
      <c r="I44" s="380"/>
      <c r="J44" s="380"/>
      <c r="K44" s="380"/>
      <c r="L44" s="380"/>
      <c r="M44" s="380"/>
      <c r="N44" s="380"/>
      <c r="O44" s="564"/>
      <c r="P44" s="629" t="s">
        <v>59</v>
      </c>
      <c r="Q44" s="380"/>
      <c r="R44" s="380"/>
      <c r="S44" s="380"/>
      <c r="T44" s="380"/>
      <c r="U44" s="380"/>
      <c r="V44" s="380"/>
      <c r="W44" s="380"/>
      <c r="X44" s="564"/>
      <c r="Y44" s="630"/>
      <c r="Z44" s="631"/>
      <c r="AA44" s="632"/>
      <c r="AB44" s="367" t="s">
        <v>11</v>
      </c>
      <c r="AC44" s="368"/>
      <c r="AD44" s="369"/>
      <c r="AE44" s="367" t="s">
        <v>534</v>
      </c>
      <c r="AF44" s="368"/>
      <c r="AG44" s="368"/>
      <c r="AH44" s="369"/>
      <c r="AI44" s="367" t="s">
        <v>531</v>
      </c>
      <c r="AJ44" s="368"/>
      <c r="AK44" s="368"/>
      <c r="AL44" s="369"/>
      <c r="AM44" s="374" t="s">
        <v>526</v>
      </c>
      <c r="AN44" s="374"/>
      <c r="AO44" s="374"/>
      <c r="AP44" s="367"/>
      <c r="AQ44" s="266" t="s">
        <v>353</v>
      </c>
      <c r="AR44" s="267"/>
      <c r="AS44" s="267"/>
      <c r="AT44" s="268"/>
      <c r="AU44" s="380" t="s">
        <v>252</v>
      </c>
      <c r="AV44" s="380"/>
      <c r="AW44" s="380"/>
      <c r="AX44" s="381"/>
    </row>
    <row r="45" spans="1:50" ht="18.75"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467"/>
      <c r="Z45" s="468"/>
      <c r="AA45" s="469"/>
      <c r="AB45" s="331"/>
      <c r="AC45" s="332"/>
      <c r="AD45" s="333"/>
      <c r="AE45" s="331"/>
      <c r="AF45" s="332"/>
      <c r="AG45" s="332"/>
      <c r="AH45" s="333"/>
      <c r="AI45" s="331"/>
      <c r="AJ45" s="332"/>
      <c r="AK45" s="332"/>
      <c r="AL45" s="333"/>
      <c r="AM45" s="375"/>
      <c r="AN45" s="375"/>
      <c r="AO45" s="375"/>
      <c r="AP45" s="331"/>
      <c r="AQ45" s="216">
        <v>34</v>
      </c>
      <c r="AR45" s="135"/>
      <c r="AS45" s="136" t="s">
        <v>354</v>
      </c>
      <c r="AT45" s="171"/>
      <c r="AU45" s="270">
        <v>36</v>
      </c>
      <c r="AV45" s="270"/>
      <c r="AW45" s="378" t="s">
        <v>299</v>
      </c>
      <c r="AX45" s="379"/>
    </row>
    <row r="46" spans="1:50" ht="23.25" customHeight="1" x14ac:dyDescent="0.15">
      <c r="A46" s="514"/>
      <c r="B46" s="512"/>
      <c r="C46" s="512"/>
      <c r="D46" s="512"/>
      <c r="E46" s="512"/>
      <c r="F46" s="513"/>
      <c r="G46" s="539" t="s">
        <v>598</v>
      </c>
      <c r="H46" s="540"/>
      <c r="I46" s="540"/>
      <c r="J46" s="540"/>
      <c r="K46" s="540"/>
      <c r="L46" s="540"/>
      <c r="M46" s="540"/>
      <c r="N46" s="540"/>
      <c r="O46" s="541"/>
      <c r="P46" s="160" t="s">
        <v>601</v>
      </c>
      <c r="Q46" s="160"/>
      <c r="R46" s="160"/>
      <c r="S46" s="160"/>
      <c r="T46" s="160"/>
      <c r="U46" s="160"/>
      <c r="V46" s="160"/>
      <c r="W46" s="160"/>
      <c r="X46" s="230"/>
      <c r="Y46" s="337" t="s">
        <v>12</v>
      </c>
      <c r="Z46" s="548"/>
      <c r="AA46" s="549"/>
      <c r="AB46" s="521" t="s">
        <v>495</v>
      </c>
      <c r="AC46" s="521"/>
      <c r="AD46" s="521"/>
      <c r="AE46" s="363">
        <v>21</v>
      </c>
      <c r="AF46" s="364"/>
      <c r="AG46" s="364"/>
      <c r="AH46" s="364"/>
      <c r="AI46" s="363">
        <v>23</v>
      </c>
      <c r="AJ46" s="364"/>
      <c r="AK46" s="364"/>
      <c r="AL46" s="364"/>
      <c r="AM46" s="363">
        <v>22</v>
      </c>
      <c r="AN46" s="364"/>
      <c r="AO46" s="364"/>
      <c r="AP46" s="364"/>
      <c r="AQ46" s="110"/>
      <c r="AR46" s="111"/>
      <c r="AS46" s="111"/>
      <c r="AT46" s="112"/>
      <c r="AU46" s="364"/>
      <c r="AV46" s="364"/>
      <c r="AW46" s="364"/>
      <c r="AX46" s="366"/>
    </row>
    <row r="47" spans="1:50" ht="23.25"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678" t="s">
        <v>495</v>
      </c>
      <c r="AC47" s="678"/>
      <c r="AD47" s="678"/>
      <c r="AE47" s="363" t="s">
        <v>571</v>
      </c>
      <c r="AF47" s="364"/>
      <c r="AG47" s="364"/>
      <c r="AH47" s="364"/>
      <c r="AI47" s="363" t="s">
        <v>571</v>
      </c>
      <c r="AJ47" s="364"/>
      <c r="AK47" s="364"/>
      <c r="AL47" s="364"/>
      <c r="AM47" s="363" t="s">
        <v>571</v>
      </c>
      <c r="AN47" s="364"/>
      <c r="AO47" s="364"/>
      <c r="AP47" s="364"/>
      <c r="AQ47" s="110">
        <v>100</v>
      </c>
      <c r="AR47" s="111"/>
      <c r="AS47" s="111"/>
      <c r="AT47" s="112"/>
      <c r="AU47" s="364">
        <v>100</v>
      </c>
      <c r="AV47" s="364"/>
      <c r="AW47" s="364"/>
      <c r="AX47" s="366"/>
    </row>
    <row r="48" spans="1:50" ht="23.25" customHeight="1" x14ac:dyDescent="0.15">
      <c r="A48" s="642"/>
      <c r="B48" s="643"/>
      <c r="C48" s="643"/>
      <c r="D48" s="643"/>
      <c r="E48" s="643"/>
      <c r="F48" s="644"/>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t="s">
        <v>571</v>
      </c>
      <c r="AF48" s="364"/>
      <c r="AG48" s="364"/>
      <c r="AH48" s="364"/>
      <c r="AI48" s="363" t="s">
        <v>571</v>
      </c>
      <c r="AJ48" s="364"/>
      <c r="AK48" s="364"/>
      <c r="AL48" s="364"/>
      <c r="AM48" s="363" t="s">
        <v>571</v>
      </c>
      <c r="AN48" s="364"/>
      <c r="AO48" s="364"/>
      <c r="AP48" s="364"/>
      <c r="AQ48" s="110"/>
      <c r="AR48" s="111"/>
      <c r="AS48" s="111"/>
      <c r="AT48" s="112"/>
      <c r="AU48" s="364"/>
      <c r="AV48" s="364"/>
      <c r="AW48" s="364"/>
      <c r="AX48" s="366"/>
    </row>
    <row r="49" spans="1:50" ht="23.25" customHeight="1" x14ac:dyDescent="0.15">
      <c r="A49" s="896" t="s">
        <v>504</v>
      </c>
      <c r="B49" s="897"/>
      <c r="C49" s="897"/>
      <c r="D49" s="897"/>
      <c r="E49" s="897"/>
      <c r="F49" s="898"/>
      <c r="G49" s="902" t="s">
        <v>586</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563" t="s">
        <v>264</v>
      </c>
      <c r="H51" s="380"/>
      <c r="I51" s="380"/>
      <c r="J51" s="380"/>
      <c r="K51" s="380"/>
      <c r="L51" s="380"/>
      <c r="M51" s="380"/>
      <c r="N51" s="380"/>
      <c r="O51" s="564"/>
      <c r="P51" s="629" t="s">
        <v>59</v>
      </c>
      <c r="Q51" s="380"/>
      <c r="R51" s="380"/>
      <c r="S51" s="380"/>
      <c r="T51" s="380"/>
      <c r="U51" s="380"/>
      <c r="V51" s="380"/>
      <c r="W51" s="380"/>
      <c r="X51" s="564"/>
      <c r="Y51" s="630"/>
      <c r="Z51" s="631"/>
      <c r="AA51" s="632"/>
      <c r="AB51" s="367" t="s">
        <v>11</v>
      </c>
      <c r="AC51" s="368"/>
      <c r="AD51" s="369"/>
      <c r="AE51" s="367" t="s">
        <v>534</v>
      </c>
      <c r="AF51" s="368"/>
      <c r="AG51" s="368"/>
      <c r="AH51" s="369"/>
      <c r="AI51" s="367" t="s">
        <v>531</v>
      </c>
      <c r="AJ51" s="368"/>
      <c r="AK51" s="368"/>
      <c r="AL51" s="369"/>
      <c r="AM51" s="374" t="s">
        <v>527</v>
      </c>
      <c r="AN51" s="374"/>
      <c r="AO51" s="374"/>
      <c r="AP51" s="367"/>
      <c r="AQ51" s="266" t="s">
        <v>353</v>
      </c>
      <c r="AR51" s="267"/>
      <c r="AS51" s="267"/>
      <c r="AT51" s="268"/>
      <c r="AU51" s="376" t="s">
        <v>252</v>
      </c>
      <c r="AV51" s="376"/>
      <c r="AW51" s="376"/>
      <c r="AX51" s="377"/>
    </row>
    <row r="52" spans="1:50" ht="18.75"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467"/>
      <c r="Z52" s="468"/>
      <c r="AA52" s="469"/>
      <c r="AB52" s="331"/>
      <c r="AC52" s="332"/>
      <c r="AD52" s="333"/>
      <c r="AE52" s="331"/>
      <c r="AF52" s="332"/>
      <c r="AG52" s="332"/>
      <c r="AH52" s="333"/>
      <c r="AI52" s="331"/>
      <c r="AJ52" s="332"/>
      <c r="AK52" s="332"/>
      <c r="AL52" s="333"/>
      <c r="AM52" s="375"/>
      <c r="AN52" s="375"/>
      <c r="AO52" s="375"/>
      <c r="AP52" s="331"/>
      <c r="AQ52" s="216">
        <v>34</v>
      </c>
      <c r="AR52" s="135"/>
      <c r="AS52" s="136" t="s">
        <v>354</v>
      </c>
      <c r="AT52" s="171"/>
      <c r="AU52" s="270">
        <v>36</v>
      </c>
      <c r="AV52" s="270"/>
      <c r="AW52" s="378" t="s">
        <v>299</v>
      </c>
      <c r="AX52" s="379"/>
    </row>
    <row r="53" spans="1:50" ht="23.25" customHeight="1" x14ac:dyDescent="0.15">
      <c r="A53" s="514"/>
      <c r="B53" s="512"/>
      <c r="C53" s="512"/>
      <c r="D53" s="512"/>
      <c r="E53" s="512"/>
      <c r="F53" s="513"/>
      <c r="G53" s="539" t="s">
        <v>633</v>
      </c>
      <c r="H53" s="540"/>
      <c r="I53" s="540"/>
      <c r="J53" s="540"/>
      <c r="K53" s="540"/>
      <c r="L53" s="540"/>
      <c r="M53" s="540"/>
      <c r="N53" s="540"/>
      <c r="O53" s="541"/>
      <c r="P53" s="160" t="s">
        <v>634</v>
      </c>
      <c r="Q53" s="160"/>
      <c r="R53" s="160"/>
      <c r="S53" s="160"/>
      <c r="T53" s="160"/>
      <c r="U53" s="160"/>
      <c r="V53" s="160"/>
      <c r="W53" s="160"/>
      <c r="X53" s="230"/>
      <c r="Y53" s="337" t="s">
        <v>12</v>
      </c>
      <c r="Z53" s="548"/>
      <c r="AA53" s="549"/>
      <c r="AB53" s="521" t="s">
        <v>495</v>
      </c>
      <c r="AC53" s="521"/>
      <c r="AD53" s="521"/>
      <c r="AE53" s="363" t="s">
        <v>636</v>
      </c>
      <c r="AF53" s="364"/>
      <c r="AG53" s="364"/>
      <c r="AH53" s="364"/>
      <c r="AI53" s="363" t="s">
        <v>636</v>
      </c>
      <c r="AJ53" s="364"/>
      <c r="AK53" s="364"/>
      <c r="AL53" s="364"/>
      <c r="AM53" s="363" t="s">
        <v>636</v>
      </c>
      <c r="AN53" s="364"/>
      <c r="AO53" s="364"/>
      <c r="AP53" s="364"/>
      <c r="AQ53" s="110" t="s">
        <v>636</v>
      </c>
      <c r="AR53" s="111"/>
      <c r="AS53" s="111"/>
      <c r="AT53" s="112"/>
      <c r="AU53" s="364" t="s">
        <v>636</v>
      </c>
      <c r="AV53" s="364"/>
      <c r="AW53" s="364"/>
      <c r="AX53" s="366"/>
    </row>
    <row r="54" spans="1:50" ht="23.25"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678" t="s">
        <v>495</v>
      </c>
      <c r="AC54" s="678"/>
      <c r="AD54" s="678"/>
      <c r="AE54" s="363" t="s">
        <v>636</v>
      </c>
      <c r="AF54" s="364"/>
      <c r="AG54" s="364"/>
      <c r="AH54" s="364"/>
      <c r="AI54" s="363" t="s">
        <v>636</v>
      </c>
      <c r="AJ54" s="364"/>
      <c r="AK54" s="364"/>
      <c r="AL54" s="364"/>
      <c r="AM54" s="363" t="s">
        <v>636</v>
      </c>
      <c r="AN54" s="364"/>
      <c r="AO54" s="364"/>
      <c r="AP54" s="364"/>
      <c r="AQ54" s="110" t="s">
        <v>636</v>
      </c>
      <c r="AR54" s="111"/>
      <c r="AS54" s="111"/>
      <c r="AT54" s="112"/>
      <c r="AU54" s="364" t="s">
        <v>636</v>
      </c>
      <c r="AV54" s="364"/>
      <c r="AW54" s="364"/>
      <c r="AX54" s="366"/>
    </row>
    <row r="55" spans="1:50" ht="23.25" customHeight="1" x14ac:dyDescent="0.15">
      <c r="A55" s="642"/>
      <c r="B55" s="643"/>
      <c r="C55" s="643"/>
      <c r="D55" s="643"/>
      <c r="E55" s="643"/>
      <c r="F55" s="644"/>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t="s">
        <v>636</v>
      </c>
      <c r="AF55" s="364"/>
      <c r="AG55" s="364"/>
      <c r="AH55" s="364"/>
      <c r="AI55" s="363" t="s">
        <v>636</v>
      </c>
      <c r="AJ55" s="364"/>
      <c r="AK55" s="364"/>
      <c r="AL55" s="364"/>
      <c r="AM55" s="363" t="s">
        <v>636</v>
      </c>
      <c r="AN55" s="364"/>
      <c r="AO55" s="364"/>
      <c r="AP55" s="364"/>
      <c r="AQ55" s="110" t="s">
        <v>636</v>
      </c>
      <c r="AR55" s="111"/>
      <c r="AS55" s="111"/>
      <c r="AT55" s="112"/>
      <c r="AU55" s="364" t="s">
        <v>636</v>
      </c>
      <c r="AV55" s="364"/>
      <c r="AW55" s="364"/>
      <c r="AX55" s="366"/>
    </row>
    <row r="56" spans="1:50" ht="23.25" customHeight="1" x14ac:dyDescent="0.15">
      <c r="A56" s="896" t="s">
        <v>504</v>
      </c>
      <c r="B56" s="897"/>
      <c r="C56" s="897"/>
      <c r="D56" s="897"/>
      <c r="E56" s="897"/>
      <c r="F56" s="898"/>
      <c r="G56" s="902" t="s">
        <v>635</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customHeight="1" thickBo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472</v>
      </c>
      <c r="B58" s="512"/>
      <c r="C58" s="512"/>
      <c r="D58" s="512"/>
      <c r="E58" s="512"/>
      <c r="F58" s="513"/>
      <c r="G58" s="563" t="s">
        <v>264</v>
      </c>
      <c r="H58" s="380"/>
      <c r="I58" s="380"/>
      <c r="J58" s="380"/>
      <c r="K58" s="380"/>
      <c r="L58" s="380"/>
      <c r="M58" s="380"/>
      <c r="N58" s="380"/>
      <c r="O58" s="564"/>
      <c r="P58" s="629" t="s">
        <v>59</v>
      </c>
      <c r="Q58" s="380"/>
      <c r="R58" s="380"/>
      <c r="S58" s="380"/>
      <c r="T58" s="380"/>
      <c r="U58" s="380"/>
      <c r="V58" s="380"/>
      <c r="W58" s="380"/>
      <c r="X58" s="564"/>
      <c r="Y58" s="630"/>
      <c r="Z58" s="631"/>
      <c r="AA58" s="632"/>
      <c r="AB58" s="367" t="s">
        <v>11</v>
      </c>
      <c r="AC58" s="368"/>
      <c r="AD58" s="369"/>
      <c r="AE58" s="367" t="s">
        <v>535</v>
      </c>
      <c r="AF58" s="368"/>
      <c r="AG58" s="368"/>
      <c r="AH58" s="369"/>
      <c r="AI58" s="367" t="s">
        <v>531</v>
      </c>
      <c r="AJ58" s="368"/>
      <c r="AK58" s="368"/>
      <c r="AL58" s="369"/>
      <c r="AM58" s="374" t="s">
        <v>526</v>
      </c>
      <c r="AN58" s="374"/>
      <c r="AO58" s="374"/>
      <c r="AP58" s="367"/>
      <c r="AQ58" s="266" t="s">
        <v>353</v>
      </c>
      <c r="AR58" s="267"/>
      <c r="AS58" s="267"/>
      <c r="AT58" s="268"/>
      <c r="AU58" s="376" t="s">
        <v>252</v>
      </c>
      <c r="AV58" s="376"/>
      <c r="AW58" s="376"/>
      <c r="AX58" s="377"/>
    </row>
    <row r="59" spans="1:50" ht="18.75" hidden="1"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21"/>
      <c r="AC60" s="521"/>
      <c r="AD60" s="521"/>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678"/>
      <c r="AC61" s="678"/>
      <c r="AD61" s="67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534</v>
      </c>
      <c r="AF65" s="368"/>
      <c r="AG65" s="368"/>
      <c r="AH65" s="369"/>
      <c r="AI65" s="367" t="s">
        <v>531</v>
      </c>
      <c r="AJ65" s="368"/>
      <c r="AK65" s="368"/>
      <c r="AL65" s="369"/>
      <c r="AM65" s="374" t="s">
        <v>526</v>
      </c>
      <c r="AN65" s="374"/>
      <c r="AO65" s="374"/>
      <c r="AP65" s="367"/>
      <c r="AQ65" s="866" t="s">
        <v>353</v>
      </c>
      <c r="AR65" s="862"/>
      <c r="AS65" s="862"/>
      <c r="AT65" s="863"/>
      <c r="AU65" s="975" t="s">
        <v>252</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x14ac:dyDescent="0.15">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494</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494</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495</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x14ac:dyDescent="0.15">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493</v>
      </c>
      <c r="X70" s="943"/>
      <c r="Y70" s="948" t="s">
        <v>12</v>
      </c>
      <c r="Z70" s="948"/>
      <c r="AA70" s="949"/>
      <c r="AB70" s="950" t="s">
        <v>494</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494</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495</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534</v>
      </c>
      <c r="AF73" s="368"/>
      <c r="AG73" s="368"/>
      <c r="AH73" s="369"/>
      <c r="AI73" s="367" t="s">
        <v>531</v>
      </c>
      <c r="AJ73" s="368"/>
      <c r="AK73" s="368"/>
      <c r="AL73" s="369"/>
      <c r="AM73" s="374" t="s">
        <v>526</v>
      </c>
      <c r="AN73" s="374"/>
      <c r="AO73" s="374"/>
      <c r="AP73" s="367"/>
      <c r="AQ73" s="175" t="s">
        <v>353</v>
      </c>
      <c r="AR73" s="168"/>
      <c r="AS73" s="168"/>
      <c r="AT73" s="169"/>
      <c r="AU73" s="272" t="s">
        <v>252</v>
      </c>
      <c r="AV73" s="133"/>
      <c r="AW73" s="133"/>
      <c r="AX73" s="134"/>
    </row>
    <row r="74" spans="1:50" ht="18.75" hidden="1" customHeight="1" x14ac:dyDescent="0.15">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x14ac:dyDescent="0.15">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x14ac:dyDescent="0.15">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x14ac:dyDescent="0.15">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x14ac:dyDescent="0.15">
      <c r="A78" s="910" t="s">
        <v>507</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x14ac:dyDescent="0.15">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559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8"/>
      <c r="C82" s="550"/>
      <c r="D82" s="550"/>
      <c r="E82" s="550"/>
      <c r="F82" s="551"/>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0" t="s">
        <v>263</v>
      </c>
      <c r="C85" s="550"/>
      <c r="D85" s="550"/>
      <c r="E85" s="550"/>
      <c r="F85" s="551"/>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534</v>
      </c>
      <c r="AF85" s="368"/>
      <c r="AG85" s="368"/>
      <c r="AH85" s="369"/>
      <c r="AI85" s="367" t="s">
        <v>531</v>
      </c>
      <c r="AJ85" s="368"/>
      <c r="AK85" s="368"/>
      <c r="AL85" s="369"/>
      <c r="AM85" s="374" t="s">
        <v>526</v>
      </c>
      <c r="AN85" s="374"/>
      <c r="AO85" s="374"/>
      <c r="AP85" s="367"/>
      <c r="AQ85" s="175" t="s">
        <v>353</v>
      </c>
      <c r="AR85" s="168"/>
      <c r="AS85" s="168"/>
      <c r="AT85" s="169"/>
      <c r="AU85" s="372" t="s">
        <v>252</v>
      </c>
      <c r="AV85" s="372"/>
      <c r="AW85" s="372"/>
      <c r="AX85" s="373"/>
      <c r="AY85" s="10"/>
      <c r="AZ85" s="10"/>
      <c r="BA85" s="10"/>
      <c r="BB85" s="10"/>
      <c r="BC85" s="10"/>
    </row>
    <row r="86" spans="1:60" ht="18.75" hidden="1" customHeight="1" x14ac:dyDescent="0.15">
      <c r="A86" s="519"/>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x14ac:dyDescent="0.15">
      <c r="A87" s="519"/>
      <c r="B87" s="550"/>
      <c r="C87" s="550"/>
      <c r="D87" s="550"/>
      <c r="E87" s="550"/>
      <c r="F87" s="551"/>
      <c r="G87" s="229"/>
      <c r="H87" s="160"/>
      <c r="I87" s="160"/>
      <c r="J87" s="160"/>
      <c r="K87" s="160"/>
      <c r="L87" s="160"/>
      <c r="M87" s="160"/>
      <c r="N87" s="160"/>
      <c r="O87" s="230"/>
      <c r="P87" s="160"/>
      <c r="Q87" s="798"/>
      <c r="R87" s="798"/>
      <c r="S87" s="798"/>
      <c r="T87" s="798"/>
      <c r="U87" s="798"/>
      <c r="V87" s="798"/>
      <c r="W87" s="798"/>
      <c r="X87" s="799"/>
      <c r="Y87" s="754" t="s">
        <v>62</v>
      </c>
      <c r="Z87" s="755"/>
      <c r="AA87" s="756"/>
      <c r="AB87" s="521"/>
      <c r="AC87" s="521"/>
      <c r="AD87" s="521"/>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x14ac:dyDescent="0.15">
      <c r="A88" s="519"/>
      <c r="B88" s="550"/>
      <c r="C88" s="550"/>
      <c r="D88" s="550"/>
      <c r="E88" s="550"/>
      <c r="F88" s="551"/>
      <c r="G88" s="231"/>
      <c r="H88" s="232"/>
      <c r="I88" s="232"/>
      <c r="J88" s="232"/>
      <c r="K88" s="232"/>
      <c r="L88" s="232"/>
      <c r="M88" s="232"/>
      <c r="N88" s="232"/>
      <c r="O88" s="233"/>
      <c r="P88" s="800"/>
      <c r="Q88" s="800"/>
      <c r="R88" s="800"/>
      <c r="S88" s="800"/>
      <c r="T88" s="800"/>
      <c r="U88" s="800"/>
      <c r="V88" s="800"/>
      <c r="W88" s="800"/>
      <c r="X88" s="801"/>
      <c r="Y88" s="728" t="s">
        <v>54</v>
      </c>
      <c r="Z88" s="729"/>
      <c r="AA88" s="730"/>
      <c r="AB88" s="678"/>
      <c r="AC88" s="678"/>
      <c r="AD88" s="678"/>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x14ac:dyDescent="0.15">
      <c r="A89" s="519"/>
      <c r="B89" s="552"/>
      <c r="C89" s="552"/>
      <c r="D89" s="552"/>
      <c r="E89" s="552"/>
      <c r="F89" s="553"/>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x14ac:dyDescent="0.15">
      <c r="A90" s="519"/>
      <c r="B90" s="550" t="s">
        <v>263</v>
      </c>
      <c r="C90" s="550"/>
      <c r="D90" s="550"/>
      <c r="E90" s="550"/>
      <c r="F90" s="551"/>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534</v>
      </c>
      <c r="AF90" s="368"/>
      <c r="AG90" s="368"/>
      <c r="AH90" s="369"/>
      <c r="AI90" s="367" t="s">
        <v>531</v>
      </c>
      <c r="AJ90" s="368"/>
      <c r="AK90" s="368"/>
      <c r="AL90" s="369"/>
      <c r="AM90" s="374" t="s">
        <v>526</v>
      </c>
      <c r="AN90" s="374"/>
      <c r="AO90" s="374"/>
      <c r="AP90" s="367"/>
      <c r="AQ90" s="175" t="s">
        <v>353</v>
      </c>
      <c r="AR90" s="168"/>
      <c r="AS90" s="168"/>
      <c r="AT90" s="169"/>
      <c r="AU90" s="372" t="s">
        <v>252</v>
      </c>
      <c r="AV90" s="372"/>
      <c r="AW90" s="372"/>
      <c r="AX90" s="373"/>
    </row>
    <row r="91" spans="1:60" ht="18.75" hidden="1" customHeight="1" x14ac:dyDescent="0.15">
      <c r="A91" s="519"/>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x14ac:dyDescent="0.15">
      <c r="A92" s="519"/>
      <c r="B92" s="550"/>
      <c r="C92" s="550"/>
      <c r="D92" s="550"/>
      <c r="E92" s="550"/>
      <c r="F92" s="551"/>
      <c r="G92" s="229"/>
      <c r="H92" s="160"/>
      <c r="I92" s="160"/>
      <c r="J92" s="160"/>
      <c r="K92" s="160"/>
      <c r="L92" s="160"/>
      <c r="M92" s="160"/>
      <c r="N92" s="160"/>
      <c r="O92" s="230"/>
      <c r="P92" s="160"/>
      <c r="Q92" s="798"/>
      <c r="R92" s="798"/>
      <c r="S92" s="798"/>
      <c r="T92" s="798"/>
      <c r="U92" s="798"/>
      <c r="V92" s="798"/>
      <c r="W92" s="798"/>
      <c r="X92" s="799"/>
      <c r="Y92" s="754" t="s">
        <v>62</v>
      </c>
      <c r="Z92" s="755"/>
      <c r="AA92" s="756"/>
      <c r="AB92" s="521"/>
      <c r="AC92" s="521"/>
      <c r="AD92" s="521"/>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x14ac:dyDescent="0.15">
      <c r="A93" s="519"/>
      <c r="B93" s="550"/>
      <c r="C93" s="550"/>
      <c r="D93" s="550"/>
      <c r="E93" s="550"/>
      <c r="F93" s="551"/>
      <c r="G93" s="231"/>
      <c r="H93" s="232"/>
      <c r="I93" s="232"/>
      <c r="J93" s="232"/>
      <c r="K93" s="232"/>
      <c r="L93" s="232"/>
      <c r="M93" s="232"/>
      <c r="N93" s="232"/>
      <c r="O93" s="233"/>
      <c r="P93" s="800"/>
      <c r="Q93" s="800"/>
      <c r="R93" s="800"/>
      <c r="S93" s="800"/>
      <c r="T93" s="800"/>
      <c r="U93" s="800"/>
      <c r="V93" s="800"/>
      <c r="W93" s="800"/>
      <c r="X93" s="801"/>
      <c r="Y93" s="728" t="s">
        <v>54</v>
      </c>
      <c r="Z93" s="729"/>
      <c r="AA93" s="730"/>
      <c r="AB93" s="678"/>
      <c r="AC93" s="678"/>
      <c r="AD93" s="678"/>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x14ac:dyDescent="0.15">
      <c r="A94" s="519"/>
      <c r="B94" s="552"/>
      <c r="C94" s="552"/>
      <c r="D94" s="552"/>
      <c r="E94" s="552"/>
      <c r="F94" s="553"/>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x14ac:dyDescent="0.15">
      <c r="A95" s="519"/>
      <c r="B95" s="550" t="s">
        <v>263</v>
      </c>
      <c r="C95" s="550"/>
      <c r="D95" s="550"/>
      <c r="E95" s="550"/>
      <c r="F95" s="551"/>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534</v>
      </c>
      <c r="AF95" s="368"/>
      <c r="AG95" s="368"/>
      <c r="AH95" s="369"/>
      <c r="AI95" s="367" t="s">
        <v>531</v>
      </c>
      <c r="AJ95" s="368"/>
      <c r="AK95" s="368"/>
      <c r="AL95" s="369"/>
      <c r="AM95" s="374" t="s">
        <v>526</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x14ac:dyDescent="0.15">
      <c r="A96" s="519"/>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x14ac:dyDescent="0.15">
      <c r="A97" s="519"/>
      <c r="B97" s="550"/>
      <c r="C97" s="550"/>
      <c r="D97" s="550"/>
      <c r="E97" s="550"/>
      <c r="F97" s="551"/>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x14ac:dyDescent="0.15">
      <c r="A98" s="519"/>
      <c r="B98" s="550"/>
      <c r="C98" s="550"/>
      <c r="D98" s="550"/>
      <c r="E98" s="550"/>
      <c r="F98" s="551"/>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534</v>
      </c>
      <c r="AF100" s="823"/>
      <c r="AG100" s="823"/>
      <c r="AH100" s="824"/>
      <c r="AI100" s="822" t="s">
        <v>531</v>
      </c>
      <c r="AJ100" s="823"/>
      <c r="AK100" s="823"/>
      <c r="AL100" s="824"/>
      <c r="AM100" s="822" t="s">
        <v>527</v>
      </c>
      <c r="AN100" s="823"/>
      <c r="AO100" s="823"/>
      <c r="AP100" s="824"/>
      <c r="AQ100" s="927" t="s">
        <v>520</v>
      </c>
      <c r="AR100" s="928"/>
      <c r="AS100" s="928"/>
      <c r="AT100" s="929"/>
      <c r="AU100" s="927" t="s">
        <v>517</v>
      </c>
      <c r="AV100" s="928"/>
      <c r="AW100" s="928"/>
      <c r="AX100" s="930"/>
    </row>
    <row r="101" spans="1:60" ht="23.25" customHeight="1" x14ac:dyDescent="0.15">
      <c r="A101" s="490"/>
      <c r="B101" s="491"/>
      <c r="C101" s="491"/>
      <c r="D101" s="491"/>
      <c r="E101" s="491"/>
      <c r="F101" s="492"/>
      <c r="G101" s="160" t="s">
        <v>587</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21" t="s">
        <v>590</v>
      </c>
      <c r="AC101" s="521"/>
      <c r="AD101" s="521"/>
      <c r="AE101" s="363" t="s">
        <v>594</v>
      </c>
      <c r="AF101" s="364"/>
      <c r="AG101" s="364"/>
      <c r="AH101" s="365"/>
      <c r="AI101" s="363" t="s">
        <v>571</v>
      </c>
      <c r="AJ101" s="364"/>
      <c r="AK101" s="364"/>
      <c r="AL101" s="365"/>
      <c r="AM101" s="363" t="s">
        <v>571</v>
      </c>
      <c r="AN101" s="364"/>
      <c r="AO101" s="364"/>
      <c r="AP101" s="365"/>
      <c r="AQ101" s="363" t="s">
        <v>571</v>
      </c>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21" t="s">
        <v>590</v>
      </c>
      <c r="AC102" s="521"/>
      <c r="AD102" s="521"/>
      <c r="AE102" s="357" t="s">
        <v>571</v>
      </c>
      <c r="AF102" s="357"/>
      <c r="AG102" s="357"/>
      <c r="AH102" s="357"/>
      <c r="AI102" s="357" t="s">
        <v>571</v>
      </c>
      <c r="AJ102" s="357"/>
      <c r="AK102" s="357"/>
      <c r="AL102" s="357"/>
      <c r="AM102" s="357" t="s">
        <v>571</v>
      </c>
      <c r="AN102" s="357"/>
      <c r="AO102" s="357"/>
      <c r="AP102" s="357"/>
      <c r="AQ102" s="813" t="s">
        <v>571</v>
      </c>
      <c r="AR102" s="814"/>
      <c r="AS102" s="814"/>
      <c r="AT102" s="815"/>
      <c r="AU102" s="813">
        <v>8</v>
      </c>
      <c r="AV102" s="814"/>
      <c r="AW102" s="814"/>
      <c r="AX102" s="815"/>
    </row>
    <row r="103" spans="1:60" ht="31.5" customHeight="1" x14ac:dyDescent="0.15">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534</v>
      </c>
      <c r="AF103" s="297"/>
      <c r="AG103" s="297"/>
      <c r="AH103" s="298"/>
      <c r="AI103" s="302" t="s">
        <v>531</v>
      </c>
      <c r="AJ103" s="297"/>
      <c r="AK103" s="297"/>
      <c r="AL103" s="298"/>
      <c r="AM103" s="302" t="s">
        <v>527</v>
      </c>
      <c r="AN103" s="297"/>
      <c r="AO103" s="297"/>
      <c r="AP103" s="298"/>
      <c r="AQ103" s="359" t="s">
        <v>520</v>
      </c>
      <c r="AR103" s="360"/>
      <c r="AS103" s="360"/>
      <c r="AT103" s="361"/>
      <c r="AU103" s="359" t="s">
        <v>517</v>
      </c>
      <c r="AV103" s="360"/>
      <c r="AW103" s="360"/>
      <c r="AX103" s="362"/>
    </row>
    <row r="104" spans="1:60" ht="23.25" customHeight="1" x14ac:dyDescent="0.15">
      <c r="A104" s="490"/>
      <c r="B104" s="491"/>
      <c r="C104" s="491"/>
      <c r="D104" s="491"/>
      <c r="E104" s="491"/>
      <c r="F104" s="492"/>
      <c r="G104" s="160" t="s">
        <v>588</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592</v>
      </c>
      <c r="AC104" s="471"/>
      <c r="AD104" s="472"/>
      <c r="AE104" s="363" t="s">
        <v>571</v>
      </c>
      <c r="AF104" s="364"/>
      <c r="AG104" s="364"/>
      <c r="AH104" s="365"/>
      <c r="AI104" s="363" t="s">
        <v>571</v>
      </c>
      <c r="AJ104" s="364"/>
      <c r="AK104" s="364"/>
      <c r="AL104" s="365"/>
      <c r="AM104" s="363" t="s">
        <v>571</v>
      </c>
      <c r="AN104" s="364"/>
      <c r="AO104" s="364"/>
      <c r="AP104" s="365"/>
      <c r="AQ104" s="363" t="s">
        <v>571</v>
      </c>
      <c r="AR104" s="364"/>
      <c r="AS104" s="364"/>
      <c r="AT104" s="365"/>
      <c r="AU104" s="363"/>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592</v>
      </c>
      <c r="AC105" s="406"/>
      <c r="AD105" s="407"/>
      <c r="AE105" s="357" t="s">
        <v>571</v>
      </c>
      <c r="AF105" s="357"/>
      <c r="AG105" s="357"/>
      <c r="AH105" s="357"/>
      <c r="AI105" s="357" t="s">
        <v>571</v>
      </c>
      <c r="AJ105" s="357"/>
      <c r="AK105" s="357"/>
      <c r="AL105" s="357"/>
      <c r="AM105" s="357" t="s">
        <v>571</v>
      </c>
      <c r="AN105" s="357"/>
      <c r="AO105" s="357"/>
      <c r="AP105" s="357"/>
      <c r="AQ105" s="363" t="s">
        <v>571</v>
      </c>
      <c r="AR105" s="364"/>
      <c r="AS105" s="364"/>
      <c r="AT105" s="365"/>
      <c r="AU105" s="813">
        <v>8</v>
      </c>
      <c r="AV105" s="814"/>
      <c r="AW105" s="814"/>
      <c r="AX105" s="815"/>
    </row>
    <row r="106" spans="1:60" ht="31.5" hidden="1" customHeight="1" x14ac:dyDescent="0.15">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534</v>
      </c>
      <c r="AF106" s="297"/>
      <c r="AG106" s="297"/>
      <c r="AH106" s="298"/>
      <c r="AI106" s="302" t="s">
        <v>531</v>
      </c>
      <c r="AJ106" s="297"/>
      <c r="AK106" s="297"/>
      <c r="AL106" s="298"/>
      <c r="AM106" s="302" t="s">
        <v>526</v>
      </c>
      <c r="AN106" s="297"/>
      <c r="AO106" s="297"/>
      <c r="AP106" s="298"/>
      <c r="AQ106" s="359" t="s">
        <v>520</v>
      </c>
      <c r="AR106" s="360"/>
      <c r="AS106" s="360"/>
      <c r="AT106" s="361"/>
      <c r="AU106" s="359" t="s">
        <v>517</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x14ac:dyDescent="0.15">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534</v>
      </c>
      <c r="AF109" s="297"/>
      <c r="AG109" s="297"/>
      <c r="AH109" s="298"/>
      <c r="AI109" s="302" t="s">
        <v>531</v>
      </c>
      <c r="AJ109" s="297"/>
      <c r="AK109" s="297"/>
      <c r="AL109" s="298"/>
      <c r="AM109" s="302" t="s">
        <v>527</v>
      </c>
      <c r="AN109" s="297"/>
      <c r="AO109" s="297"/>
      <c r="AP109" s="298"/>
      <c r="AQ109" s="359" t="s">
        <v>520</v>
      </c>
      <c r="AR109" s="360"/>
      <c r="AS109" s="360"/>
      <c r="AT109" s="361"/>
      <c r="AU109" s="359" t="s">
        <v>517</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x14ac:dyDescent="0.15">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534</v>
      </c>
      <c r="AF112" s="297"/>
      <c r="AG112" s="297"/>
      <c r="AH112" s="298"/>
      <c r="AI112" s="302" t="s">
        <v>531</v>
      </c>
      <c r="AJ112" s="297"/>
      <c r="AK112" s="297"/>
      <c r="AL112" s="298"/>
      <c r="AM112" s="302" t="s">
        <v>526</v>
      </c>
      <c r="AN112" s="297"/>
      <c r="AO112" s="297"/>
      <c r="AP112" s="298"/>
      <c r="AQ112" s="359" t="s">
        <v>520</v>
      </c>
      <c r="AR112" s="360"/>
      <c r="AS112" s="360"/>
      <c r="AT112" s="361"/>
      <c r="AU112" s="359" t="s">
        <v>517</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534</v>
      </c>
      <c r="AF115" s="297"/>
      <c r="AG115" s="297"/>
      <c r="AH115" s="298"/>
      <c r="AI115" s="302" t="s">
        <v>531</v>
      </c>
      <c r="AJ115" s="297"/>
      <c r="AK115" s="297"/>
      <c r="AL115" s="298"/>
      <c r="AM115" s="302" t="s">
        <v>526</v>
      </c>
      <c r="AN115" s="297"/>
      <c r="AO115" s="297"/>
      <c r="AP115" s="298"/>
      <c r="AQ115" s="334" t="s">
        <v>521</v>
      </c>
      <c r="AR115" s="335"/>
      <c r="AS115" s="335"/>
      <c r="AT115" s="335"/>
      <c r="AU115" s="335"/>
      <c r="AV115" s="335"/>
      <c r="AW115" s="335"/>
      <c r="AX115" s="336"/>
    </row>
    <row r="116" spans="1:50" ht="23.25" customHeight="1" x14ac:dyDescent="0.15">
      <c r="A116" s="291"/>
      <c r="B116" s="292"/>
      <c r="C116" s="292"/>
      <c r="D116" s="292"/>
      <c r="E116" s="292"/>
      <c r="F116" s="293"/>
      <c r="G116" s="350" t="s">
        <v>591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589</v>
      </c>
      <c r="AC116" s="300"/>
      <c r="AD116" s="301"/>
      <c r="AE116" s="357" t="s">
        <v>571</v>
      </c>
      <c r="AF116" s="357"/>
      <c r="AG116" s="357"/>
      <c r="AH116" s="357"/>
      <c r="AI116" s="357" t="s">
        <v>571</v>
      </c>
      <c r="AJ116" s="357"/>
      <c r="AK116" s="357"/>
      <c r="AL116" s="357"/>
      <c r="AM116" s="357" t="s">
        <v>571</v>
      </c>
      <c r="AN116" s="357"/>
      <c r="AO116" s="357"/>
      <c r="AP116" s="357"/>
      <c r="AQ116" s="363" t="s">
        <v>600</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593</v>
      </c>
      <c r="AC117" s="341"/>
      <c r="AD117" s="342"/>
      <c r="AE117" s="305" t="s">
        <v>571</v>
      </c>
      <c r="AF117" s="305"/>
      <c r="AG117" s="305"/>
      <c r="AH117" s="305"/>
      <c r="AI117" s="305" t="s">
        <v>571</v>
      </c>
      <c r="AJ117" s="305"/>
      <c r="AK117" s="305"/>
      <c r="AL117" s="305"/>
      <c r="AM117" s="305" t="s">
        <v>571</v>
      </c>
      <c r="AN117" s="305"/>
      <c r="AO117" s="305"/>
      <c r="AP117" s="305"/>
      <c r="AQ117" s="305" t="s">
        <v>600</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534</v>
      </c>
      <c r="AF118" s="297"/>
      <c r="AG118" s="297"/>
      <c r="AH118" s="298"/>
      <c r="AI118" s="302" t="s">
        <v>531</v>
      </c>
      <c r="AJ118" s="297"/>
      <c r="AK118" s="297"/>
      <c r="AL118" s="298"/>
      <c r="AM118" s="302" t="s">
        <v>526</v>
      </c>
      <c r="AN118" s="297"/>
      <c r="AO118" s="297"/>
      <c r="AP118" s="298"/>
      <c r="AQ118" s="334" t="s">
        <v>521</v>
      </c>
      <c r="AR118" s="335"/>
      <c r="AS118" s="335"/>
      <c r="AT118" s="335"/>
      <c r="AU118" s="335"/>
      <c r="AV118" s="335"/>
      <c r="AW118" s="335"/>
      <c r="AX118" s="336"/>
    </row>
    <row r="119" spans="1:50" ht="23.25" hidden="1" customHeight="1" x14ac:dyDescent="0.15">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534</v>
      </c>
      <c r="AF121" s="297"/>
      <c r="AG121" s="297"/>
      <c r="AH121" s="298"/>
      <c r="AI121" s="302" t="s">
        <v>531</v>
      </c>
      <c r="AJ121" s="297"/>
      <c r="AK121" s="297"/>
      <c r="AL121" s="298"/>
      <c r="AM121" s="302" t="s">
        <v>526</v>
      </c>
      <c r="AN121" s="297"/>
      <c r="AO121" s="297"/>
      <c r="AP121" s="298"/>
      <c r="AQ121" s="334" t="s">
        <v>521</v>
      </c>
      <c r="AR121" s="335"/>
      <c r="AS121" s="335"/>
      <c r="AT121" s="335"/>
      <c r="AU121" s="335"/>
      <c r="AV121" s="335"/>
      <c r="AW121" s="335"/>
      <c r="AX121" s="336"/>
    </row>
    <row r="122" spans="1:50" ht="23.25" hidden="1" customHeight="1" x14ac:dyDescent="0.15">
      <c r="A122" s="291"/>
      <c r="B122" s="292"/>
      <c r="C122" s="292"/>
      <c r="D122" s="292"/>
      <c r="E122" s="292"/>
      <c r="F122" s="293"/>
      <c r="G122" s="350" t="s">
        <v>482</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483</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535</v>
      </c>
      <c r="AF124" s="297"/>
      <c r="AG124" s="297"/>
      <c r="AH124" s="298"/>
      <c r="AI124" s="302" t="s">
        <v>531</v>
      </c>
      <c r="AJ124" s="297"/>
      <c r="AK124" s="297"/>
      <c r="AL124" s="298"/>
      <c r="AM124" s="302" t="s">
        <v>526</v>
      </c>
      <c r="AN124" s="297"/>
      <c r="AO124" s="297"/>
      <c r="AP124" s="298"/>
      <c r="AQ124" s="334" t="s">
        <v>521</v>
      </c>
      <c r="AR124" s="335"/>
      <c r="AS124" s="335"/>
      <c r="AT124" s="335"/>
      <c r="AU124" s="335"/>
      <c r="AV124" s="335"/>
      <c r="AW124" s="335"/>
      <c r="AX124" s="336"/>
    </row>
    <row r="125" spans="1:50" ht="23.25" hidden="1" customHeight="1" x14ac:dyDescent="0.15">
      <c r="A125" s="291"/>
      <c r="B125" s="292"/>
      <c r="C125" s="292"/>
      <c r="D125" s="292"/>
      <c r="E125" s="292"/>
      <c r="F125" s="293"/>
      <c r="G125" s="350" t="s">
        <v>482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534</v>
      </c>
      <c r="AF127" s="297"/>
      <c r="AG127" s="297"/>
      <c r="AH127" s="298"/>
      <c r="AI127" s="302" t="s">
        <v>531</v>
      </c>
      <c r="AJ127" s="297"/>
      <c r="AK127" s="297"/>
      <c r="AL127" s="298"/>
      <c r="AM127" s="302" t="s">
        <v>526</v>
      </c>
      <c r="AN127" s="297"/>
      <c r="AO127" s="297"/>
      <c r="AP127" s="298"/>
      <c r="AQ127" s="334" t="s">
        <v>521</v>
      </c>
      <c r="AR127" s="335"/>
      <c r="AS127" s="335"/>
      <c r="AT127" s="335"/>
      <c r="AU127" s="335"/>
      <c r="AV127" s="335"/>
      <c r="AW127" s="335"/>
      <c r="AX127" s="336"/>
    </row>
    <row r="128" spans="1:50" ht="23.25" hidden="1" customHeight="1" x14ac:dyDescent="0.15">
      <c r="A128" s="291"/>
      <c r="B128" s="292"/>
      <c r="C128" s="292"/>
      <c r="D128" s="292"/>
      <c r="E128" s="292"/>
      <c r="F128" s="293"/>
      <c r="G128" s="350" t="s">
        <v>482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2" t="s">
        <v>564</v>
      </c>
      <c r="B130" s="990"/>
      <c r="C130" s="989" t="s">
        <v>357</v>
      </c>
      <c r="D130" s="990"/>
      <c r="E130" s="307" t="s">
        <v>386</v>
      </c>
      <c r="F130" s="308"/>
      <c r="G130" s="309" t="s">
        <v>595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3"/>
      <c r="B131" s="251"/>
      <c r="C131" s="250"/>
      <c r="D131" s="251"/>
      <c r="E131" s="237" t="s">
        <v>385</v>
      </c>
      <c r="F131" s="238"/>
      <c r="G131" s="234" t="s">
        <v>596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534</v>
      </c>
      <c r="AF132" s="264"/>
      <c r="AG132" s="264"/>
      <c r="AH132" s="264"/>
      <c r="AI132" s="264" t="s">
        <v>531</v>
      </c>
      <c r="AJ132" s="264"/>
      <c r="AK132" s="264"/>
      <c r="AL132" s="264"/>
      <c r="AM132" s="264" t="s">
        <v>526</v>
      </c>
      <c r="AN132" s="264"/>
      <c r="AO132" s="264"/>
      <c r="AP132" s="266"/>
      <c r="AQ132" s="266" t="s">
        <v>353</v>
      </c>
      <c r="AR132" s="267"/>
      <c r="AS132" s="267"/>
      <c r="AT132" s="268"/>
      <c r="AU132" s="278" t="s">
        <v>369</v>
      </c>
      <c r="AV132" s="278"/>
      <c r="AW132" s="278"/>
      <c r="AX132" s="279"/>
    </row>
    <row r="133" spans="1:50" ht="18.75" customHeight="1" x14ac:dyDescent="0.15">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t="s">
        <v>594</v>
      </c>
      <c r="AR133" s="270"/>
      <c r="AS133" s="136" t="s">
        <v>354</v>
      </c>
      <c r="AT133" s="171"/>
      <c r="AU133" s="135" t="s">
        <v>594</v>
      </c>
      <c r="AV133" s="135"/>
      <c r="AW133" s="136" t="s">
        <v>299</v>
      </c>
      <c r="AX133" s="137"/>
    </row>
    <row r="134" spans="1:50" ht="39.75" customHeight="1" x14ac:dyDescent="0.15">
      <c r="A134" s="993"/>
      <c r="B134" s="251"/>
      <c r="C134" s="250"/>
      <c r="D134" s="251"/>
      <c r="E134" s="250"/>
      <c r="F134" s="313"/>
      <c r="G134" s="229" t="s">
        <v>594</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594</v>
      </c>
      <c r="AC134" s="220"/>
      <c r="AD134" s="220"/>
      <c r="AE134" s="265" t="s">
        <v>594</v>
      </c>
      <c r="AF134" s="111"/>
      <c r="AG134" s="111"/>
      <c r="AH134" s="111"/>
      <c r="AI134" s="265" t="s">
        <v>594</v>
      </c>
      <c r="AJ134" s="111"/>
      <c r="AK134" s="111"/>
      <c r="AL134" s="111"/>
      <c r="AM134" s="265" t="s">
        <v>594</v>
      </c>
      <c r="AN134" s="111"/>
      <c r="AO134" s="111"/>
      <c r="AP134" s="111"/>
      <c r="AQ134" s="265" t="s">
        <v>594</v>
      </c>
      <c r="AR134" s="111"/>
      <c r="AS134" s="111"/>
      <c r="AT134" s="111"/>
      <c r="AU134" s="265" t="s">
        <v>594</v>
      </c>
      <c r="AV134" s="111"/>
      <c r="AW134" s="111"/>
      <c r="AX134" s="221"/>
    </row>
    <row r="135" spans="1:50" ht="39.75" customHeight="1" x14ac:dyDescent="0.15">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594</v>
      </c>
      <c r="AC135" s="132"/>
      <c r="AD135" s="132"/>
      <c r="AE135" s="265" t="s">
        <v>594</v>
      </c>
      <c r="AF135" s="111"/>
      <c r="AG135" s="111"/>
      <c r="AH135" s="111"/>
      <c r="AI135" s="265" t="s">
        <v>594</v>
      </c>
      <c r="AJ135" s="111"/>
      <c r="AK135" s="111"/>
      <c r="AL135" s="111"/>
      <c r="AM135" s="265" t="s">
        <v>594</v>
      </c>
      <c r="AN135" s="111"/>
      <c r="AO135" s="111"/>
      <c r="AP135" s="111"/>
      <c r="AQ135" s="265" t="s">
        <v>594</v>
      </c>
      <c r="AR135" s="111"/>
      <c r="AS135" s="111"/>
      <c r="AT135" s="111"/>
      <c r="AU135" s="265" t="s">
        <v>594</v>
      </c>
      <c r="AV135" s="111"/>
      <c r="AW135" s="111"/>
      <c r="AX135" s="221"/>
    </row>
    <row r="136" spans="1:50" ht="18.75" hidden="1" customHeight="1" x14ac:dyDescent="0.15">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534</v>
      </c>
      <c r="AF136" s="264"/>
      <c r="AG136" s="264"/>
      <c r="AH136" s="264"/>
      <c r="AI136" s="264" t="s">
        <v>531</v>
      </c>
      <c r="AJ136" s="264"/>
      <c r="AK136" s="264"/>
      <c r="AL136" s="264"/>
      <c r="AM136" s="264" t="s">
        <v>526</v>
      </c>
      <c r="AN136" s="264"/>
      <c r="AO136" s="264"/>
      <c r="AP136" s="266"/>
      <c r="AQ136" s="266" t="s">
        <v>353</v>
      </c>
      <c r="AR136" s="267"/>
      <c r="AS136" s="267"/>
      <c r="AT136" s="268"/>
      <c r="AU136" s="278" t="s">
        <v>369</v>
      </c>
      <c r="AV136" s="278"/>
      <c r="AW136" s="278"/>
      <c r="AX136" s="279"/>
    </row>
    <row r="137" spans="1:50" ht="18.75" hidden="1" customHeight="1" x14ac:dyDescent="0.15">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t="s">
        <v>594</v>
      </c>
      <c r="AR137" s="270"/>
      <c r="AS137" s="136" t="s">
        <v>354</v>
      </c>
      <c r="AT137" s="171"/>
      <c r="AU137" s="135" t="s">
        <v>594</v>
      </c>
      <c r="AV137" s="135"/>
      <c r="AW137" s="136" t="s">
        <v>299</v>
      </c>
      <c r="AX137" s="137"/>
    </row>
    <row r="138" spans="1:50" ht="39.75" hidden="1" customHeight="1" x14ac:dyDescent="0.15">
      <c r="A138" s="993"/>
      <c r="B138" s="251"/>
      <c r="C138" s="250"/>
      <c r="D138" s="251"/>
      <c r="E138" s="250"/>
      <c r="F138" s="313"/>
      <c r="G138" s="229" t="s">
        <v>571</v>
      </c>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t="s">
        <v>594</v>
      </c>
      <c r="AC138" s="220"/>
      <c r="AD138" s="220"/>
      <c r="AE138" s="265" t="s">
        <v>594</v>
      </c>
      <c r="AF138" s="111"/>
      <c r="AG138" s="111"/>
      <c r="AH138" s="111"/>
      <c r="AI138" s="265" t="s">
        <v>594</v>
      </c>
      <c r="AJ138" s="111"/>
      <c r="AK138" s="111"/>
      <c r="AL138" s="111"/>
      <c r="AM138" s="265" t="s">
        <v>594</v>
      </c>
      <c r="AN138" s="111"/>
      <c r="AO138" s="111"/>
      <c r="AP138" s="111"/>
      <c r="AQ138" s="265" t="s">
        <v>594</v>
      </c>
      <c r="AR138" s="111"/>
      <c r="AS138" s="111"/>
      <c r="AT138" s="111"/>
      <c r="AU138" s="265" t="s">
        <v>594</v>
      </c>
      <c r="AV138" s="111"/>
      <c r="AW138" s="111"/>
      <c r="AX138" s="221"/>
    </row>
    <row r="139" spans="1:50" ht="39.75" hidden="1" customHeight="1" x14ac:dyDescent="0.15">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t="s">
        <v>594</v>
      </c>
      <c r="AC139" s="132"/>
      <c r="AD139" s="132"/>
      <c r="AE139" s="265" t="s">
        <v>594</v>
      </c>
      <c r="AF139" s="111"/>
      <c r="AG139" s="111"/>
      <c r="AH139" s="111"/>
      <c r="AI139" s="265" t="s">
        <v>594</v>
      </c>
      <c r="AJ139" s="111"/>
      <c r="AK139" s="111"/>
      <c r="AL139" s="111"/>
      <c r="AM139" s="265" t="s">
        <v>594</v>
      </c>
      <c r="AN139" s="111"/>
      <c r="AO139" s="111"/>
      <c r="AP139" s="111"/>
      <c r="AQ139" s="265" t="s">
        <v>594</v>
      </c>
      <c r="AR139" s="111"/>
      <c r="AS139" s="111"/>
      <c r="AT139" s="111"/>
      <c r="AU139" s="265" t="s">
        <v>594</v>
      </c>
      <c r="AV139" s="111"/>
      <c r="AW139" s="111"/>
      <c r="AX139" s="221"/>
    </row>
    <row r="140" spans="1:50" hidden="1" x14ac:dyDescent="0.15">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534</v>
      </c>
      <c r="AF140" s="264"/>
      <c r="AG140" s="264"/>
      <c r="AH140" s="264"/>
      <c r="AI140" s="264" t="s">
        <v>531</v>
      </c>
      <c r="AJ140" s="264"/>
      <c r="AK140" s="264"/>
      <c r="AL140" s="264"/>
      <c r="AM140" s="264" t="s">
        <v>526</v>
      </c>
      <c r="AN140" s="264"/>
      <c r="AO140" s="264"/>
      <c r="AP140" s="266"/>
      <c r="AQ140" s="266" t="s">
        <v>353</v>
      </c>
      <c r="AR140" s="267"/>
      <c r="AS140" s="267"/>
      <c r="AT140" s="268"/>
      <c r="AU140" s="278" t="s">
        <v>369</v>
      </c>
      <c r="AV140" s="278"/>
      <c r="AW140" s="278"/>
      <c r="AX140" s="279"/>
    </row>
    <row r="141" spans="1:50" hidden="1" x14ac:dyDescent="0.15">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idden="1" x14ac:dyDescent="0.15">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idden="1" x14ac:dyDescent="0.15">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idden="1" x14ac:dyDescent="0.15">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534</v>
      </c>
      <c r="AF144" s="264"/>
      <c r="AG144" s="264"/>
      <c r="AH144" s="264"/>
      <c r="AI144" s="264" t="s">
        <v>531</v>
      </c>
      <c r="AJ144" s="264"/>
      <c r="AK144" s="264"/>
      <c r="AL144" s="264"/>
      <c r="AM144" s="264" t="s">
        <v>526</v>
      </c>
      <c r="AN144" s="264"/>
      <c r="AO144" s="264"/>
      <c r="AP144" s="266"/>
      <c r="AQ144" s="266" t="s">
        <v>353</v>
      </c>
      <c r="AR144" s="267"/>
      <c r="AS144" s="267"/>
      <c r="AT144" s="268"/>
      <c r="AU144" s="278" t="s">
        <v>369</v>
      </c>
      <c r="AV144" s="278"/>
      <c r="AW144" s="278"/>
      <c r="AX144" s="279"/>
    </row>
    <row r="145" spans="1:50" hidden="1" x14ac:dyDescent="0.15">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idden="1" x14ac:dyDescent="0.15">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idden="1" x14ac:dyDescent="0.15">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idden="1" x14ac:dyDescent="0.15">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534</v>
      </c>
      <c r="AF148" s="264"/>
      <c r="AG148" s="264"/>
      <c r="AH148" s="264"/>
      <c r="AI148" s="264" t="s">
        <v>531</v>
      </c>
      <c r="AJ148" s="264"/>
      <c r="AK148" s="264"/>
      <c r="AL148" s="264"/>
      <c r="AM148" s="264" t="s">
        <v>526</v>
      </c>
      <c r="AN148" s="264"/>
      <c r="AO148" s="264"/>
      <c r="AP148" s="266"/>
      <c r="AQ148" s="266" t="s">
        <v>353</v>
      </c>
      <c r="AR148" s="267"/>
      <c r="AS148" s="267"/>
      <c r="AT148" s="268"/>
      <c r="AU148" s="278" t="s">
        <v>369</v>
      </c>
      <c r="AV148" s="278"/>
      <c r="AW148" s="278"/>
      <c r="AX148" s="279"/>
    </row>
    <row r="149" spans="1:50" hidden="1" x14ac:dyDescent="0.15">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idden="1" x14ac:dyDescent="0.15">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idden="1" x14ac:dyDescent="0.15">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x14ac:dyDescent="0.15">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5"/>
    </row>
    <row r="153" spans="1:50" ht="22.5" hidden="1" customHeight="1" x14ac:dyDescent="0.15">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idden="1" x14ac:dyDescent="0.15">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idden="1" x14ac:dyDescent="0.15">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idden="1" x14ac:dyDescent="0.15">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idden="1" x14ac:dyDescent="0.15">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idden="1" x14ac:dyDescent="0.15">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idden="1" x14ac:dyDescent="0.15">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idden="1" x14ac:dyDescent="0.15">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idden="1" x14ac:dyDescent="0.15">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idden="1" x14ac:dyDescent="0.15">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idden="1" x14ac:dyDescent="0.15">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idden="1" x14ac:dyDescent="0.15">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idden="1" x14ac:dyDescent="0.15">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idden="1" x14ac:dyDescent="0.15">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idden="1" x14ac:dyDescent="0.15">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idden="1" x14ac:dyDescent="0.15">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idden="1" x14ac:dyDescent="0.15">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idden="1" x14ac:dyDescent="0.15">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idden="1" x14ac:dyDescent="0.15">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idden="1" x14ac:dyDescent="0.15">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idden="1" x14ac:dyDescent="0.15">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idden="1" x14ac:dyDescent="0.15">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3"/>
      <c r="B188" s="251"/>
      <c r="C188" s="250"/>
      <c r="D188" s="251"/>
      <c r="E188" s="159" t="s">
        <v>597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534</v>
      </c>
      <c r="AF192" s="264"/>
      <c r="AG192" s="264"/>
      <c r="AH192" s="264"/>
      <c r="AI192" s="264" t="s">
        <v>531</v>
      </c>
      <c r="AJ192" s="264"/>
      <c r="AK192" s="264"/>
      <c r="AL192" s="264"/>
      <c r="AM192" s="264" t="s">
        <v>526</v>
      </c>
      <c r="AN192" s="264"/>
      <c r="AO192" s="264"/>
      <c r="AP192" s="266"/>
      <c r="AQ192" s="266" t="s">
        <v>353</v>
      </c>
      <c r="AR192" s="267"/>
      <c r="AS192" s="267"/>
      <c r="AT192" s="268"/>
      <c r="AU192" s="278" t="s">
        <v>369</v>
      </c>
      <c r="AV192" s="278"/>
      <c r="AW192" s="278"/>
      <c r="AX192" s="279"/>
    </row>
    <row r="193" spans="1:50" ht="18.75" hidden="1" customHeight="1" x14ac:dyDescent="0.15">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x14ac:dyDescent="0.15">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x14ac:dyDescent="0.15">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x14ac:dyDescent="0.15">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535</v>
      </c>
      <c r="AF196" s="264"/>
      <c r="AG196" s="264"/>
      <c r="AH196" s="264"/>
      <c r="AI196" s="264" t="s">
        <v>531</v>
      </c>
      <c r="AJ196" s="264"/>
      <c r="AK196" s="264"/>
      <c r="AL196" s="264"/>
      <c r="AM196" s="264" t="s">
        <v>526</v>
      </c>
      <c r="AN196" s="264"/>
      <c r="AO196" s="264"/>
      <c r="AP196" s="266"/>
      <c r="AQ196" s="266" t="s">
        <v>353</v>
      </c>
      <c r="AR196" s="267"/>
      <c r="AS196" s="267"/>
      <c r="AT196" s="268"/>
      <c r="AU196" s="278" t="s">
        <v>369</v>
      </c>
      <c r="AV196" s="278"/>
      <c r="AW196" s="278"/>
      <c r="AX196" s="279"/>
    </row>
    <row r="197" spans="1:50" ht="18.75" hidden="1" customHeight="1" x14ac:dyDescent="0.15">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x14ac:dyDescent="0.15">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x14ac:dyDescent="0.15">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x14ac:dyDescent="0.15">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534</v>
      </c>
      <c r="AF200" s="264"/>
      <c r="AG200" s="264"/>
      <c r="AH200" s="264"/>
      <c r="AI200" s="264" t="s">
        <v>531</v>
      </c>
      <c r="AJ200" s="264"/>
      <c r="AK200" s="264"/>
      <c r="AL200" s="264"/>
      <c r="AM200" s="264" t="s">
        <v>526</v>
      </c>
      <c r="AN200" s="264"/>
      <c r="AO200" s="264"/>
      <c r="AP200" s="266"/>
      <c r="AQ200" s="266" t="s">
        <v>353</v>
      </c>
      <c r="AR200" s="267"/>
      <c r="AS200" s="267"/>
      <c r="AT200" s="268"/>
      <c r="AU200" s="278" t="s">
        <v>369</v>
      </c>
      <c r="AV200" s="278"/>
      <c r="AW200" s="278"/>
      <c r="AX200" s="279"/>
    </row>
    <row r="201" spans="1:50" ht="18.75" hidden="1" customHeight="1" x14ac:dyDescent="0.15">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x14ac:dyDescent="0.15">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x14ac:dyDescent="0.15">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x14ac:dyDescent="0.15">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534</v>
      </c>
      <c r="AF204" s="264"/>
      <c r="AG204" s="264"/>
      <c r="AH204" s="264"/>
      <c r="AI204" s="264" t="s">
        <v>531</v>
      </c>
      <c r="AJ204" s="264"/>
      <c r="AK204" s="264"/>
      <c r="AL204" s="264"/>
      <c r="AM204" s="264" t="s">
        <v>526</v>
      </c>
      <c r="AN204" s="264"/>
      <c r="AO204" s="264"/>
      <c r="AP204" s="266"/>
      <c r="AQ204" s="266" t="s">
        <v>353</v>
      </c>
      <c r="AR204" s="267"/>
      <c r="AS204" s="267"/>
      <c r="AT204" s="268"/>
      <c r="AU204" s="278" t="s">
        <v>369</v>
      </c>
      <c r="AV204" s="278"/>
      <c r="AW204" s="278"/>
      <c r="AX204" s="279"/>
    </row>
    <row r="205" spans="1:50" ht="18.75" hidden="1" customHeight="1" x14ac:dyDescent="0.15">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x14ac:dyDescent="0.15">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x14ac:dyDescent="0.15">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x14ac:dyDescent="0.15">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534</v>
      </c>
      <c r="AF208" s="264"/>
      <c r="AG208" s="264"/>
      <c r="AH208" s="264"/>
      <c r="AI208" s="264" t="s">
        <v>531</v>
      </c>
      <c r="AJ208" s="264"/>
      <c r="AK208" s="264"/>
      <c r="AL208" s="264"/>
      <c r="AM208" s="264" t="s">
        <v>526</v>
      </c>
      <c r="AN208" s="264"/>
      <c r="AO208" s="264"/>
      <c r="AP208" s="266"/>
      <c r="AQ208" s="266" t="s">
        <v>353</v>
      </c>
      <c r="AR208" s="267"/>
      <c r="AS208" s="267"/>
      <c r="AT208" s="268"/>
      <c r="AU208" s="278" t="s">
        <v>369</v>
      </c>
      <c r="AV208" s="278"/>
      <c r="AW208" s="278"/>
      <c r="AX208" s="279"/>
    </row>
    <row r="209" spans="1:50" ht="18.75" hidden="1" customHeight="1" x14ac:dyDescent="0.15">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x14ac:dyDescent="0.15">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x14ac:dyDescent="0.15">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x14ac:dyDescent="0.15">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5"/>
    </row>
    <row r="213" spans="1:50" ht="22.5" hidden="1" customHeight="1" x14ac:dyDescent="0.15">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534</v>
      </c>
      <c r="AF252" s="264"/>
      <c r="AG252" s="264"/>
      <c r="AH252" s="264"/>
      <c r="AI252" s="264" t="s">
        <v>531</v>
      </c>
      <c r="AJ252" s="264"/>
      <c r="AK252" s="264"/>
      <c r="AL252" s="264"/>
      <c r="AM252" s="264" t="s">
        <v>526</v>
      </c>
      <c r="AN252" s="264"/>
      <c r="AO252" s="264"/>
      <c r="AP252" s="266"/>
      <c r="AQ252" s="266" t="s">
        <v>353</v>
      </c>
      <c r="AR252" s="267"/>
      <c r="AS252" s="267"/>
      <c r="AT252" s="268"/>
      <c r="AU252" s="278" t="s">
        <v>369</v>
      </c>
      <c r="AV252" s="278"/>
      <c r="AW252" s="278"/>
      <c r="AX252" s="279"/>
    </row>
    <row r="253" spans="1:50" ht="18.75" hidden="1" customHeight="1" x14ac:dyDescent="0.15">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x14ac:dyDescent="0.15">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x14ac:dyDescent="0.15">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x14ac:dyDescent="0.15">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534</v>
      </c>
      <c r="AF256" s="264"/>
      <c r="AG256" s="264"/>
      <c r="AH256" s="264"/>
      <c r="AI256" s="264" t="s">
        <v>531</v>
      </c>
      <c r="AJ256" s="264"/>
      <c r="AK256" s="264"/>
      <c r="AL256" s="264"/>
      <c r="AM256" s="264" t="s">
        <v>527</v>
      </c>
      <c r="AN256" s="264"/>
      <c r="AO256" s="264"/>
      <c r="AP256" s="266"/>
      <c r="AQ256" s="266" t="s">
        <v>353</v>
      </c>
      <c r="AR256" s="267"/>
      <c r="AS256" s="267"/>
      <c r="AT256" s="268"/>
      <c r="AU256" s="278" t="s">
        <v>369</v>
      </c>
      <c r="AV256" s="278"/>
      <c r="AW256" s="278"/>
      <c r="AX256" s="279"/>
    </row>
    <row r="257" spans="1:50" ht="18.75" hidden="1" customHeight="1" x14ac:dyDescent="0.15">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x14ac:dyDescent="0.15">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x14ac:dyDescent="0.15">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x14ac:dyDescent="0.15">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534</v>
      </c>
      <c r="AF260" s="264"/>
      <c r="AG260" s="264"/>
      <c r="AH260" s="264"/>
      <c r="AI260" s="264" t="s">
        <v>531</v>
      </c>
      <c r="AJ260" s="264"/>
      <c r="AK260" s="264"/>
      <c r="AL260" s="264"/>
      <c r="AM260" s="264" t="s">
        <v>527</v>
      </c>
      <c r="AN260" s="264"/>
      <c r="AO260" s="264"/>
      <c r="AP260" s="266"/>
      <c r="AQ260" s="266" t="s">
        <v>353</v>
      </c>
      <c r="AR260" s="267"/>
      <c r="AS260" s="267"/>
      <c r="AT260" s="268"/>
      <c r="AU260" s="278" t="s">
        <v>369</v>
      </c>
      <c r="AV260" s="278"/>
      <c r="AW260" s="278"/>
      <c r="AX260" s="279"/>
    </row>
    <row r="261" spans="1:50" ht="18.75" hidden="1" customHeight="1" x14ac:dyDescent="0.15">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x14ac:dyDescent="0.15">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x14ac:dyDescent="0.15">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x14ac:dyDescent="0.15">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534</v>
      </c>
      <c r="AF264" s="180"/>
      <c r="AG264" s="180"/>
      <c r="AH264" s="180"/>
      <c r="AI264" s="180" t="s">
        <v>531</v>
      </c>
      <c r="AJ264" s="180"/>
      <c r="AK264" s="180"/>
      <c r="AL264" s="180"/>
      <c r="AM264" s="180" t="s">
        <v>526</v>
      </c>
      <c r="AN264" s="180"/>
      <c r="AO264" s="180"/>
      <c r="AP264" s="175"/>
      <c r="AQ264" s="175" t="s">
        <v>353</v>
      </c>
      <c r="AR264" s="168"/>
      <c r="AS264" s="168"/>
      <c r="AT264" s="169"/>
      <c r="AU264" s="133" t="s">
        <v>369</v>
      </c>
      <c r="AV264" s="133"/>
      <c r="AW264" s="133"/>
      <c r="AX264" s="134"/>
    </row>
    <row r="265" spans="1:50" ht="18.75" hidden="1" customHeight="1" x14ac:dyDescent="0.15">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x14ac:dyDescent="0.15">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x14ac:dyDescent="0.15">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x14ac:dyDescent="0.15">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535</v>
      </c>
      <c r="AF268" s="264"/>
      <c r="AG268" s="264"/>
      <c r="AH268" s="264"/>
      <c r="AI268" s="264" t="s">
        <v>531</v>
      </c>
      <c r="AJ268" s="264"/>
      <c r="AK268" s="264"/>
      <c r="AL268" s="264"/>
      <c r="AM268" s="264" t="s">
        <v>526</v>
      </c>
      <c r="AN268" s="264"/>
      <c r="AO268" s="264"/>
      <c r="AP268" s="266"/>
      <c r="AQ268" s="266" t="s">
        <v>353</v>
      </c>
      <c r="AR268" s="267"/>
      <c r="AS268" s="267"/>
      <c r="AT268" s="268"/>
      <c r="AU268" s="278" t="s">
        <v>369</v>
      </c>
      <c r="AV268" s="278"/>
      <c r="AW268" s="278"/>
      <c r="AX268" s="279"/>
    </row>
    <row r="269" spans="1:50" ht="18.75" hidden="1" customHeight="1" x14ac:dyDescent="0.15">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x14ac:dyDescent="0.15">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x14ac:dyDescent="0.15">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x14ac:dyDescent="0.15">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5"/>
    </row>
    <row r="273" spans="1:50" ht="22.5" hidden="1" customHeight="1" x14ac:dyDescent="0.15">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534</v>
      </c>
      <c r="AF312" s="264"/>
      <c r="AG312" s="264"/>
      <c r="AH312" s="264"/>
      <c r="AI312" s="264" t="s">
        <v>531</v>
      </c>
      <c r="AJ312" s="264"/>
      <c r="AK312" s="264"/>
      <c r="AL312" s="264"/>
      <c r="AM312" s="264" t="s">
        <v>526</v>
      </c>
      <c r="AN312" s="264"/>
      <c r="AO312" s="264"/>
      <c r="AP312" s="266"/>
      <c r="AQ312" s="266" t="s">
        <v>353</v>
      </c>
      <c r="AR312" s="267"/>
      <c r="AS312" s="267"/>
      <c r="AT312" s="268"/>
      <c r="AU312" s="278" t="s">
        <v>369</v>
      </c>
      <c r="AV312" s="278"/>
      <c r="AW312" s="278"/>
      <c r="AX312" s="279"/>
    </row>
    <row r="313" spans="1:50" ht="18.75" hidden="1" customHeight="1" x14ac:dyDescent="0.15">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x14ac:dyDescent="0.15">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x14ac:dyDescent="0.15">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x14ac:dyDescent="0.15">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534</v>
      </c>
      <c r="AF316" s="264"/>
      <c r="AG316" s="264"/>
      <c r="AH316" s="264"/>
      <c r="AI316" s="264" t="s">
        <v>531</v>
      </c>
      <c r="AJ316" s="264"/>
      <c r="AK316" s="264"/>
      <c r="AL316" s="264"/>
      <c r="AM316" s="264" t="s">
        <v>526</v>
      </c>
      <c r="AN316" s="264"/>
      <c r="AO316" s="264"/>
      <c r="AP316" s="266"/>
      <c r="AQ316" s="266" t="s">
        <v>353</v>
      </c>
      <c r="AR316" s="267"/>
      <c r="AS316" s="267"/>
      <c r="AT316" s="268"/>
      <c r="AU316" s="278" t="s">
        <v>369</v>
      </c>
      <c r="AV316" s="278"/>
      <c r="AW316" s="278"/>
      <c r="AX316" s="279"/>
    </row>
    <row r="317" spans="1:50" ht="18.75" hidden="1" customHeight="1" x14ac:dyDescent="0.15">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x14ac:dyDescent="0.15">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x14ac:dyDescent="0.15">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x14ac:dyDescent="0.15">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534</v>
      </c>
      <c r="AF320" s="264"/>
      <c r="AG320" s="264"/>
      <c r="AH320" s="264"/>
      <c r="AI320" s="264" t="s">
        <v>531</v>
      </c>
      <c r="AJ320" s="264"/>
      <c r="AK320" s="264"/>
      <c r="AL320" s="264"/>
      <c r="AM320" s="264" t="s">
        <v>527</v>
      </c>
      <c r="AN320" s="264"/>
      <c r="AO320" s="264"/>
      <c r="AP320" s="266"/>
      <c r="AQ320" s="266" t="s">
        <v>353</v>
      </c>
      <c r="AR320" s="267"/>
      <c r="AS320" s="267"/>
      <c r="AT320" s="268"/>
      <c r="AU320" s="278" t="s">
        <v>369</v>
      </c>
      <c r="AV320" s="278"/>
      <c r="AW320" s="278"/>
      <c r="AX320" s="279"/>
    </row>
    <row r="321" spans="1:50" ht="18.75" hidden="1" customHeight="1" x14ac:dyDescent="0.15">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x14ac:dyDescent="0.15">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x14ac:dyDescent="0.15">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x14ac:dyDescent="0.15">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534</v>
      </c>
      <c r="AF324" s="264"/>
      <c r="AG324" s="264"/>
      <c r="AH324" s="264"/>
      <c r="AI324" s="264" t="s">
        <v>531</v>
      </c>
      <c r="AJ324" s="264"/>
      <c r="AK324" s="264"/>
      <c r="AL324" s="264"/>
      <c r="AM324" s="264" t="s">
        <v>526</v>
      </c>
      <c r="AN324" s="264"/>
      <c r="AO324" s="264"/>
      <c r="AP324" s="266"/>
      <c r="AQ324" s="266" t="s">
        <v>353</v>
      </c>
      <c r="AR324" s="267"/>
      <c r="AS324" s="267"/>
      <c r="AT324" s="268"/>
      <c r="AU324" s="278" t="s">
        <v>369</v>
      </c>
      <c r="AV324" s="278"/>
      <c r="AW324" s="278"/>
      <c r="AX324" s="279"/>
    </row>
    <row r="325" spans="1:50" ht="18.75" hidden="1" customHeight="1" x14ac:dyDescent="0.15">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x14ac:dyDescent="0.15">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x14ac:dyDescent="0.15">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x14ac:dyDescent="0.15">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535</v>
      </c>
      <c r="AF328" s="264"/>
      <c r="AG328" s="264"/>
      <c r="AH328" s="264"/>
      <c r="AI328" s="264" t="s">
        <v>531</v>
      </c>
      <c r="AJ328" s="264"/>
      <c r="AK328" s="264"/>
      <c r="AL328" s="264"/>
      <c r="AM328" s="264" t="s">
        <v>527</v>
      </c>
      <c r="AN328" s="264"/>
      <c r="AO328" s="264"/>
      <c r="AP328" s="266"/>
      <c r="AQ328" s="266" t="s">
        <v>353</v>
      </c>
      <c r="AR328" s="267"/>
      <c r="AS328" s="267"/>
      <c r="AT328" s="268"/>
      <c r="AU328" s="278" t="s">
        <v>369</v>
      </c>
      <c r="AV328" s="278"/>
      <c r="AW328" s="278"/>
      <c r="AX328" s="279"/>
    </row>
    <row r="329" spans="1:50" ht="18.75" hidden="1" customHeight="1" x14ac:dyDescent="0.15">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x14ac:dyDescent="0.15">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x14ac:dyDescent="0.15">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x14ac:dyDescent="0.15">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5"/>
    </row>
    <row r="333" spans="1:50" ht="22.5" hidden="1" customHeight="1" x14ac:dyDescent="0.15">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534</v>
      </c>
      <c r="AF372" s="264"/>
      <c r="AG372" s="264"/>
      <c r="AH372" s="264"/>
      <c r="AI372" s="264" t="s">
        <v>531</v>
      </c>
      <c r="AJ372" s="264"/>
      <c r="AK372" s="264"/>
      <c r="AL372" s="264"/>
      <c r="AM372" s="264" t="s">
        <v>526</v>
      </c>
      <c r="AN372" s="264"/>
      <c r="AO372" s="264"/>
      <c r="AP372" s="266"/>
      <c r="AQ372" s="266" t="s">
        <v>353</v>
      </c>
      <c r="AR372" s="267"/>
      <c r="AS372" s="267"/>
      <c r="AT372" s="268"/>
      <c r="AU372" s="278" t="s">
        <v>369</v>
      </c>
      <c r="AV372" s="278"/>
      <c r="AW372" s="278"/>
      <c r="AX372" s="279"/>
    </row>
    <row r="373" spans="1:50" ht="18.75" hidden="1" customHeight="1" x14ac:dyDescent="0.15">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x14ac:dyDescent="0.15">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x14ac:dyDescent="0.15">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x14ac:dyDescent="0.15">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534</v>
      </c>
      <c r="AF376" s="264"/>
      <c r="AG376" s="264"/>
      <c r="AH376" s="264"/>
      <c r="AI376" s="264" t="s">
        <v>531</v>
      </c>
      <c r="AJ376" s="264"/>
      <c r="AK376" s="264"/>
      <c r="AL376" s="264"/>
      <c r="AM376" s="264" t="s">
        <v>526</v>
      </c>
      <c r="AN376" s="264"/>
      <c r="AO376" s="264"/>
      <c r="AP376" s="266"/>
      <c r="AQ376" s="266" t="s">
        <v>353</v>
      </c>
      <c r="AR376" s="267"/>
      <c r="AS376" s="267"/>
      <c r="AT376" s="268"/>
      <c r="AU376" s="278" t="s">
        <v>369</v>
      </c>
      <c r="AV376" s="278"/>
      <c r="AW376" s="278"/>
      <c r="AX376" s="279"/>
    </row>
    <row r="377" spans="1:50" ht="18.75" hidden="1" customHeight="1" x14ac:dyDescent="0.15">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x14ac:dyDescent="0.15">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x14ac:dyDescent="0.15">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x14ac:dyDescent="0.15">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534</v>
      </c>
      <c r="AF380" s="264"/>
      <c r="AG380" s="264"/>
      <c r="AH380" s="264"/>
      <c r="AI380" s="264" t="s">
        <v>531</v>
      </c>
      <c r="AJ380" s="264"/>
      <c r="AK380" s="264"/>
      <c r="AL380" s="264"/>
      <c r="AM380" s="264" t="s">
        <v>526</v>
      </c>
      <c r="AN380" s="264"/>
      <c r="AO380" s="264"/>
      <c r="AP380" s="266"/>
      <c r="AQ380" s="266" t="s">
        <v>353</v>
      </c>
      <c r="AR380" s="267"/>
      <c r="AS380" s="267"/>
      <c r="AT380" s="268"/>
      <c r="AU380" s="278" t="s">
        <v>369</v>
      </c>
      <c r="AV380" s="278"/>
      <c r="AW380" s="278"/>
      <c r="AX380" s="279"/>
    </row>
    <row r="381" spans="1:50" ht="18.75" hidden="1" customHeight="1" x14ac:dyDescent="0.15">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x14ac:dyDescent="0.15">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x14ac:dyDescent="0.15">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x14ac:dyDescent="0.15">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534</v>
      </c>
      <c r="AF384" s="264"/>
      <c r="AG384" s="264"/>
      <c r="AH384" s="264"/>
      <c r="AI384" s="264" t="s">
        <v>531</v>
      </c>
      <c r="AJ384" s="264"/>
      <c r="AK384" s="264"/>
      <c r="AL384" s="264"/>
      <c r="AM384" s="264" t="s">
        <v>526</v>
      </c>
      <c r="AN384" s="264"/>
      <c r="AO384" s="264"/>
      <c r="AP384" s="266"/>
      <c r="AQ384" s="266" t="s">
        <v>353</v>
      </c>
      <c r="AR384" s="267"/>
      <c r="AS384" s="267"/>
      <c r="AT384" s="268"/>
      <c r="AU384" s="278" t="s">
        <v>369</v>
      </c>
      <c r="AV384" s="278"/>
      <c r="AW384" s="278"/>
      <c r="AX384" s="279"/>
    </row>
    <row r="385" spans="1:50" ht="18.75" hidden="1" customHeight="1" x14ac:dyDescent="0.15">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x14ac:dyDescent="0.15">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x14ac:dyDescent="0.15">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x14ac:dyDescent="0.15">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534</v>
      </c>
      <c r="AF388" s="264"/>
      <c r="AG388" s="264"/>
      <c r="AH388" s="264"/>
      <c r="AI388" s="264" t="s">
        <v>531</v>
      </c>
      <c r="AJ388" s="264"/>
      <c r="AK388" s="264"/>
      <c r="AL388" s="264"/>
      <c r="AM388" s="264" t="s">
        <v>526</v>
      </c>
      <c r="AN388" s="264"/>
      <c r="AO388" s="264"/>
      <c r="AP388" s="266"/>
      <c r="AQ388" s="266" t="s">
        <v>353</v>
      </c>
      <c r="AR388" s="267"/>
      <c r="AS388" s="267"/>
      <c r="AT388" s="268"/>
      <c r="AU388" s="278" t="s">
        <v>369</v>
      </c>
      <c r="AV388" s="278"/>
      <c r="AW388" s="278"/>
      <c r="AX388" s="279"/>
    </row>
    <row r="389" spans="1:50" ht="18.75" hidden="1" customHeight="1" x14ac:dyDescent="0.15">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x14ac:dyDescent="0.15">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x14ac:dyDescent="0.15">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x14ac:dyDescent="0.15">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5"/>
    </row>
    <row r="393" spans="1:50" ht="22.5" hidden="1" customHeight="1" x14ac:dyDescent="0.15">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3"/>
      <c r="B430" s="251"/>
      <c r="C430" s="248" t="s">
        <v>560</v>
      </c>
      <c r="D430" s="249"/>
      <c r="E430" s="237" t="s">
        <v>544</v>
      </c>
      <c r="F430" s="447"/>
      <c r="G430" s="239" t="s">
        <v>373</v>
      </c>
      <c r="H430" s="157"/>
      <c r="I430" s="157"/>
      <c r="J430" s="240" t="s">
        <v>571</v>
      </c>
      <c r="K430" s="241"/>
      <c r="L430" s="241"/>
      <c r="M430" s="241"/>
      <c r="N430" s="241"/>
      <c r="O430" s="241"/>
      <c r="P430" s="241"/>
      <c r="Q430" s="241"/>
      <c r="R430" s="241"/>
      <c r="S430" s="241"/>
      <c r="T430" s="242"/>
      <c r="U430" s="243" t="s">
        <v>576</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527</v>
      </c>
      <c r="AJ431" s="180"/>
      <c r="AK431" s="180"/>
      <c r="AL431" s="175"/>
      <c r="AM431" s="180" t="s">
        <v>522</v>
      </c>
      <c r="AN431" s="180"/>
      <c r="AO431" s="180"/>
      <c r="AP431" s="175"/>
      <c r="AQ431" s="175" t="s">
        <v>353</v>
      </c>
      <c r="AR431" s="168"/>
      <c r="AS431" s="168"/>
      <c r="AT431" s="169"/>
      <c r="AU431" s="133" t="s">
        <v>252</v>
      </c>
      <c r="AV431" s="133"/>
      <c r="AW431" s="133"/>
      <c r="AX431" s="134"/>
    </row>
    <row r="432" spans="1:50" ht="18.75" customHeight="1" x14ac:dyDescent="0.15">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576</v>
      </c>
      <c r="AF432" s="135"/>
      <c r="AG432" s="136" t="s">
        <v>354</v>
      </c>
      <c r="AH432" s="171"/>
      <c r="AI432" s="181"/>
      <c r="AJ432" s="181"/>
      <c r="AK432" s="181"/>
      <c r="AL432" s="176"/>
      <c r="AM432" s="181"/>
      <c r="AN432" s="181"/>
      <c r="AO432" s="181"/>
      <c r="AP432" s="176"/>
      <c r="AQ432" s="216" t="s">
        <v>576</v>
      </c>
      <c r="AR432" s="135"/>
      <c r="AS432" s="136" t="s">
        <v>354</v>
      </c>
      <c r="AT432" s="171"/>
      <c r="AU432" s="135" t="s">
        <v>576</v>
      </c>
      <c r="AV432" s="135"/>
      <c r="AW432" s="136" t="s">
        <v>299</v>
      </c>
      <c r="AX432" s="137"/>
    </row>
    <row r="433" spans="1:50" ht="23.25" customHeight="1" x14ac:dyDescent="0.15">
      <c r="A433" s="993"/>
      <c r="B433" s="251"/>
      <c r="C433" s="250"/>
      <c r="D433" s="251"/>
      <c r="E433" s="165"/>
      <c r="F433" s="166"/>
      <c r="G433" s="229" t="s">
        <v>576</v>
      </c>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t="s">
        <v>576</v>
      </c>
      <c r="AC433" s="132"/>
      <c r="AD433" s="132"/>
      <c r="AE433" s="110" t="s">
        <v>576</v>
      </c>
      <c r="AF433" s="111"/>
      <c r="AG433" s="111"/>
      <c r="AH433" s="111"/>
      <c r="AI433" s="110" t="s">
        <v>576</v>
      </c>
      <c r="AJ433" s="111"/>
      <c r="AK433" s="111"/>
      <c r="AL433" s="111"/>
      <c r="AM433" s="110" t="s">
        <v>576</v>
      </c>
      <c r="AN433" s="111"/>
      <c r="AO433" s="111"/>
      <c r="AP433" s="112"/>
      <c r="AQ433" s="110" t="s">
        <v>576</v>
      </c>
      <c r="AR433" s="111"/>
      <c r="AS433" s="111"/>
      <c r="AT433" s="112"/>
      <c r="AU433" s="111" t="s">
        <v>576</v>
      </c>
      <c r="AV433" s="111"/>
      <c r="AW433" s="111"/>
      <c r="AX433" s="221"/>
    </row>
    <row r="434" spans="1:50" ht="23.25" customHeight="1" x14ac:dyDescent="0.15">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t="s">
        <v>576</v>
      </c>
      <c r="AC434" s="220"/>
      <c r="AD434" s="220"/>
      <c r="AE434" s="110" t="s">
        <v>576</v>
      </c>
      <c r="AF434" s="111"/>
      <c r="AG434" s="111"/>
      <c r="AH434" s="112"/>
      <c r="AI434" s="110" t="s">
        <v>576</v>
      </c>
      <c r="AJ434" s="111"/>
      <c r="AK434" s="111"/>
      <c r="AL434" s="111"/>
      <c r="AM434" s="110" t="s">
        <v>576</v>
      </c>
      <c r="AN434" s="111"/>
      <c r="AO434" s="111"/>
      <c r="AP434" s="112"/>
      <c r="AQ434" s="110" t="s">
        <v>576</v>
      </c>
      <c r="AR434" s="111"/>
      <c r="AS434" s="111"/>
      <c r="AT434" s="112"/>
      <c r="AU434" s="111" t="s">
        <v>576</v>
      </c>
      <c r="AV434" s="111"/>
      <c r="AW434" s="111"/>
      <c r="AX434" s="221"/>
    </row>
    <row r="435" spans="1:50" ht="23.25" customHeight="1" x14ac:dyDescent="0.15">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t="s">
        <v>576</v>
      </c>
      <c r="AF435" s="111"/>
      <c r="AG435" s="111"/>
      <c r="AH435" s="112"/>
      <c r="AI435" s="110" t="s">
        <v>576</v>
      </c>
      <c r="AJ435" s="111"/>
      <c r="AK435" s="111"/>
      <c r="AL435" s="111"/>
      <c r="AM435" s="110" t="s">
        <v>576</v>
      </c>
      <c r="AN435" s="111"/>
      <c r="AO435" s="111"/>
      <c r="AP435" s="112"/>
      <c r="AQ435" s="110" t="s">
        <v>576</v>
      </c>
      <c r="AR435" s="111"/>
      <c r="AS435" s="111"/>
      <c r="AT435" s="112"/>
      <c r="AU435" s="111" t="s">
        <v>576</v>
      </c>
      <c r="AV435" s="111"/>
      <c r="AW435" s="111"/>
      <c r="AX435" s="221"/>
    </row>
    <row r="436" spans="1:50" ht="18.75" hidden="1" customHeight="1" x14ac:dyDescent="0.15">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526</v>
      </c>
      <c r="AJ436" s="180"/>
      <c r="AK436" s="180"/>
      <c r="AL436" s="175"/>
      <c r="AM436" s="180" t="s">
        <v>522</v>
      </c>
      <c r="AN436" s="180"/>
      <c r="AO436" s="180"/>
      <c r="AP436" s="175"/>
      <c r="AQ436" s="175" t="s">
        <v>353</v>
      </c>
      <c r="AR436" s="168"/>
      <c r="AS436" s="168"/>
      <c r="AT436" s="169"/>
      <c r="AU436" s="133" t="s">
        <v>252</v>
      </c>
      <c r="AV436" s="133"/>
      <c r="AW436" s="133"/>
      <c r="AX436" s="134"/>
    </row>
    <row r="437" spans="1:50" ht="18.75" hidden="1" customHeight="1" x14ac:dyDescent="0.15">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x14ac:dyDescent="0.15">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x14ac:dyDescent="0.15">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x14ac:dyDescent="0.15">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x14ac:dyDescent="0.15">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526</v>
      </c>
      <c r="AJ441" s="180"/>
      <c r="AK441" s="180"/>
      <c r="AL441" s="175"/>
      <c r="AM441" s="180" t="s">
        <v>518</v>
      </c>
      <c r="AN441" s="180"/>
      <c r="AO441" s="180"/>
      <c r="AP441" s="175"/>
      <c r="AQ441" s="175" t="s">
        <v>353</v>
      </c>
      <c r="AR441" s="168"/>
      <c r="AS441" s="168"/>
      <c r="AT441" s="169"/>
      <c r="AU441" s="133" t="s">
        <v>252</v>
      </c>
      <c r="AV441" s="133"/>
      <c r="AW441" s="133"/>
      <c r="AX441" s="134"/>
    </row>
    <row r="442" spans="1:50" ht="18.75" hidden="1" customHeight="1" x14ac:dyDescent="0.15">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x14ac:dyDescent="0.15">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x14ac:dyDescent="0.15">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x14ac:dyDescent="0.15">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x14ac:dyDescent="0.15">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526</v>
      </c>
      <c r="AJ446" s="180"/>
      <c r="AK446" s="180"/>
      <c r="AL446" s="175"/>
      <c r="AM446" s="180" t="s">
        <v>523</v>
      </c>
      <c r="AN446" s="180"/>
      <c r="AO446" s="180"/>
      <c r="AP446" s="175"/>
      <c r="AQ446" s="175" t="s">
        <v>353</v>
      </c>
      <c r="AR446" s="168"/>
      <c r="AS446" s="168"/>
      <c r="AT446" s="169"/>
      <c r="AU446" s="133" t="s">
        <v>252</v>
      </c>
      <c r="AV446" s="133"/>
      <c r="AW446" s="133"/>
      <c r="AX446" s="134"/>
    </row>
    <row r="447" spans="1:50" ht="18.75" hidden="1" customHeight="1" x14ac:dyDescent="0.15">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x14ac:dyDescent="0.15">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x14ac:dyDescent="0.15">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x14ac:dyDescent="0.15">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x14ac:dyDescent="0.15">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526</v>
      </c>
      <c r="AJ451" s="180"/>
      <c r="AK451" s="180"/>
      <c r="AL451" s="175"/>
      <c r="AM451" s="180" t="s">
        <v>522</v>
      </c>
      <c r="AN451" s="180"/>
      <c r="AO451" s="180"/>
      <c r="AP451" s="175"/>
      <c r="AQ451" s="175" t="s">
        <v>353</v>
      </c>
      <c r="AR451" s="168"/>
      <c r="AS451" s="168"/>
      <c r="AT451" s="169"/>
      <c r="AU451" s="133" t="s">
        <v>252</v>
      </c>
      <c r="AV451" s="133"/>
      <c r="AW451" s="133"/>
      <c r="AX451" s="134"/>
    </row>
    <row r="452" spans="1:50" ht="18.75" hidden="1" customHeight="1" x14ac:dyDescent="0.15">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x14ac:dyDescent="0.15">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x14ac:dyDescent="0.15">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x14ac:dyDescent="0.15">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customHeight="1" x14ac:dyDescent="0.15">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526</v>
      </c>
      <c r="AJ456" s="180"/>
      <c r="AK456" s="180"/>
      <c r="AL456" s="175"/>
      <c r="AM456" s="180" t="s">
        <v>522</v>
      </c>
      <c r="AN456" s="180"/>
      <c r="AO456" s="180"/>
      <c r="AP456" s="175"/>
      <c r="AQ456" s="175" t="s">
        <v>353</v>
      </c>
      <c r="AR456" s="168"/>
      <c r="AS456" s="168"/>
      <c r="AT456" s="169"/>
      <c r="AU456" s="133" t="s">
        <v>252</v>
      </c>
      <c r="AV456" s="133"/>
      <c r="AW456" s="133"/>
      <c r="AX456" s="134"/>
    </row>
    <row r="457" spans="1:50" ht="18.75" customHeight="1" x14ac:dyDescent="0.15">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576</v>
      </c>
      <c r="AF457" s="135"/>
      <c r="AG457" s="136" t="s">
        <v>354</v>
      </c>
      <c r="AH457" s="171"/>
      <c r="AI457" s="181"/>
      <c r="AJ457" s="181"/>
      <c r="AK457" s="181"/>
      <c r="AL457" s="176"/>
      <c r="AM457" s="181"/>
      <c r="AN457" s="181"/>
      <c r="AO457" s="181"/>
      <c r="AP457" s="176"/>
      <c r="AQ457" s="216" t="s">
        <v>576</v>
      </c>
      <c r="AR457" s="135"/>
      <c r="AS457" s="136" t="s">
        <v>354</v>
      </c>
      <c r="AT457" s="171"/>
      <c r="AU457" s="135" t="s">
        <v>576</v>
      </c>
      <c r="AV457" s="135"/>
      <c r="AW457" s="136" t="s">
        <v>299</v>
      </c>
      <c r="AX457" s="137"/>
    </row>
    <row r="458" spans="1:50" ht="23.25" customHeight="1" x14ac:dyDescent="0.15">
      <c r="A458" s="993"/>
      <c r="B458" s="251"/>
      <c r="C458" s="250"/>
      <c r="D458" s="251"/>
      <c r="E458" s="165"/>
      <c r="F458" s="166"/>
      <c r="G458" s="229" t="s">
        <v>576</v>
      </c>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t="s">
        <v>576</v>
      </c>
      <c r="AC458" s="132"/>
      <c r="AD458" s="132"/>
      <c r="AE458" s="110" t="s">
        <v>576</v>
      </c>
      <c r="AF458" s="111"/>
      <c r="AG458" s="111"/>
      <c r="AH458" s="111"/>
      <c r="AI458" s="110" t="s">
        <v>576</v>
      </c>
      <c r="AJ458" s="111"/>
      <c r="AK458" s="111"/>
      <c r="AL458" s="111"/>
      <c r="AM458" s="110" t="s">
        <v>576</v>
      </c>
      <c r="AN458" s="111"/>
      <c r="AO458" s="111"/>
      <c r="AP458" s="112"/>
      <c r="AQ458" s="110" t="s">
        <v>576</v>
      </c>
      <c r="AR458" s="111"/>
      <c r="AS458" s="111"/>
      <c r="AT458" s="112"/>
      <c r="AU458" s="111" t="s">
        <v>576</v>
      </c>
      <c r="AV458" s="111"/>
      <c r="AW458" s="111"/>
      <c r="AX458" s="221"/>
    </row>
    <row r="459" spans="1:50" ht="23.25" customHeight="1" x14ac:dyDescent="0.15">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t="s">
        <v>576</v>
      </c>
      <c r="AC459" s="220"/>
      <c r="AD459" s="220"/>
      <c r="AE459" s="110" t="s">
        <v>576</v>
      </c>
      <c r="AF459" s="111"/>
      <c r="AG459" s="111"/>
      <c r="AH459" s="112"/>
      <c r="AI459" s="110" t="s">
        <v>576</v>
      </c>
      <c r="AJ459" s="111"/>
      <c r="AK459" s="111"/>
      <c r="AL459" s="111"/>
      <c r="AM459" s="110" t="s">
        <v>576</v>
      </c>
      <c r="AN459" s="111"/>
      <c r="AO459" s="111"/>
      <c r="AP459" s="112"/>
      <c r="AQ459" s="110" t="s">
        <v>576</v>
      </c>
      <c r="AR459" s="111"/>
      <c r="AS459" s="111"/>
      <c r="AT459" s="112"/>
      <c r="AU459" s="111" t="s">
        <v>576</v>
      </c>
      <c r="AV459" s="111"/>
      <c r="AW459" s="111"/>
      <c r="AX459" s="221"/>
    </row>
    <row r="460" spans="1:50" ht="23.25" customHeight="1" x14ac:dyDescent="0.15">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t="s">
        <v>576</v>
      </c>
      <c r="AF460" s="111"/>
      <c r="AG460" s="111"/>
      <c r="AH460" s="112"/>
      <c r="AI460" s="110" t="s">
        <v>576</v>
      </c>
      <c r="AJ460" s="111"/>
      <c r="AK460" s="111"/>
      <c r="AL460" s="111"/>
      <c r="AM460" s="110" t="s">
        <v>576</v>
      </c>
      <c r="AN460" s="111"/>
      <c r="AO460" s="111"/>
      <c r="AP460" s="112"/>
      <c r="AQ460" s="110" t="s">
        <v>576</v>
      </c>
      <c r="AR460" s="111"/>
      <c r="AS460" s="111"/>
      <c r="AT460" s="112"/>
      <c r="AU460" s="111" t="s">
        <v>576</v>
      </c>
      <c r="AV460" s="111"/>
      <c r="AW460" s="111"/>
      <c r="AX460" s="221"/>
    </row>
    <row r="461" spans="1:50" ht="18.75" hidden="1" customHeight="1" x14ac:dyDescent="0.15">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526</v>
      </c>
      <c r="AJ461" s="180"/>
      <c r="AK461" s="180"/>
      <c r="AL461" s="175"/>
      <c r="AM461" s="180" t="s">
        <v>524</v>
      </c>
      <c r="AN461" s="180"/>
      <c r="AO461" s="180"/>
      <c r="AP461" s="175"/>
      <c r="AQ461" s="175" t="s">
        <v>353</v>
      </c>
      <c r="AR461" s="168"/>
      <c r="AS461" s="168"/>
      <c r="AT461" s="169"/>
      <c r="AU461" s="133" t="s">
        <v>252</v>
      </c>
      <c r="AV461" s="133"/>
      <c r="AW461" s="133"/>
      <c r="AX461" s="134"/>
    </row>
    <row r="462" spans="1:50" ht="18.75" hidden="1" customHeight="1" x14ac:dyDescent="0.15">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x14ac:dyDescent="0.15">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x14ac:dyDescent="0.15">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x14ac:dyDescent="0.15">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x14ac:dyDescent="0.15">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526</v>
      </c>
      <c r="AJ466" s="180"/>
      <c r="AK466" s="180"/>
      <c r="AL466" s="175"/>
      <c r="AM466" s="180" t="s">
        <v>522</v>
      </c>
      <c r="AN466" s="180"/>
      <c r="AO466" s="180"/>
      <c r="AP466" s="175"/>
      <c r="AQ466" s="175" t="s">
        <v>353</v>
      </c>
      <c r="AR466" s="168"/>
      <c r="AS466" s="168"/>
      <c r="AT466" s="169"/>
      <c r="AU466" s="133" t="s">
        <v>252</v>
      </c>
      <c r="AV466" s="133"/>
      <c r="AW466" s="133"/>
      <c r="AX466" s="134"/>
    </row>
    <row r="467" spans="1:50" ht="18.75" hidden="1" customHeight="1" x14ac:dyDescent="0.15">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x14ac:dyDescent="0.15">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x14ac:dyDescent="0.15">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x14ac:dyDescent="0.15">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x14ac:dyDescent="0.15">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526</v>
      </c>
      <c r="AJ471" s="180"/>
      <c r="AK471" s="180"/>
      <c r="AL471" s="175"/>
      <c r="AM471" s="180" t="s">
        <v>518</v>
      </c>
      <c r="AN471" s="180"/>
      <c r="AO471" s="180"/>
      <c r="AP471" s="175"/>
      <c r="AQ471" s="175" t="s">
        <v>353</v>
      </c>
      <c r="AR471" s="168"/>
      <c r="AS471" s="168"/>
      <c r="AT471" s="169"/>
      <c r="AU471" s="133" t="s">
        <v>252</v>
      </c>
      <c r="AV471" s="133"/>
      <c r="AW471" s="133"/>
      <c r="AX471" s="134"/>
    </row>
    <row r="472" spans="1:50" ht="18.75" hidden="1" customHeight="1" x14ac:dyDescent="0.15">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x14ac:dyDescent="0.15">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x14ac:dyDescent="0.15">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x14ac:dyDescent="0.15">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x14ac:dyDescent="0.15">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526</v>
      </c>
      <c r="AJ476" s="180"/>
      <c r="AK476" s="180"/>
      <c r="AL476" s="175"/>
      <c r="AM476" s="180" t="s">
        <v>522</v>
      </c>
      <c r="AN476" s="180"/>
      <c r="AO476" s="180"/>
      <c r="AP476" s="175"/>
      <c r="AQ476" s="175" t="s">
        <v>353</v>
      </c>
      <c r="AR476" s="168"/>
      <c r="AS476" s="168"/>
      <c r="AT476" s="169"/>
      <c r="AU476" s="133" t="s">
        <v>252</v>
      </c>
      <c r="AV476" s="133"/>
      <c r="AW476" s="133"/>
      <c r="AX476" s="134"/>
    </row>
    <row r="477" spans="1:50" ht="18.75" hidden="1" customHeight="1" x14ac:dyDescent="0.15">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x14ac:dyDescent="0.15">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x14ac:dyDescent="0.15">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x14ac:dyDescent="0.15">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customHeight="1" x14ac:dyDescent="0.15">
      <c r="A481" s="993"/>
      <c r="B481" s="251"/>
      <c r="C481" s="250"/>
      <c r="D481" s="251"/>
      <c r="E481" s="156" t="s">
        <v>566</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3"/>
      <c r="B482" s="251"/>
      <c r="C482" s="250"/>
      <c r="D482" s="251"/>
      <c r="E482" s="159" t="s">
        <v>577</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3"/>
      <c r="B484" s="251"/>
      <c r="C484" s="250"/>
      <c r="D484" s="251"/>
      <c r="E484" s="237" t="s">
        <v>561</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527</v>
      </c>
      <c r="AJ485" s="180"/>
      <c r="AK485" s="180"/>
      <c r="AL485" s="175"/>
      <c r="AM485" s="180" t="s">
        <v>524</v>
      </c>
      <c r="AN485" s="180"/>
      <c r="AO485" s="180"/>
      <c r="AP485" s="175"/>
      <c r="AQ485" s="175" t="s">
        <v>353</v>
      </c>
      <c r="AR485" s="168"/>
      <c r="AS485" s="168"/>
      <c r="AT485" s="169"/>
      <c r="AU485" s="133" t="s">
        <v>252</v>
      </c>
      <c r="AV485" s="133"/>
      <c r="AW485" s="133"/>
      <c r="AX485" s="134"/>
    </row>
    <row r="486" spans="1:50" ht="18.75" hidden="1" customHeight="1" x14ac:dyDescent="0.15">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x14ac:dyDescent="0.15">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x14ac:dyDescent="0.15">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x14ac:dyDescent="0.15">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x14ac:dyDescent="0.15">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526</v>
      </c>
      <c r="AJ490" s="180"/>
      <c r="AK490" s="180"/>
      <c r="AL490" s="175"/>
      <c r="AM490" s="180" t="s">
        <v>524</v>
      </c>
      <c r="AN490" s="180"/>
      <c r="AO490" s="180"/>
      <c r="AP490" s="175"/>
      <c r="AQ490" s="175" t="s">
        <v>353</v>
      </c>
      <c r="AR490" s="168"/>
      <c r="AS490" s="168"/>
      <c r="AT490" s="169"/>
      <c r="AU490" s="133" t="s">
        <v>252</v>
      </c>
      <c r="AV490" s="133"/>
      <c r="AW490" s="133"/>
      <c r="AX490" s="134"/>
    </row>
    <row r="491" spans="1:50" ht="18.75" hidden="1" customHeight="1" x14ac:dyDescent="0.15">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x14ac:dyDescent="0.15">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x14ac:dyDescent="0.15">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x14ac:dyDescent="0.15">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x14ac:dyDescent="0.15">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526</v>
      </c>
      <c r="AJ495" s="180"/>
      <c r="AK495" s="180"/>
      <c r="AL495" s="175"/>
      <c r="AM495" s="180" t="s">
        <v>522</v>
      </c>
      <c r="AN495" s="180"/>
      <c r="AO495" s="180"/>
      <c r="AP495" s="175"/>
      <c r="AQ495" s="175" t="s">
        <v>353</v>
      </c>
      <c r="AR495" s="168"/>
      <c r="AS495" s="168"/>
      <c r="AT495" s="169"/>
      <c r="AU495" s="133" t="s">
        <v>252</v>
      </c>
      <c r="AV495" s="133"/>
      <c r="AW495" s="133"/>
      <c r="AX495" s="134"/>
    </row>
    <row r="496" spans="1:50" ht="18.75" hidden="1" customHeight="1" x14ac:dyDescent="0.15">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x14ac:dyDescent="0.15">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x14ac:dyDescent="0.15">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x14ac:dyDescent="0.15">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x14ac:dyDescent="0.15">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526</v>
      </c>
      <c r="AJ500" s="180"/>
      <c r="AK500" s="180"/>
      <c r="AL500" s="175"/>
      <c r="AM500" s="180" t="s">
        <v>523</v>
      </c>
      <c r="AN500" s="180"/>
      <c r="AO500" s="180"/>
      <c r="AP500" s="175"/>
      <c r="AQ500" s="175" t="s">
        <v>353</v>
      </c>
      <c r="AR500" s="168"/>
      <c r="AS500" s="168"/>
      <c r="AT500" s="169"/>
      <c r="AU500" s="133" t="s">
        <v>252</v>
      </c>
      <c r="AV500" s="133"/>
      <c r="AW500" s="133"/>
      <c r="AX500" s="134"/>
    </row>
    <row r="501" spans="1:50" ht="18.75" hidden="1" customHeight="1" x14ac:dyDescent="0.15">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x14ac:dyDescent="0.15">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x14ac:dyDescent="0.15">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x14ac:dyDescent="0.15">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x14ac:dyDescent="0.15">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526</v>
      </c>
      <c r="AJ505" s="180"/>
      <c r="AK505" s="180"/>
      <c r="AL505" s="175"/>
      <c r="AM505" s="180" t="s">
        <v>524</v>
      </c>
      <c r="AN505" s="180"/>
      <c r="AO505" s="180"/>
      <c r="AP505" s="175"/>
      <c r="AQ505" s="175" t="s">
        <v>353</v>
      </c>
      <c r="AR505" s="168"/>
      <c r="AS505" s="168"/>
      <c r="AT505" s="169"/>
      <c r="AU505" s="133" t="s">
        <v>252</v>
      </c>
      <c r="AV505" s="133"/>
      <c r="AW505" s="133"/>
      <c r="AX505" s="134"/>
    </row>
    <row r="506" spans="1:50" ht="18.75" hidden="1" customHeight="1" x14ac:dyDescent="0.15">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x14ac:dyDescent="0.15">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x14ac:dyDescent="0.15">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x14ac:dyDescent="0.15">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x14ac:dyDescent="0.15">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526</v>
      </c>
      <c r="AJ510" s="180"/>
      <c r="AK510" s="180"/>
      <c r="AL510" s="175"/>
      <c r="AM510" s="180" t="s">
        <v>522</v>
      </c>
      <c r="AN510" s="180"/>
      <c r="AO510" s="180"/>
      <c r="AP510" s="175"/>
      <c r="AQ510" s="175" t="s">
        <v>353</v>
      </c>
      <c r="AR510" s="168"/>
      <c r="AS510" s="168"/>
      <c r="AT510" s="169"/>
      <c r="AU510" s="133" t="s">
        <v>252</v>
      </c>
      <c r="AV510" s="133"/>
      <c r="AW510" s="133"/>
      <c r="AX510" s="134"/>
    </row>
    <row r="511" spans="1:50" ht="18.75" hidden="1" customHeight="1" x14ac:dyDescent="0.15">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x14ac:dyDescent="0.15">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x14ac:dyDescent="0.15">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x14ac:dyDescent="0.15">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x14ac:dyDescent="0.15">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527</v>
      </c>
      <c r="AJ515" s="180"/>
      <c r="AK515" s="180"/>
      <c r="AL515" s="175"/>
      <c r="AM515" s="180" t="s">
        <v>522</v>
      </c>
      <c r="AN515" s="180"/>
      <c r="AO515" s="180"/>
      <c r="AP515" s="175"/>
      <c r="AQ515" s="175" t="s">
        <v>353</v>
      </c>
      <c r="AR515" s="168"/>
      <c r="AS515" s="168"/>
      <c r="AT515" s="169"/>
      <c r="AU515" s="133" t="s">
        <v>252</v>
      </c>
      <c r="AV515" s="133"/>
      <c r="AW515" s="133"/>
      <c r="AX515" s="134"/>
    </row>
    <row r="516" spans="1:50" ht="18.75" hidden="1" customHeight="1" x14ac:dyDescent="0.15">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x14ac:dyDescent="0.15">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x14ac:dyDescent="0.15">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x14ac:dyDescent="0.15">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x14ac:dyDescent="0.15">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527</v>
      </c>
      <c r="AJ520" s="180"/>
      <c r="AK520" s="180"/>
      <c r="AL520" s="175"/>
      <c r="AM520" s="180" t="s">
        <v>522</v>
      </c>
      <c r="AN520" s="180"/>
      <c r="AO520" s="180"/>
      <c r="AP520" s="175"/>
      <c r="AQ520" s="175" t="s">
        <v>353</v>
      </c>
      <c r="AR520" s="168"/>
      <c r="AS520" s="168"/>
      <c r="AT520" s="169"/>
      <c r="AU520" s="133" t="s">
        <v>252</v>
      </c>
      <c r="AV520" s="133"/>
      <c r="AW520" s="133"/>
      <c r="AX520" s="134"/>
    </row>
    <row r="521" spans="1:50" ht="18.75" hidden="1" customHeight="1" x14ac:dyDescent="0.15">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x14ac:dyDescent="0.15">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x14ac:dyDescent="0.15">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x14ac:dyDescent="0.15">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x14ac:dyDescent="0.15">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526</v>
      </c>
      <c r="AJ525" s="180"/>
      <c r="AK525" s="180"/>
      <c r="AL525" s="175"/>
      <c r="AM525" s="180" t="s">
        <v>518</v>
      </c>
      <c r="AN525" s="180"/>
      <c r="AO525" s="180"/>
      <c r="AP525" s="175"/>
      <c r="AQ525" s="175" t="s">
        <v>353</v>
      </c>
      <c r="AR525" s="168"/>
      <c r="AS525" s="168"/>
      <c r="AT525" s="169"/>
      <c r="AU525" s="133" t="s">
        <v>252</v>
      </c>
      <c r="AV525" s="133"/>
      <c r="AW525" s="133"/>
      <c r="AX525" s="134"/>
    </row>
    <row r="526" spans="1:50" ht="18.75" hidden="1" customHeight="1" x14ac:dyDescent="0.15">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x14ac:dyDescent="0.15">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x14ac:dyDescent="0.15">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x14ac:dyDescent="0.15">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x14ac:dyDescent="0.15">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526</v>
      </c>
      <c r="AJ530" s="180"/>
      <c r="AK530" s="180"/>
      <c r="AL530" s="175"/>
      <c r="AM530" s="180" t="s">
        <v>522</v>
      </c>
      <c r="AN530" s="180"/>
      <c r="AO530" s="180"/>
      <c r="AP530" s="175"/>
      <c r="AQ530" s="175" t="s">
        <v>353</v>
      </c>
      <c r="AR530" s="168"/>
      <c r="AS530" s="168"/>
      <c r="AT530" s="169"/>
      <c r="AU530" s="133" t="s">
        <v>252</v>
      </c>
      <c r="AV530" s="133"/>
      <c r="AW530" s="133"/>
      <c r="AX530" s="134"/>
    </row>
    <row r="531" spans="1:50" ht="18.75" hidden="1" customHeight="1" x14ac:dyDescent="0.15">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x14ac:dyDescent="0.15">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x14ac:dyDescent="0.15">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x14ac:dyDescent="0.15">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x14ac:dyDescent="0.15">
      <c r="A535" s="993"/>
      <c r="B535" s="251"/>
      <c r="C535" s="250"/>
      <c r="D535" s="251"/>
      <c r="E535" s="156" t="s">
        <v>567</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3"/>
      <c r="B538" s="251"/>
      <c r="C538" s="250"/>
      <c r="D538" s="251"/>
      <c r="E538" s="237" t="s">
        <v>562</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527</v>
      </c>
      <c r="AJ539" s="180"/>
      <c r="AK539" s="180"/>
      <c r="AL539" s="175"/>
      <c r="AM539" s="180" t="s">
        <v>522</v>
      </c>
      <c r="AN539" s="180"/>
      <c r="AO539" s="180"/>
      <c r="AP539" s="175"/>
      <c r="AQ539" s="175" t="s">
        <v>353</v>
      </c>
      <c r="AR539" s="168"/>
      <c r="AS539" s="168"/>
      <c r="AT539" s="169"/>
      <c r="AU539" s="133" t="s">
        <v>252</v>
      </c>
      <c r="AV539" s="133"/>
      <c r="AW539" s="133"/>
      <c r="AX539" s="134"/>
    </row>
    <row r="540" spans="1:50" ht="18.75" hidden="1" customHeight="1" x14ac:dyDescent="0.15">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x14ac:dyDescent="0.15">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x14ac:dyDescent="0.15">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x14ac:dyDescent="0.15">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x14ac:dyDescent="0.15">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526</v>
      </c>
      <c r="AJ544" s="180"/>
      <c r="AK544" s="180"/>
      <c r="AL544" s="175"/>
      <c r="AM544" s="180" t="s">
        <v>524</v>
      </c>
      <c r="AN544" s="180"/>
      <c r="AO544" s="180"/>
      <c r="AP544" s="175"/>
      <c r="AQ544" s="175" t="s">
        <v>353</v>
      </c>
      <c r="AR544" s="168"/>
      <c r="AS544" s="168"/>
      <c r="AT544" s="169"/>
      <c r="AU544" s="133" t="s">
        <v>252</v>
      </c>
      <c r="AV544" s="133"/>
      <c r="AW544" s="133"/>
      <c r="AX544" s="134"/>
    </row>
    <row r="545" spans="1:50" ht="18.75" hidden="1" customHeight="1" x14ac:dyDescent="0.15">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x14ac:dyDescent="0.15">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x14ac:dyDescent="0.15">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x14ac:dyDescent="0.15">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x14ac:dyDescent="0.15">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526</v>
      </c>
      <c r="AJ549" s="180"/>
      <c r="AK549" s="180"/>
      <c r="AL549" s="175"/>
      <c r="AM549" s="180" t="s">
        <v>518</v>
      </c>
      <c r="AN549" s="180"/>
      <c r="AO549" s="180"/>
      <c r="AP549" s="175"/>
      <c r="AQ549" s="175" t="s">
        <v>353</v>
      </c>
      <c r="AR549" s="168"/>
      <c r="AS549" s="168"/>
      <c r="AT549" s="169"/>
      <c r="AU549" s="133" t="s">
        <v>252</v>
      </c>
      <c r="AV549" s="133"/>
      <c r="AW549" s="133"/>
      <c r="AX549" s="134"/>
    </row>
    <row r="550" spans="1:50" ht="18.75" hidden="1" customHeight="1" x14ac:dyDescent="0.15">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x14ac:dyDescent="0.15">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x14ac:dyDescent="0.15">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x14ac:dyDescent="0.15">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x14ac:dyDescent="0.15">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526</v>
      </c>
      <c r="AJ554" s="180"/>
      <c r="AK554" s="180"/>
      <c r="AL554" s="175"/>
      <c r="AM554" s="180" t="s">
        <v>518</v>
      </c>
      <c r="AN554" s="180"/>
      <c r="AO554" s="180"/>
      <c r="AP554" s="175"/>
      <c r="AQ554" s="175" t="s">
        <v>353</v>
      </c>
      <c r="AR554" s="168"/>
      <c r="AS554" s="168"/>
      <c r="AT554" s="169"/>
      <c r="AU554" s="133" t="s">
        <v>252</v>
      </c>
      <c r="AV554" s="133"/>
      <c r="AW554" s="133"/>
      <c r="AX554" s="134"/>
    </row>
    <row r="555" spans="1:50" ht="18.75" hidden="1" customHeight="1" x14ac:dyDescent="0.15">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x14ac:dyDescent="0.15">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x14ac:dyDescent="0.15">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x14ac:dyDescent="0.15">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x14ac:dyDescent="0.15">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526</v>
      </c>
      <c r="AJ559" s="180"/>
      <c r="AK559" s="180"/>
      <c r="AL559" s="175"/>
      <c r="AM559" s="180" t="s">
        <v>522</v>
      </c>
      <c r="AN559" s="180"/>
      <c r="AO559" s="180"/>
      <c r="AP559" s="175"/>
      <c r="AQ559" s="175" t="s">
        <v>353</v>
      </c>
      <c r="AR559" s="168"/>
      <c r="AS559" s="168"/>
      <c r="AT559" s="169"/>
      <c r="AU559" s="133" t="s">
        <v>252</v>
      </c>
      <c r="AV559" s="133"/>
      <c r="AW559" s="133"/>
      <c r="AX559" s="134"/>
    </row>
    <row r="560" spans="1:50" ht="18.75" hidden="1" customHeight="1" x14ac:dyDescent="0.15">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x14ac:dyDescent="0.15">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x14ac:dyDescent="0.15">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x14ac:dyDescent="0.15">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x14ac:dyDescent="0.15">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526</v>
      </c>
      <c r="AJ564" s="180"/>
      <c r="AK564" s="180"/>
      <c r="AL564" s="175"/>
      <c r="AM564" s="180" t="s">
        <v>518</v>
      </c>
      <c r="AN564" s="180"/>
      <c r="AO564" s="180"/>
      <c r="AP564" s="175"/>
      <c r="AQ564" s="175" t="s">
        <v>353</v>
      </c>
      <c r="AR564" s="168"/>
      <c r="AS564" s="168"/>
      <c r="AT564" s="169"/>
      <c r="AU564" s="133" t="s">
        <v>252</v>
      </c>
      <c r="AV564" s="133"/>
      <c r="AW564" s="133"/>
      <c r="AX564" s="134"/>
    </row>
    <row r="565" spans="1:50" ht="18.75" hidden="1" customHeight="1" x14ac:dyDescent="0.15">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x14ac:dyDescent="0.15">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x14ac:dyDescent="0.15">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x14ac:dyDescent="0.15">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x14ac:dyDescent="0.15">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527</v>
      </c>
      <c r="AJ569" s="180"/>
      <c r="AK569" s="180"/>
      <c r="AL569" s="175"/>
      <c r="AM569" s="180" t="s">
        <v>518</v>
      </c>
      <c r="AN569" s="180"/>
      <c r="AO569" s="180"/>
      <c r="AP569" s="175"/>
      <c r="AQ569" s="175" t="s">
        <v>353</v>
      </c>
      <c r="AR569" s="168"/>
      <c r="AS569" s="168"/>
      <c r="AT569" s="169"/>
      <c r="AU569" s="133" t="s">
        <v>252</v>
      </c>
      <c r="AV569" s="133"/>
      <c r="AW569" s="133"/>
      <c r="AX569" s="134"/>
    </row>
    <row r="570" spans="1:50" ht="18.75" hidden="1" customHeight="1" x14ac:dyDescent="0.15">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x14ac:dyDescent="0.15">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x14ac:dyDescent="0.15">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x14ac:dyDescent="0.15">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x14ac:dyDescent="0.15">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526</v>
      </c>
      <c r="AJ574" s="180"/>
      <c r="AK574" s="180"/>
      <c r="AL574" s="175"/>
      <c r="AM574" s="180" t="s">
        <v>518</v>
      </c>
      <c r="AN574" s="180"/>
      <c r="AO574" s="180"/>
      <c r="AP574" s="175"/>
      <c r="AQ574" s="175" t="s">
        <v>353</v>
      </c>
      <c r="AR574" s="168"/>
      <c r="AS574" s="168"/>
      <c r="AT574" s="169"/>
      <c r="AU574" s="133" t="s">
        <v>252</v>
      </c>
      <c r="AV574" s="133"/>
      <c r="AW574" s="133"/>
      <c r="AX574" s="134"/>
    </row>
    <row r="575" spans="1:50" ht="18.75" hidden="1" customHeight="1" x14ac:dyDescent="0.15">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x14ac:dyDescent="0.15">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x14ac:dyDescent="0.15">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x14ac:dyDescent="0.15">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x14ac:dyDescent="0.15">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526</v>
      </c>
      <c r="AJ579" s="180"/>
      <c r="AK579" s="180"/>
      <c r="AL579" s="175"/>
      <c r="AM579" s="180" t="s">
        <v>518</v>
      </c>
      <c r="AN579" s="180"/>
      <c r="AO579" s="180"/>
      <c r="AP579" s="175"/>
      <c r="AQ579" s="175" t="s">
        <v>353</v>
      </c>
      <c r="AR579" s="168"/>
      <c r="AS579" s="168"/>
      <c r="AT579" s="169"/>
      <c r="AU579" s="133" t="s">
        <v>252</v>
      </c>
      <c r="AV579" s="133"/>
      <c r="AW579" s="133"/>
      <c r="AX579" s="134"/>
    </row>
    <row r="580" spans="1:50" ht="18.75" hidden="1" customHeight="1" x14ac:dyDescent="0.15">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x14ac:dyDescent="0.15">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x14ac:dyDescent="0.15">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x14ac:dyDescent="0.15">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x14ac:dyDescent="0.15">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526</v>
      </c>
      <c r="AJ584" s="180"/>
      <c r="AK584" s="180"/>
      <c r="AL584" s="175"/>
      <c r="AM584" s="180" t="s">
        <v>522</v>
      </c>
      <c r="AN584" s="180"/>
      <c r="AO584" s="180"/>
      <c r="AP584" s="175"/>
      <c r="AQ584" s="175" t="s">
        <v>353</v>
      </c>
      <c r="AR584" s="168"/>
      <c r="AS584" s="168"/>
      <c r="AT584" s="169"/>
      <c r="AU584" s="133" t="s">
        <v>252</v>
      </c>
      <c r="AV584" s="133"/>
      <c r="AW584" s="133"/>
      <c r="AX584" s="134"/>
    </row>
    <row r="585" spans="1:50" ht="18.75" hidden="1" customHeight="1" x14ac:dyDescent="0.15">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x14ac:dyDescent="0.15">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x14ac:dyDescent="0.15">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x14ac:dyDescent="0.15">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x14ac:dyDescent="0.15">
      <c r="A589" s="993"/>
      <c r="B589" s="251"/>
      <c r="C589" s="250"/>
      <c r="D589" s="251"/>
      <c r="E589" s="156" t="s">
        <v>567</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3"/>
      <c r="B592" s="251"/>
      <c r="C592" s="250"/>
      <c r="D592" s="251"/>
      <c r="E592" s="237" t="s">
        <v>561</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526</v>
      </c>
      <c r="AJ593" s="180"/>
      <c r="AK593" s="180"/>
      <c r="AL593" s="175"/>
      <c r="AM593" s="180" t="s">
        <v>518</v>
      </c>
      <c r="AN593" s="180"/>
      <c r="AO593" s="180"/>
      <c r="AP593" s="175"/>
      <c r="AQ593" s="175" t="s">
        <v>353</v>
      </c>
      <c r="AR593" s="168"/>
      <c r="AS593" s="168"/>
      <c r="AT593" s="169"/>
      <c r="AU593" s="133" t="s">
        <v>252</v>
      </c>
      <c r="AV593" s="133"/>
      <c r="AW593" s="133"/>
      <c r="AX593" s="134"/>
    </row>
    <row r="594" spans="1:50" ht="18.75" hidden="1" customHeight="1" x14ac:dyDescent="0.15">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x14ac:dyDescent="0.15">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x14ac:dyDescent="0.15">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x14ac:dyDescent="0.15">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x14ac:dyDescent="0.15">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527</v>
      </c>
      <c r="AJ598" s="180"/>
      <c r="AK598" s="180"/>
      <c r="AL598" s="175"/>
      <c r="AM598" s="180" t="s">
        <v>523</v>
      </c>
      <c r="AN598" s="180"/>
      <c r="AO598" s="180"/>
      <c r="AP598" s="175"/>
      <c r="AQ598" s="175" t="s">
        <v>353</v>
      </c>
      <c r="AR598" s="168"/>
      <c r="AS598" s="168"/>
      <c r="AT598" s="169"/>
      <c r="AU598" s="133" t="s">
        <v>252</v>
      </c>
      <c r="AV598" s="133"/>
      <c r="AW598" s="133"/>
      <c r="AX598" s="134"/>
    </row>
    <row r="599" spans="1:50" ht="18.75" hidden="1" customHeight="1" x14ac:dyDescent="0.15">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x14ac:dyDescent="0.15">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x14ac:dyDescent="0.15">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x14ac:dyDescent="0.15">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x14ac:dyDescent="0.15">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526</v>
      </c>
      <c r="AJ603" s="180"/>
      <c r="AK603" s="180"/>
      <c r="AL603" s="175"/>
      <c r="AM603" s="180" t="s">
        <v>518</v>
      </c>
      <c r="AN603" s="180"/>
      <c r="AO603" s="180"/>
      <c r="AP603" s="175"/>
      <c r="AQ603" s="175" t="s">
        <v>353</v>
      </c>
      <c r="AR603" s="168"/>
      <c r="AS603" s="168"/>
      <c r="AT603" s="169"/>
      <c r="AU603" s="133" t="s">
        <v>252</v>
      </c>
      <c r="AV603" s="133"/>
      <c r="AW603" s="133"/>
      <c r="AX603" s="134"/>
    </row>
    <row r="604" spans="1:50" ht="18.75" hidden="1" customHeight="1" x14ac:dyDescent="0.15">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x14ac:dyDescent="0.15">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x14ac:dyDescent="0.15">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x14ac:dyDescent="0.15">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x14ac:dyDescent="0.15">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526</v>
      </c>
      <c r="AJ608" s="180"/>
      <c r="AK608" s="180"/>
      <c r="AL608" s="175"/>
      <c r="AM608" s="180" t="s">
        <v>518</v>
      </c>
      <c r="AN608" s="180"/>
      <c r="AO608" s="180"/>
      <c r="AP608" s="175"/>
      <c r="AQ608" s="175" t="s">
        <v>353</v>
      </c>
      <c r="AR608" s="168"/>
      <c r="AS608" s="168"/>
      <c r="AT608" s="169"/>
      <c r="AU608" s="133" t="s">
        <v>252</v>
      </c>
      <c r="AV608" s="133"/>
      <c r="AW608" s="133"/>
      <c r="AX608" s="134"/>
    </row>
    <row r="609" spans="1:50" ht="18.75" hidden="1" customHeight="1" x14ac:dyDescent="0.15">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x14ac:dyDescent="0.15">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x14ac:dyDescent="0.15">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x14ac:dyDescent="0.15">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x14ac:dyDescent="0.15">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526</v>
      </c>
      <c r="AJ613" s="180"/>
      <c r="AK613" s="180"/>
      <c r="AL613" s="175"/>
      <c r="AM613" s="180" t="s">
        <v>522</v>
      </c>
      <c r="AN613" s="180"/>
      <c r="AO613" s="180"/>
      <c r="AP613" s="175"/>
      <c r="AQ613" s="175" t="s">
        <v>353</v>
      </c>
      <c r="AR613" s="168"/>
      <c r="AS613" s="168"/>
      <c r="AT613" s="169"/>
      <c r="AU613" s="133" t="s">
        <v>252</v>
      </c>
      <c r="AV613" s="133"/>
      <c r="AW613" s="133"/>
      <c r="AX613" s="134"/>
    </row>
    <row r="614" spans="1:50" ht="18.75" hidden="1" customHeight="1" x14ac:dyDescent="0.15">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x14ac:dyDescent="0.15">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x14ac:dyDescent="0.15">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x14ac:dyDescent="0.15">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x14ac:dyDescent="0.15">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526</v>
      </c>
      <c r="AJ618" s="180"/>
      <c r="AK618" s="180"/>
      <c r="AL618" s="175"/>
      <c r="AM618" s="180" t="s">
        <v>522</v>
      </c>
      <c r="AN618" s="180"/>
      <c r="AO618" s="180"/>
      <c r="AP618" s="175"/>
      <c r="AQ618" s="175" t="s">
        <v>353</v>
      </c>
      <c r="AR618" s="168"/>
      <c r="AS618" s="168"/>
      <c r="AT618" s="169"/>
      <c r="AU618" s="133" t="s">
        <v>252</v>
      </c>
      <c r="AV618" s="133"/>
      <c r="AW618" s="133"/>
      <c r="AX618" s="134"/>
    </row>
    <row r="619" spans="1:50" ht="18.75" hidden="1" customHeight="1" x14ac:dyDescent="0.15">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x14ac:dyDescent="0.15">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x14ac:dyDescent="0.15">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x14ac:dyDescent="0.15">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x14ac:dyDescent="0.15">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526</v>
      </c>
      <c r="AJ623" s="180"/>
      <c r="AK623" s="180"/>
      <c r="AL623" s="175"/>
      <c r="AM623" s="180" t="s">
        <v>523</v>
      </c>
      <c r="AN623" s="180"/>
      <c r="AO623" s="180"/>
      <c r="AP623" s="175"/>
      <c r="AQ623" s="175" t="s">
        <v>353</v>
      </c>
      <c r="AR623" s="168"/>
      <c r="AS623" s="168"/>
      <c r="AT623" s="169"/>
      <c r="AU623" s="133" t="s">
        <v>252</v>
      </c>
      <c r="AV623" s="133"/>
      <c r="AW623" s="133"/>
      <c r="AX623" s="134"/>
    </row>
    <row r="624" spans="1:50" ht="18.75" hidden="1" customHeight="1" x14ac:dyDescent="0.15">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x14ac:dyDescent="0.15">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x14ac:dyDescent="0.15">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x14ac:dyDescent="0.15">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x14ac:dyDescent="0.15">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526</v>
      </c>
      <c r="AJ628" s="180"/>
      <c r="AK628" s="180"/>
      <c r="AL628" s="175"/>
      <c r="AM628" s="180" t="s">
        <v>522</v>
      </c>
      <c r="AN628" s="180"/>
      <c r="AO628" s="180"/>
      <c r="AP628" s="175"/>
      <c r="AQ628" s="175" t="s">
        <v>353</v>
      </c>
      <c r="AR628" s="168"/>
      <c r="AS628" s="168"/>
      <c r="AT628" s="169"/>
      <c r="AU628" s="133" t="s">
        <v>252</v>
      </c>
      <c r="AV628" s="133"/>
      <c r="AW628" s="133"/>
      <c r="AX628" s="134"/>
    </row>
    <row r="629" spans="1:50" ht="18.75" hidden="1" customHeight="1" x14ac:dyDescent="0.15">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x14ac:dyDescent="0.15">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x14ac:dyDescent="0.15">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x14ac:dyDescent="0.15">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x14ac:dyDescent="0.15">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526</v>
      </c>
      <c r="AJ633" s="180"/>
      <c r="AK633" s="180"/>
      <c r="AL633" s="175"/>
      <c r="AM633" s="180" t="s">
        <v>518</v>
      </c>
      <c r="AN633" s="180"/>
      <c r="AO633" s="180"/>
      <c r="AP633" s="175"/>
      <c r="AQ633" s="175" t="s">
        <v>353</v>
      </c>
      <c r="AR633" s="168"/>
      <c r="AS633" s="168"/>
      <c r="AT633" s="169"/>
      <c r="AU633" s="133" t="s">
        <v>252</v>
      </c>
      <c r="AV633" s="133"/>
      <c r="AW633" s="133"/>
      <c r="AX633" s="134"/>
    </row>
    <row r="634" spans="1:50" ht="18.75" hidden="1" customHeight="1" x14ac:dyDescent="0.15">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x14ac:dyDescent="0.15">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x14ac:dyDescent="0.15">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x14ac:dyDescent="0.15">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x14ac:dyDescent="0.15">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526</v>
      </c>
      <c r="AJ638" s="180"/>
      <c r="AK638" s="180"/>
      <c r="AL638" s="175"/>
      <c r="AM638" s="180" t="s">
        <v>522</v>
      </c>
      <c r="AN638" s="180"/>
      <c r="AO638" s="180"/>
      <c r="AP638" s="175"/>
      <c r="AQ638" s="175" t="s">
        <v>353</v>
      </c>
      <c r="AR638" s="168"/>
      <c r="AS638" s="168"/>
      <c r="AT638" s="169"/>
      <c r="AU638" s="133" t="s">
        <v>252</v>
      </c>
      <c r="AV638" s="133"/>
      <c r="AW638" s="133"/>
      <c r="AX638" s="134"/>
    </row>
    <row r="639" spans="1:50" ht="18.75" hidden="1" customHeight="1" x14ac:dyDescent="0.15">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x14ac:dyDescent="0.15">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x14ac:dyDescent="0.15">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x14ac:dyDescent="0.15">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x14ac:dyDescent="0.15">
      <c r="A643" s="993"/>
      <c r="B643" s="251"/>
      <c r="C643" s="250"/>
      <c r="D643" s="251"/>
      <c r="E643" s="156" t="s">
        <v>567</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3"/>
      <c r="B646" s="251"/>
      <c r="C646" s="250"/>
      <c r="D646" s="251"/>
      <c r="E646" s="237" t="s">
        <v>562</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527</v>
      </c>
      <c r="AJ647" s="180"/>
      <c r="AK647" s="180"/>
      <c r="AL647" s="175"/>
      <c r="AM647" s="180" t="s">
        <v>518</v>
      </c>
      <c r="AN647" s="180"/>
      <c r="AO647" s="180"/>
      <c r="AP647" s="175"/>
      <c r="AQ647" s="175" t="s">
        <v>353</v>
      </c>
      <c r="AR647" s="168"/>
      <c r="AS647" s="168"/>
      <c r="AT647" s="169"/>
      <c r="AU647" s="133" t="s">
        <v>252</v>
      </c>
      <c r="AV647" s="133"/>
      <c r="AW647" s="133"/>
      <c r="AX647" s="134"/>
    </row>
    <row r="648" spans="1:50" ht="18.75" hidden="1" customHeight="1" x14ac:dyDescent="0.15">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x14ac:dyDescent="0.15">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x14ac:dyDescent="0.15">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x14ac:dyDescent="0.15">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x14ac:dyDescent="0.15">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526</v>
      </c>
      <c r="AJ652" s="180"/>
      <c r="AK652" s="180"/>
      <c r="AL652" s="175"/>
      <c r="AM652" s="180" t="s">
        <v>518</v>
      </c>
      <c r="AN652" s="180"/>
      <c r="AO652" s="180"/>
      <c r="AP652" s="175"/>
      <c r="AQ652" s="175" t="s">
        <v>353</v>
      </c>
      <c r="AR652" s="168"/>
      <c r="AS652" s="168"/>
      <c r="AT652" s="169"/>
      <c r="AU652" s="133" t="s">
        <v>252</v>
      </c>
      <c r="AV652" s="133"/>
      <c r="AW652" s="133"/>
      <c r="AX652" s="134"/>
    </row>
    <row r="653" spans="1:50" ht="18.75" hidden="1" customHeight="1" x14ac:dyDescent="0.15">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x14ac:dyDescent="0.15">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x14ac:dyDescent="0.15">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x14ac:dyDescent="0.15">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x14ac:dyDescent="0.15">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526</v>
      </c>
      <c r="AJ657" s="180"/>
      <c r="AK657" s="180"/>
      <c r="AL657" s="175"/>
      <c r="AM657" s="180" t="s">
        <v>522</v>
      </c>
      <c r="AN657" s="180"/>
      <c r="AO657" s="180"/>
      <c r="AP657" s="175"/>
      <c r="AQ657" s="175" t="s">
        <v>353</v>
      </c>
      <c r="AR657" s="168"/>
      <c r="AS657" s="168"/>
      <c r="AT657" s="169"/>
      <c r="AU657" s="133" t="s">
        <v>252</v>
      </c>
      <c r="AV657" s="133"/>
      <c r="AW657" s="133"/>
      <c r="AX657" s="134"/>
    </row>
    <row r="658" spans="1:50" ht="18.75" hidden="1" customHeight="1" x14ac:dyDescent="0.15">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x14ac:dyDescent="0.15">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x14ac:dyDescent="0.15">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x14ac:dyDescent="0.15">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x14ac:dyDescent="0.15">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526</v>
      </c>
      <c r="AJ662" s="180"/>
      <c r="AK662" s="180"/>
      <c r="AL662" s="175"/>
      <c r="AM662" s="180" t="s">
        <v>518</v>
      </c>
      <c r="AN662" s="180"/>
      <c r="AO662" s="180"/>
      <c r="AP662" s="175"/>
      <c r="AQ662" s="175" t="s">
        <v>353</v>
      </c>
      <c r="AR662" s="168"/>
      <c r="AS662" s="168"/>
      <c r="AT662" s="169"/>
      <c r="AU662" s="133" t="s">
        <v>252</v>
      </c>
      <c r="AV662" s="133"/>
      <c r="AW662" s="133"/>
      <c r="AX662" s="134"/>
    </row>
    <row r="663" spans="1:50" ht="18.75" hidden="1" customHeight="1" x14ac:dyDescent="0.15">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x14ac:dyDescent="0.15">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x14ac:dyDescent="0.15">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x14ac:dyDescent="0.15">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x14ac:dyDescent="0.15">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526</v>
      </c>
      <c r="AJ667" s="180"/>
      <c r="AK667" s="180"/>
      <c r="AL667" s="175"/>
      <c r="AM667" s="180" t="s">
        <v>518</v>
      </c>
      <c r="AN667" s="180"/>
      <c r="AO667" s="180"/>
      <c r="AP667" s="175"/>
      <c r="AQ667" s="175" t="s">
        <v>353</v>
      </c>
      <c r="AR667" s="168"/>
      <c r="AS667" s="168"/>
      <c r="AT667" s="169"/>
      <c r="AU667" s="133" t="s">
        <v>252</v>
      </c>
      <c r="AV667" s="133"/>
      <c r="AW667" s="133"/>
      <c r="AX667" s="134"/>
    </row>
    <row r="668" spans="1:50" ht="18.75" hidden="1" customHeight="1" x14ac:dyDescent="0.15">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x14ac:dyDescent="0.15">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x14ac:dyDescent="0.15">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x14ac:dyDescent="0.15">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x14ac:dyDescent="0.15">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527</v>
      </c>
      <c r="AJ672" s="180"/>
      <c r="AK672" s="180"/>
      <c r="AL672" s="175"/>
      <c r="AM672" s="180" t="s">
        <v>518</v>
      </c>
      <c r="AN672" s="180"/>
      <c r="AO672" s="180"/>
      <c r="AP672" s="175"/>
      <c r="AQ672" s="175" t="s">
        <v>353</v>
      </c>
      <c r="AR672" s="168"/>
      <c r="AS672" s="168"/>
      <c r="AT672" s="169"/>
      <c r="AU672" s="133" t="s">
        <v>252</v>
      </c>
      <c r="AV672" s="133"/>
      <c r="AW672" s="133"/>
      <c r="AX672" s="134"/>
    </row>
    <row r="673" spans="1:50" ht="18.75" hidden="1" customHeight="1" x14ac:dyDescent="0.15">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x14ac:dyDescent="0.15">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x14ac:dyDescent="0.15">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x14ac:dyDescent="0.15">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x14ac:dyDescent="0.15">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526</v>
      </c>
      <c r="AJ677" s="180"/>
      <c r="AK677" s="180"/>
      <c r="AL677" s="175"/>
      <c r="AM677" s="180" t="s">
        <v>524</v>
      </c>
      <c r="AN677" s="180"/>
      <c r="AO677" s="180"/>
      <c r="AP677" s="175"/>
      <c r="AQ677" s="175" t="s">
        <v>353</v>
      </c>
      <c r="AR677" s="168"/>
      <c r="AS677" s="168"/>
      <c r="AT677" s="169"/>
      <c r="AU677" s="133" t="s">
        <v>252</v>
      </c>
      <c r="AV677" s="133"/>
      <c r="AW677" s="133"/>
      <c r="AX677" s="134"/>
    </row>
    <row r="678" spans="1:50" ht="18.75" hidden="1" customHeight="1" x14ac:dyDescent="0.15">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x14ac:dyDescent="0.15">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x14ac:dyDescent="0.15">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x14ac:dyDescent="0.15">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x14ac:dyDescent="0.15">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527</v>
      </c>
      <c r="AJ682" s="180"/>
      <c r="AK682" s="180"/>
      <c r="AL682" s="175"/>
      <c r="AM682" s="180" t="s">
        <v>522</v>
      </c>
      <c r="AN682" s="180"/>
      <c r="AO682" s="180"/>
      <c r="AP682" s="175"/>
      <c r="AQ682" s="175" t="s">
        <v>353</v>
      </c>
      <c r="AR682" s="168"/>
      <c r="AS682" s="168"/>
      <c r="AT682" s="169"/>
      <c r="AU682" s="133" t="s">
        <v>252</v>
      </c>
      <c r="AV682" s="133"/>
      <c r="AW682" s="133"/>
      <c r="AX682" s="134"/>
    </row>
    <row r="683" spans="1:50" ht="18.75" hidden="1" customHeight="1" x14ac:dyDescent="0.15">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x14ac:dyDescent="0.15">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x14ac:dyDescent="0.15">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x14ac:dyDescent="0.15">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x14ac:dyDescent="0.15">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526</v>
      </c>
      <c r="AJ687" s="180"/>
      <c r="AK687" s="180"/>
      <c r="AL687" s="175"/>
      <c r="AM687" s="180" t="s">
        <v>518</v>
      </c>
      <c r="AN687" s="180"/>
      <c r="AO687" s="180"/>
      <c r="AP687" s="175"/>
      <c r="AQ687" s="175" t="s">
        <v>353</v>
      </c>
      <c r="AR687" s="168"/>
      <c r="AS687" s="168"/>
      <c r="AT687" s="169"/>
      <c r="AU687" s="133" t="s">
        <v>252</v>
      </c>
      <c r="AV687" s="133"/>
      <c r="AW687" s="133"/>
      <c r="AX687" s="134"/>
    </row>
    <row r="688" spans="1:50" ht="18.75" hidden="1" customHeight="1" x14ac:dyDescent="0.15">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x14ac:dyDescent="0.15">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x14ac:dyDescent="0.15">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x14ac:dyDescent="0.15">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x14ac:dyDescent="0.15">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526</v>
      </c>
      <c r="AJ692" s="180"/>
      <c r="AK692" s="180"/>
      <c r="AL692" s="175"/>
      <c r="AM692" s="180" t="s">
        <v>523</v>
      </c>
      <c r="AN692" s="180"/>
      <c r="AO692" s="180"/>
      <c r="AP692" s="175"/>
      <c r="AQ692" s="175" t="s">
        <v>353</v>
      </c>
      <c r="AR692" s="168"/>
      <c r="AS692" s="168"/>
      <c r="AT692" s="169"/>
      <c r="AU692" s="133" t="s">
        <v>252</v>
      </c>
      <c r="AV692" s="133"/>
      <c r="AW692" s="133"/>
      <c r="AX692" s="134"/>
    </row>
    <row r="693" spans="1:50" ht="18.75" hidden="1" customHeight="1" x14ac:dyDescent="0.15">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x14ac:dyDescent="0.15">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x14ac:dyDescent="0.15">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x14ac:dyDescent="0.15">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x14ac:dyDescent="0.15">
      <c r="A697" s="993"/>
      <c r="B697" s="251"/>
      <c r="C697" s="250"/>
      <c r="D697" s="251"/>
      <c r="E697" s="156" t="s">
        <v>567</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50.25" customHeight="1" x14ac:dyDescent="0.15">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606</v>
      </c>
      <c r="AE702" s="895"/>
      <c r="AF702" s="895"/>
      <c r="AG702" s="884" t="s">
        <v>604</v>
      </c>
      <c r="AH702" s="885"/>
      <c r="AI702" s="885"/>
      <c r="AJ702" s="885"/>
      <c r="AK702" s="885"/>
      <c r="AL702" s="885"/>
      <c r="AM702" s="885"/>
      <c r="AN702" s="885"/>
      <c r="AO702" s="885"/>
      <c r="AP702" s="885"/>
      <c r="AQ702" s="885"/>
      <c r="AR702" s="885"/>
      <c r="AS702" s="885"/>
      <c r="AT702" s="885"/>
      <c r="AU702" s="885"/>
      <c r="AV702" s="885"/>
      <c r="AW702" s="885"/>
      <c r="AX702" s="886"/>
    </row>
    <row r="703" spans="1:50" ht="50.25"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3" t="s">
        <v>606</v>
      </c>
      <c r="AE703" s="154"/>
      <c r="AF703" s="154"/>
      <c r="AG703" s="662" t="s">
        <v>605</v>
      </c>
      <c r="AH703" s="663"/>
      <c r="AI703" s="663"/>
      <c r="AJ703" s="663"/>
      <c r="AK703" s="663"/>
      <c r="AL703" s="663"/>
      <c r="AM703" s="663"/>
      <c r="AN703" s="663"/>
      <c r="AO703" s="663"/>
      <c r="AP703" s="663"/>
      <c r="AQ703" s="663"/>
      <c r="AR703" s="663"/>
      <c r="AS703" s="663"/>
      <c r="AT703" s="663"/>
      <c r="AU703" s="663"/>
      <c r="AV703" s="663"/>
      <c r="AW703" s="663"/>
      <c r="AX703" s="664"/>
    </row>
    <row r="704" spans="1:50" ht="50.25" customHeight="1" x14ac:dyDescent="0.15">
      <c r="A704" s="532"/>
      <c r="B704" s="533"/>
      <c r="C704" s="599" t="s">
        <v>260</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606</v>
      </c>
      <c r="AE704" s="584"/>
      <c r="AF704" s="584"/>
      <c r="AG704" s="688" t="s">
        <v>607</v>
      </c>
      <c r="AH704" s="689"/>
      <c r="AI704" s="689"/>
      <c r="AJ704" s="689"/>
      <c r="AK704" s="689"/>
      <c r="AL704" s="689"/>
      <c r="AM704" s="689"/>
      <c r="AN704" s="689"/>
      <c r="AO704" s="689"/>
      <c r="AP704" s="689"/>
      <c r="AQ704" s="689"/>
      <c r="AR704" s="689"/>
      <c r="AS704" s="689"/>
      <c r="AT704" s="689"/>
      <c r="AU704" s="689"/>
      <c r="AV704" s="689"/>
      <c r="AW704" s="689"/>
      <c r="AX704" s="690"/>
    </row>
    <row r="705" spans="1:50" ht="27" customHeight="1" x14ac:dyDescent="0.15">
      <c r="A705" s="619" t="s">
        <v>39</v>
      </c>
      <c r="B705" s="768"/>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1" t="s">
        <v>582</v>
      </c>
      <c r="AE705" s="732"/>
      <c r="AF705" s="732"/>
      <c r="AG705" s="159" t="s">
        <v>608</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3"/>
      <c r="B706" s="769"/>
      <c r="C706" s="612"/>
      <c r="D706" s="613"/>
      <c r="E706" s="682" t="s">
        <v>505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575</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3"/>
      <c r="B707" s="769"/>
      <c r="C707" s="614"/>
      <c r="D707" s="615"/>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1" t="s">
        <v>575</v>
      </c>
      <c r="AE707" s="582"/>
      <c r="AF707" s="582"/>
      <c r="AG707" s="427"/>
      <c r="AH707" s="232"/>
      <c r="AI707" s="232"/>
      <c r="AJ707" s="232"/>
      <c r="AK707" s="232"/>
      <c r="AL707" s="232"/>
      <c r="AM707" s="232"/>
      <c r="AN707" s="232"/>
      <c r="AO707" s="232"/>
      <c r="AP707" s="232"/>
      <c r="AQ707" s="232"/>
      <c r="AR707" s="232"/>
      <c r="AS707" s="232"/>
      <c r="AT707" s="232"/>
      <c r="AU707" s="232"/>
      <c r="AV707" s="232"/>
      <c r="AW707" s="232"/>
      <c r="AX707" s="428"/>
    </row>
    <row r="708" spans="1:50" ht="51"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582</v>
      </c>
      <c r="AE708" s="666"/>
      <c r="AF708" s="666"/>
      <c r="AG708" s="525" t="s">
        <v>609</v>
      </c>
      <c r="AH708" s="526"/>
      <c r="AI708" s="526"/>
      <c r="AJ708" s="526"/>
      <c r="AK708" s="526"/>
      <c r="AL708" s="526"/>
      <c r="AM708" s="526"/>
      <c r="AN708" s="526"/>
      <c r="AO708" s="526"/>
      <c r="AP708" s="526"/>
      <c r="AQ708" s="526"/>
      <c r="AR708" s="526"/>
      <c r="AS708" s="526"/>
      <c r="AT708" s="526"/>
      <c r="AU708" s="526"/>
      <c r="AV708" s="526"/>
      <c r="AW708" s="526"/>
      <c r="AX708" s="527"/>
    </row>
    <row r="709" spans="1:50" ht="36" customHeight="1" x14ac:dyDescent="0.15">
      <c r="A709" s="653"/>
      <c r="B709" s="654"/>
      <c r="C709" s="586" t="s">
        <v>261</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3" t="s">
        <v>582</v>
      </c>
      <c r="AE709" s="154"/>
      <c r="AF709" s="154"/>
      <c r="AG709" s="662" t="s">
        <v>610</v>
      </c>
      <c r="AH709" s="663"/>
      <c r="AI709" s="663"/>
      <c r="AJ709" s="663"/>
      <c r="AK709" s="663"/>
      <c r="AL709" s="663"/>
      <c r="AM709" s="663"/>
      <c r="AN709" s="663"/>
      <c r="AO709" s="663"/>
      <c r="AP709" s="663"/>
      <c r="AQ709" s="663"/>
      <c r="AR709" s="663"/>
      <c r="AS709" s="663"/>
      <c r="AT709" s="663"/>
      <c r="AU709" s="663"/>
      <c r="AV709" s="663"/>
      <c r="AW709" s="663"/>
      <c r="AX709" s="664"/>
    </row>
    <row r="710" spans="1:50" ht="36"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3" t="s">
        <v>582</v>
      </c>
      <c r="AE710" s="154"/>
      <c r="AF710" s="154"/>
      <c r="AG710" s="662" t="s">
        <v>611</v>
      </c>
      <c r="AH710" s="663"/>
      <c r="AI710" s="663"/>
      <c r="AJ710" s="663"/>
      <c r="AK710" s="663"/>
      <c r="AL710" s="663"/>
      <c r="AM710" s="663"/>
      <c r="AN710" s="663"/>
      <c r="AO710" s="663"/>
      <c r="AP710" s="663"/>
      <c r="AQ710" s="663"/>
      <c r="AR710" s="663"/>
      <c r="AS710" s="663"/>
      <c r="AT710" s="663"/>
      <c r="AU710" s="663"/>
      <c r="AV710" s="663"/>
      <c r="AW710" s="663"/>
      <c r="AX710" s="664"/>
    </row>
    <row r="711" spans="1:50" ht="51"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3" t="s">
        <v>582</v>
      </c>
      <c r="AE711" s="154"/>
      <c r="AF711" s="154"/>
      <c r="AG711" s="662" t="s">
        <v>612</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469</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573</v>
      </c>
      <c r="AE712" s="584"/>
      <c r="AF712" s="584"/>
      <c r="AG712" s="592" t="s">
        <v>572</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573</v>
      </c>
      <c r="AE713" s="154"/>
      <c r="AF713" s="155"/>
      <c r="AG713" s="662" t="s">
        <v>572</v>
      </c>
      <c r="AH713" s="663"/>
      <c r="AI713" s="663"/>
      <c r="AJ713" s="663"/>
      <c r="AK713" s="663"/>
      <c r="AL713" s="663"/>
      <c r="AM713" s="663"/>
      <c r="AN713" s="663"/>
      <c r="AO713" s="663"/>
      <c r="AP713" s="663"/>
      <c r="AQ713" s="663"/>
      <c r="AR713" s="663"/>
      <c r="AS713" s="663"/>
      <c r="AT713" s="663"/>
      <c r="AU713" s="663"/>
      <c r="AV713" s="663"/>
      <c r="AW713" s="663"/>
      <c r="AX713" s="664"/>
    </row>
    <row r="714" spans="1:50" ht="51" customHeight="1" x14ac:dyDescent="0.15">
      <c r="A714" s="655"/>
      <c r="B714" s="656"/>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582</v>
      </c>
      <c r="AE714" s="590"/>
      <c r="AF714" s="591"/>
      <c r="AG714" s="688" t="s">
        <v>613</v>
      </c>
      <c r="AH714" s="689"/>
      <c r="AI714" s="689"/>
      <c r="AJ714" s="689"/>
      <c r="AK714" s="689"/>
      <c r="AL714" s="689"/>
      <c r="AM714" s="689"/>
      <c r="AN714" s="689"/>
      <c r="AO714" s="689"/>
      <c r="AP714" s="689"/>
      <c r="AQ714" s="689"/>
      <c r="AR714" s="689"/>
      <c r="AS714" s="689"/>
      <c r="AT714" s="689"/>
      <c r="AU714" s="689"/>
      <c r="AV714" s="689"/>
      <c r="AW714" s="689"/>
      <c r="AX714" s="690"/>
    </row>
    <row r="715" spans="1:50" ht="74.25" customHeight="1" x14ac:dyDescent="0.15">
      <c r="A715" s="619" t="s">
        <v>40</v>
      </c>
      <c r="B715" s="652"/>
      <c r="C715" s="657" t="s">
        <v>447</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582</v>
      </c>
      <c r="AE715" s="666"/>
      <c r="AF715" s="776"/>
      <c r="AG715" s="525" t="s">
        <v>618</v>
      </c>
      <c r="AH715" s="526"/>
      <c r="AI715" s="526"/>
      <c r="AJ715" s="526"/>
      <c r="AK715" s="526"/>
      <c r="AL715" s="526"/>
      <c r="AM715" s="526"/>
      <c r="AN715" s="526"/>
      <c r="AO715" s="526"/>
      <c r="AP715" s="526"/>
      <c r="AQ715" s="526"/>
      <c r="AR715" s="526"/>
      <c r="AS715" s="526"/>
      <c r="AT715" s="526"/>
      <c r="AU715" s="526"/>
      <c r="AV715" s="526"/>
      <c r="AW715" s="526"/>
      <c r="AX715" s="527"/>
    </row>
    <row r="716" spans="1:50" ht="51" customHeight="1" x14ac:dyDescent="0.15">
      <c r="A716" s="653"/>
      <c r="B716" s="654"/>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582</v>
      </c>
      <c r="AE716" s="758"/>
      <c r="AF716" s="758"/>
      <c r="AG716" s="662" t="s">
        <v>615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364</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3" t="s">
        <v>573</v>
      </c>
      <c r="AE717" s="154"/>
      <c r="AF717" s="154"/>
      <c r="AG717" s="662" t="s">
        <v>571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3" t="s">
        <v>573</v>
      </c>
      <c r="AE718" s="154"/>
      <c r="AF718" s="154"/>
      <c r="AG718" s="162" t="s">
        <v>600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6" t="s">
        <v>58</v>
      </c>
      <c r="B719" s="647"/>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5" t="s">
        <v>573</v>
      </c>
      <c r="AE719" s="666"/>
      <c r="AF719" s="666"/>
      <c r="AG719" s="159" t="s">
        <v>600</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8"/>
      <c r="B720" s="649"/>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x14ac:dyDescent="0.15">
      <c r="A721" s="648"/>
      <c r="B721" s="649"/>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x14ac:dyDescent="0.15">
      <c r="A722" s="648"/>
      <c r="B722" s="649"/>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x14ac:dyDescent="0.15">
      <c r="A723" s="648"/>
      <c r="B723" s="649"/>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x14ac:dyDescent="0.15">
      <c r="A724" s="648"/>
      <c r="B724" s="649"/>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x14ac:dyDescent="0.15">
      <c r="A725" s="650"/>
      <c r="B725" s="651"/>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9" t="s">
        <v>48</v>
      </c>
      <c r="B726" s="620"/>
      <c r="C726" s="442" t="s">
        <v>53</v>
      </c>
      <c r="D726" s="579"/>
      <c r="E726" s="579"/>
      <c r="F726" s="580"/>
      <c r="G726" s="796" t="s">
        <v>616</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4" t="s">
        <v>57</v>
      </c>
      <c r="D727" s="695"/>
      <c r="E727" s="695"/>
      <c r="F727" s="696"/>
      <c r="G727" s="794" t="s">
        <v>617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6.75" customHeight="1" thickBot="1" x14ac:dyDescent="0.2">
      <c r="A729" s="764" t="s">
        <v>574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6.75" customHeight="1" thickBot="1" x14ac:dyDescent="0.2">
      <c r="A731" s="616"/>
      <c r="B731" s="617"/>
      <c r="C731" s="617"/>
      <c r="D731" s="617"/>
      <c r="E731" s="618"/>
      <c r="F731" s="679" t="s">
        <v>619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59.25" customHeight="1" thickBot="1" x14ac:dyDescent="0.2">
      <c r="A733" s="748"/>
      <c r="B733" s="749"/>
      <c r="C733" s="749"/>
      <c r="D733" s="749"/>
      <c r="E733" s="750"/>
      <c r="F733" s="765" t="s">
        <v>572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22" t="s">
        <v>548</v>
      </c>
      <c r="B737" s="123"/>
      <c r="C737" s="123"/>
      <c r="D737" s="124"/>
      <c r="E737" s="121" t="s">
        <v>600</v>
      </c>
      <c r="F737" s="121"/>
      <c r="G737" s="121"/>
      <c r="H737" s="121"/>
      <c r="I737" s="121"/>
      <c r="J737" s="121"/>
      <c r="K737" s="121"/>
      <c r="L737" s="121"/>
      <c r="M737" s="121"/>
      <c r="N737" s="100" t="s">
        <v>541</v>
      </c>
      <c r="O737" s="100"/>
      <c r="P737" s="100"/>
      <c r="Q737" s="100"/>
      <c r="R737" s="121" t="s">
        <v>571</v>
      </c>
      <c r="S737" s="121"/>
      <c r="T737" s="121"/>
      <c r="U737" s="121"/>
      <c r="V737" s="121"/>
      <c r="W737" s="121"/>
      <c r="X737" s="121"/>
      <c r="Y737" s="121"/>
      <c r="Z737" s="121"/>
      <c r="AA737" s="100" t="s">
        <v>540</v>
      </c>
      <c r="AB737" s="100"/>
      <c r="AC737" s="100"/>
      <c r="AD737" s="100"/>
      <c r="AE737" s="121" t="s">
        <v>571</v>
      </c>
      <c r="AF737" s="121"/>
      <c r="AG737" s="121"/>
      <c r="AH737" s="121"/>
      <c r="AI737" s="121"/>
      <c r="AJ737" s="121"/>
      <c r="AK737" s="121"/>
      <c r="AL737" s="121"/>
      <c r="AM737" s="121"/>
      <c r="AN737" s="100" t="s">
        <v>539</v>
      </c>
      <c r="AO737" s="100"/>
      <c r="AP737" s="100"/>
      <c r="AQ737" s="100"/>
      <c r="AR737" s="101" t="s">
        <v>600</v>
      </c>
      <c r="AS737" s="102"/>
      <c r="AT737" s="102"/>
      <c r="AU737" s="102"/>
      <c r="AV737" s="102"/>
      <c r="AW737" s="102"/>
      <c r="AX737" s="103"/>
      <c r="AY737" s="88"/>
      <c r="AZ737" s="88"/>
    </row>
    <row r="738" spans="1:52" ht="24.75" customHeight="1" x14ac:dyDescent="0.15">
      <c r="A738" s="122" t="s">
        <v>538</v>
      </c>
      <c r="B738" s="123"/>
      <c r="C738" s="123"/>
      <c r="D738" s="124"/>
      <c r="E738" s="121" t="s">
        <v>600</v>
      </c>
      <c r="F738" s="121"/>
      <c r="G738" s="121"/>
      <c r="H738" s="121"/>
      <c r="I738" s="121"/>
      <c r="J738" s="121"/>
      <c r="K738" s="121"/>
      <c r="L738" s="121"/>
      <c r="M738" s="121"/>
      <c r="N738" s="100" t="s">
        <v>537</v>
      </c>
      <c r="O738" s="100"/>
      <c r="P738" s="100"/>
      <c r="Q738" s="100"/>
      <c r="R738" s="121" t="s">
        <v>571</v>
      </c>
      <c r="S738" s="121"/>
      <c r="T738" s="121"/>
      <c r="U738" s="121"/>
      <c r="V738" s="121"/>
      <c r="W738" s="121"/>
      <c r="X738" s="121"/>
      <c r="Y738" s="121"/>
      <c r="Z738" s="121"/>
      <c r="AA738" s="100" t="s">
        <v>536</v>
      </c>
      <c r="AB738" s="100"/>
      <c r="AC738" s="100"/>
      <c r="AD738" s="100"/>
      <c r="AE738" s="121" t="s">
        <v>571</v>
      </c>
      <c r="AF738" s="121"/>
      <c r="AG738" s="121"/>
      <c r="AH738" s="121"/>
      <c r="AI738" s="121"/>
      <c r="AJ738" s="121"/>
      <c r="AK738" s="121"/>
      <c r="AL738" s="121"/>
      <c r="AM738" s="121"/>
      <c r="AN738" s="100" t="s">
        <v>532</v>
      </c>
      <c r="AO738" s="100"/>
      <c r="AP738" s="100"/>
      <c r="AQ738" s="100"/>
      <c r="AR738" s="101" t="s">
        <v>600</v>
      </c>
      <c r="AS738" s="102"/>
      <c r="AT738" s="102"/>
      <c r="AU738" s="102"/>
      <c r="AV738" s="102"/>
      <c r="AW738" s="102"/>
      <c r="AX738" s="103"/>
    </row>
    <row r="739" spans="1:52" ht="24.75" customHeight="1" thickBot="1" x14ac:dyDescent="0.2">
      <c r="A739" s="125" t="s">
        <v>528</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x14ac:dyDescent="0.15">
      <c r="A740" s="141" t="s">
        <v>508</v>
      </c>
      <c r="B740" s="142"/>
      <c r="C740" s="142"/>
      <c r="D740" s="142"/>
      <c r="E740" s="142"/>
      <c r="F740" s="143"/>
      <c r="G740" s="89" t="s">
        <v>529</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3.25" customHeight="1" x14ac:dyDescent="0.15">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3.25" customHeight="1" x14ac:dyDescent="0.15">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3.25" customHeight="1" x14ac:dyDescent="0.15">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3.25" customHeight="1" x14ac:dyDescent="0.15">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3.25" customHeight="1" x14ac:dyDescent="0.15">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3.25" customHeight="1" x14ac:dyDescent="0.15">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3.25" customHeight="1" x14ac:dyDescent="0.15">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3.25" customHeight="1" x14ac:dyDescent="0.15">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3.25" customHeight="1" x14ac:dyDescent="0.15">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3.25" customHeight="1" x14ac:dyDescent="0.15">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3.25" customHeight="1" x14ac:dyDescent="0.15">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3.25" customHeight="1" x14ac:dyDescent="0.15">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3.25" customHeight="1" x14ac:dyDescent="0.15">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3.25" customHeight="1" x14ac:dyDescent="0.15">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3.25" customHeight="1" x14ac:dyDescent="0.15">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25" customHeight="1" x14ac:dyDescent="0.15">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25" customHeight="1" x14ac:dyDescent="0.15">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3.25" customHeight="1" x14ac:dyDescent="0.15">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thickBot="1" x14ac:dyDescent="0.2">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hidden="1" customHeight="1" x14ac:dyDescent="0.15">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3.25" hidden="1" customHeight="1" x14ac:dyDescent="0.15">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23.25" hidden="1" customHeight="1" x14ac:dyDescent="0.15">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23.25" hidden="1" customHeight="1" x14ac:dyDescent="0.15">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3.25" hidden="1" customHeight="1" x14ac:dyDescent="0.15">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3.25" hidden="1" customHeight="1" x14ac:dyDescent="0.15">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3.25" hidden="1" customHeight="1" x14ac:dyDescent="0.15">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3.25" hidden="1" customHeight="1" x14ac:dyDescent="0.15">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3.25" hidden="1" customHeight="1" x14ac:dyDescent="0.15">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3.25" hidden="1" customHeight="1" x14ac:dyDescent="0.15">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3.25" hidden="1" customHeight="1" x14ac:dyDescent="0.15">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3.25" hidden="1" customHeight="1" x14ac:dyDescent="0.15">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3.25" hidden="1" customHeight="1" x14ac:dyDescent="0.15">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3.25" hidden="1" customHeight="1" x14ac:dyDescent="0.15">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3.25" hidden="1" customHeight="1" x14ac:dyDescent="0.15">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3.25" hidden="1" customHeight="1" x14ac:dyDescent="0.15">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3.25" hidden="1" customHeight="1" x14ac:dyDescent="0.15">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3.25" hidden="1" customHeight="1" x14ac:dyDescent="0.15">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3.25" hidden="1" customHeight="1" thickBot="1" x14ac:dyDescent="0.2">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59" t="s">
        <v>510</v>
      </c>
      <c r="B779" s="760"/>
      <c r="C779" s="760"/>
      <c r="D779" s="760"/>
      <c r="E779" s="760"/>
      <c r="F779" s="761"/>
      <c r="G779" s="438" t="s">
        <v>484</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485</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2"/>
      <c r="C781" s="762"/>
      <c r="D781" s="762"/>
      <c r="E781" s="762"/>
      <c r="F781" s="763"/>
      <c r="G781" s="448" t="s">
        <v>623</v>
      </c>
      <c r="H781" s="449"/>
      <c r="I781" s="449"/>
      <c r="J781" s="449"/>
      <c r="K781" s="450"/>
      <c r="L781" s="451" t="s">
        <v>627</v>
      </c>
      <c r="M781" s="452"/>
      <c r="N781" s="452"/>
      <c r="O781" s="452"/>
      <c r="P781" s="452"/>
      <c r="Q781" s="452"/>
      <c r="R781" s="452"/>
      <c r="S781" s="452"/>
      <c r="T781" s="452"/>
      <c r="U781" s="452"/>
      <c r="V781" s="452"/>
      <c r="W781" s="452"/>
      <c r="X781" s="453"/>
      <c r="Y781" s="454">
        <v>10.7</v>
      </c>
      <c r="Z781" s="455"/>
      <c r="AA781" s="455"/>
      <c r="AB781" s="555"/>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4"/>
      <c r="B782" s="762"/>
      <c r="C782" s="762"/>
      <c r="D782" s="762"/>
      <c r="E782" s="762"/>
      <c r="F782" s="763"/>
      <c r="G782" s="347" t="s">
        <v>624</v>
      </c>
      <c r="H782" s="348"/>
      <c r="I782" s="348"/>
      <c r="J782" s="348"/>
      <c r="K782" s="349"/>
      <c r="L782" s="400" t="s">
        <v>628</v>
      </c>
      <c r="M782" s="401"/>
      <c r="N782" s="401"/>
      <c r="O782" s="401"/>
      <c r="P782" s="401"/>
      <c r="Q782" s="401"/>
      <c r="R782" s="401"/>
      <c r="S782" s="401"/>
      <c r="T782" s="401"/>
      <c r="U782" s="401"/>
      <c r="V782" s="401"/>
      <c r="W782" s="401"/>
      <c r="X782" s="402"/>
      <c r="Y782" s="397">
        <v>12</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4"/>
      <c r="B783" s="762"/>
      <c r="C783" s="762"/>
      <c r="D783" s="762"/>
      <c r="E783" s="762"/>
      <c r="F783" s="763"/>
      <c r="G783" s="347" t="s">
        <v>625</v>
      </c>
      <c r="H783" s="348"/>
      <c r="I783" s="348"/>
      <c r="J783" s="348"/>
      <c r="K783" s="349"/>
      <c r="L783" s="400" t="s">
        <v>631</v>
      </c>
      <c r="M783" s="401"/>
      <c r="N783" s="401"/>
      <c r="O783" s="401"/>
      <c r="P783" s="401"/>
      <c r="Q783" s="401"/>
      <c r="R783" s="401"/>
      <c r="S783" s="401"/>
      <c r="T783" s="401"/>
      <c r="U783" s="401"/>
      <c r="V783" s="401"/>
      <c r="W783" s="401"/>
      <c r="X783" s="402"/>
      <c r="Y783" s="397">
        <v>0.4</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4"/>
      <c r="B784" s="762"/>
      <c r="C784" s="762"/>
      <c r="D784" s="762"/>
      <c r="E784" s="762"/>
      <c r="F784" s="763"/>
      <c r="G784" s="347" t="s">
        <v>626</v>
      </c>
      <c r="H784" s="348"/>
      <c r="I784" s="348"/>
      <c r="J784" s="348"/>
      <c r="K784" s="349"/>
      <c r="L784" s="400" t="s">
        <v>632</v>
      </c>
      <c r="M784" s="401"/>
      <c r="N784" s="401"/>
      <c r="O784" s="401"/>
      <c r="P784" s="401"/>
      <c r="Q784" s="401"/>
      <c r="R784" s="401"/>
      <c r="S784" s="401"/>
      <c r="T784" s="401"/>
      <c r="U784" s="401"/>
      <c r="V784" s="401"/>
      <c r="W784" s="401"/>
      <c r="X784" s="402"/>
      <c r="Y784" s="397">
        <v>2.5</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4"/>
      <c r="B785" s="762"/>
      <c r="C785" s="762"/>
      <c r="D785" s="762"/>
      <c r="E785" s="762"/>
      <c r="F785" s="763"/>
      <c r="G785" s="347" t="s">
        <v>629</v>
      </c>
      <c r="H785" s="348"/>
      <c r="I785" s="348"/>
      <c r="J785" s="348"/>
      <c r="K785" s="349"/>
      <c r="L785" s="400" t="s">
        <v>630</v>
      </c>
      <c r="M785" s="401"/>
      <c r="N785" s="401"/>
      <c r="O785" s="401"/>
      <c r="P785" s="401"/>
      <c r="Q785" s="401"/>
      <c r="R785" s="401"/>
      <c r="S785" s="401"/>
      <c r="T785" s="401"/>
      <c r="U785" s="401"/>
      <c r="V785" s="401"/>
      <c r="W785" s="401"/>
      <c r="X785" s="402"/>
      <c r="Y785" s="397">
        <v>64.400000000000006</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4"/>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4"/>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4"/>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4"/>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4"/>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4"/>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90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4"/>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5"/>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4"/>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4"/>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4"/>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7.25" hidden="1" x14ac:dyDescent="0.15">
      <c r="A805" s="554"/>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idden="1" x14ac:dyDescent="0.15">
      <c r="A806" s="554"/>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idden="1" x14ac:dyDescent="0.15">
      <c r="A807" s="554"/>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5"/>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idden="1" x14ac:dyDescent="0.15">
      <c r="A808" s="554"/>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idden="1" x14ac:dyDescent="0.15">
      <c r="A809" s="554"/>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idden="1" x14ac:dyDescent="0.15">
      <c r="A810" s="554"/>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idden="1" x14ac:dyDescent="0.15">
      <c r="A811" s="554"/>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idden="1" x14ac:dyDescent="0.15">
      <c r="A812" s="554"/>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idden="1" x14ac:dyDescent="0.15">
      <c r="A813" s="554"/>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idden="1" x14ac:dyDescent="0.15">
      <c r="A814" s="554"/>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idden="1" x14ac:dyDescent="0.15">
      <c r="A815" s="554"/>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idden="1" x14ac:dyDescent="0.15">
      <c r="A816" s="554"/>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14.25" hidden="1" thickBot="1" x14ac:dyDescent="0.2">
      <c r="A817" s="554"/>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17.25" hidden="1" x14ac:dyDescent="0.15">
      <c r="A818" s="554"/>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idden="1" x14ac:dyDescent="0.15">
      <c r="A819" s="554"/>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idden="1" x14ac:dyDescent="0.15">
      <c r="A820" s="554"/>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5"/>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idden="1" x14ac:dyDescent="0.15">
      <c r="A821" s="554"/>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idden="1" x14ac:dyDescent="0.15">
      <c r="A822" s="554"/>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idden="1" x14ac:dyDescent="0.15">
      <c r="A823" s="554"/>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idden="1" x14ac:dyDescent="0.15">
      <c r="A824" s="554"/>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idden="1" x14ac:dyDescent="0.15">
      <c r="A825" s="554"/>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idden="1" x14ac:dyDescent="0.15">
      <c r="A826" s="554"/>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idden="1" x14ac:dyDescent="0.15">
      <c r="A827" s="554"/>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idden="1" x14ac:dyDescent="0.15">
      <c r="A828" s="554"/>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idden="1" x14ac:dyDescent="0.15">
      <c r="A829" s="554"/>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idden="1" x14ac:dyDescent="0.15">
      <c r="A830" s="554"/>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2"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491</v>
      </c>
      <c r="AI836" s="345"/>
      <c r="AJ836" s="345"/>
      <c r="AK836" s="345"/>
      <c r="AL836" s="345" t="s">
        <v>21</v>
      </c>
      <c r="AM836" s="345"/>
      <c r="AN836" s="345"/>
      <c r="AO836" s="425"/>
      <c r="AP836" s="426" t="s">
        <v>419</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491</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491</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491</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491</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491</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491</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491</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x14ac:dyDescent="0.15">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M48">
    <cfRule type="expression" dxfId="2167" priority="1951">
      <formula>IF(RIGHT(TEXT(AM48,"0.#"),1)=".",FALSE,TRUE)</formula>
    </cfRule>
    <cfRule type="expression" dxfId="2166" priority="1952">
      <formula>IF(RIGHT(TEXT(AM48,"0.#"),1)=".",TRUE,FALSE)</formula>
    </cfRule>
  </conditionalFormatting>
  <conditionalFormatting sqref="AQ46:AQ48">
    <cfRule type="expression" dxfId="2165" priority="1949">
      <formula>IF(RIGHT(TEXT(AQ46,"0.#"),1)=".",FALSE,TRUE)</formula>
    </cfRule>
    <cfRule type="expression" dxfId="2164" priority="1950">
      <formula>IF(RIGHT(TEXT(AQ46,"0.#"),1)=".",TRUE,FALSE)</formula>
    </cfRule>
  </conditionalFormatting>
  <conditionalFormatting sqref="AE146:AE147 AI146:AI147 AM146:AM147 AQ146:AQ147 AU146:AU147">
    <cfRule type="expression" dxfId="2163" priority="1941">
      <formula>IF(RIGHT(TEXT(AE146,"0.#"),1)=".",FALSE,TRUE)</formula>
    </cfRule>
    <cfRule type="expression" dxfId="2162" priority="1942">
      <formula>IF(RIGHT(TEXT(AE146,"0.#"),1)=".",TRUE,FALSE)</formula>
    </cfRule>
  </conditionalFormatting>
  <conditionalFormatting sqref="AE138:AE139 AI138:AI139 AM138:AM139 AQ138:AQ139 AU138:AU139">
    <cfRule type="expression" dxfId="2161" priority="1945">
      <formula>IF(RIGHT(TEXT(AE138,"0.#"),1)=".",FALSE,TRUE)</formula>
    </cfRule>
    <cfRule type="expression" dxfId="2160" priority="1946">
      <formula>IF(RIGHT(TEXT(AE138,"0.#"),1)=".",TRUE,FALSE)</formula>
    </cfRule>
  </conditionalFormatting>
  <conditionalFormatting sqref="AE142:AE143 AI142:AI143 AM142:AM143 AQ142:AQ143 AU142:AU143">
    <cfRule type="expression" dxfId="2159" priority="1943">
      <formula>IF(RIGHT(TEXT(AE142,"0.#"),1)=".",FALSE,TRUE)</formula>
    </cfRule>
    <cfRule type="expression" dxfId="2158" priority="1944">
      <formula>IF(RIGHT(TEXT(AE142,"0.#"),1)=".",TRUE,FALSE)</formula>
    </cfRule>
  </conditionalFormatting>
  <conditionalFormatting sqref="AE198:AE199 AI198:AI199 AM198:AM199 AQ198:AQ199 AU198:AU199">
    <cfRule type="expression" dxfId="2157" priority="1935">
      <formula>IF(RIGHT(TEXT(AE198,"0.#"),1)=".",FALSE,TRUE)</formula>
    </cfRule>
    <cfRule type="expression" dxfId="2156" priority="1936">
      <formula>IF(RIGHT(TEXT(AE198,"0.#"),1)=".",TRUE,FALSE)</formula>
    </cfRule>
  </conditionalFormatting>
  <conditionalFormatting sqref="AE150:AE151 AI150:AI151 AM150:AM151 AQ150:AQ151 AU150:AU151">
    <cfRule type="expression" dxfId="2155" priority="1939">
      <formula>IF(RIGHT(TEXT(AE150,"0.#"),1)=".",FALSE,TRUE)</formula>
    </cfRule>
    <cfRule type="expression" dxfId="2154" priority="1940">
      <formula>IF(RIGHT(TEXT(AE150,"0.#"),1)=".",TRUE,FALSE)</formula>
    </cfRule>
  </conditionalFormatting>
  <conditionalFormatting sqref="AE194:AE195 AI194:AI195 AM194:AM195 AQ194:AQ195 AU194:AU195">
    <cfRule type="expression" dxfId="2153" priority="1937">
      <formula>IF(RIGHT(TEXT(AE194,"0.#"),1)=".",FALSE,TRUE)</formula>
    </cfRule>
    <cfRule type="expression" dxfId="2152" priority="1938">
      <formula>IF(RIGHT(TEXT(AE194,"0.#"),1)=".",TRUE,FALSE)</formula>
    </cfRule>
  </conditionalFormatting>
  <conditionalFormatting sqref="AE210:AE211 AI210:AI211 AM210:AM211 AQ210:AQ211 AU210:AU211">
    <cfRule type="expression" dxfId="2151" priority="1929">
      <formula>IF(RIGHT(TEXT(AE210,"0.#"),1)=".",FALSE,TRUE)</formula>
    </cfRule>
    <cfRule type="expression" dxfId="2150" priority="1930">
      <formula>IF(RIGHT(TEXT(AE210,"0.#"),1)=".",TRUE,FALSE)</formula>
    </cfRule>
  </conditionalFormatting>
  <conditionalFormatting sqref="AE202:AE203 AI202:AI203 AM202:AM203 AQ202:AQ203 AU202:AU203">
    <cfRule type="expression" dxfId="2149" priority="1933">
      <formula>IF(RIGHT(TEXT(AE202,"0.#"),1)=".",FALSE,TRUE)</formula>
    </cfRule>
    <cfRule type="expression" dxfId="2148" priority="1934">
      <formula>IF(RIGHT(TEXT(AE202,"0.#"),1)=".",TRUE,FALSE)</formula>
    </cfRule>
  </conditionalFormatting>
  <conditionalFormatting sqref="AE206:AE207 AI206:AI207 AM206:AM207 AQ206:AQ207 AU206:AU207">
    <cfRule type="expression" dxfId="2147" priority="1931">
      <formula>IF(RIGHT(TEXT(AE206,"0.#"),1)=".",FALSE,TRUE)</formula>
    </cfRule>
    <cfRule type="expression" dxfId="2146" priority="1932">
      <formula>IF(RIGHT(TEXT(AE206,"0.#"),1)=".",TRUE,FALSE)</formula>
    </cfRule>
  </conditionalFormatting>
  <conditionalFormatting sqref="AE262:AE263 AI262:AI263 AM262:AM263 AQ262:AQ263 AU262:AU263">
    <cfRule type="expression" dxfId="2145" priority="1923">
      <formula>IF(RIGHT(TEXT(AE262,"0.#"),1)=".",FALSE,TRUE)</formula>
    </cfRule>
    <cfRule type="expression" dxfId="2144" priority="1924">
      <formula>IF(RIGHT(TEXT(AE262,"0.#"),1)=".",TRUE,FALSE)</formula>
    </cfRule>
  </conditionalFormatting>
  <conditionalFormatting sqref="AE254:AE255 AI254:AI255 AM254:AM255 AQ254:AQ255 AU254:AU255">
    <cfRule type="expression" dxfId="2143" priority="1927">
      <formula>IF(RIGHT(TEXT(AE254,"0.#"),1)=".",FALSE,TRUE)</formula>
    </cfRule>
    <cfRule type="expression" dxfId="2142" priority="1928">
      <formula>IF(RIGHT(TEXT(AE254,"0.#"),1)=".",TRUE,FALSE)</formula>
    </cfRule>
  </conditionalFormatting>
  <conditionalFormatting sqref="AE258:AE259 AI258:AI259 AM258:AM259 AQ258:AQ259 AU258:AU259">
    <cfRule type="expression" dxfId="2141" priority="1925">
      <formula>IF(RIGHT(TEXT(AE258,"0.#"),1)=".",FALSE,TRUE)</formula>
    </cfRule>
    <cfRule type="expression" dxfId="2140" priority="1926">
      <formula>IF(RIGHT(TEXT(AE258,"0.#"),1)=".",TRUE,FALSE)</formula>
    </cfRule>
  </conditionalFormatting>
  <conditionalFormatting sqref="AE314:AE315 AI314:AI315 AM314:AM315 AQ314:AQ315 AU314:AU315">
    <cfRule type="expression" dxfId="2139" priority="1917">
      <formula>IF(RIGHT(TEXT(AE314,"0.#"),1)=".",FALSE,TRUE)</formula>
    </cfRule>
    <cfRule type="expression" dxfId="2138" priority="1918">
      <formula>IF(RIGHT(TEXT(AE314,"0.#"),1)=".",TRUE,FALSE)</formula>
    </cfRule>
  </conditionalFormatting>
  <conditionalFormatting sqref="AE266:AE267 AI266:AI267 AM266:AM267 AQ266:AQ267 AU266:AU267">
    <cfRule type="expression" dxfId="2137" priority="1921">
      <formula>IF(RIGHT(TEXT(AE266,"0.#"),1)=".",FALSE,TRUE)</formula>
    </cfRule>
    <cfRule type="expression" dxfId="2136" priority="1922">
      <formula>IF(RIGHT(TEXT(AE266,"0.#"),1)=".",TRUE,FALSE)</formula>
    </cfRule>
  </conditionalFormatting>
  <conditionalFormatting sqref="AE270:AE271 AI270:AI271 AM270:AM271 AQ270:AQ271 AU270:AU271">
    <cfRule type="expression" dxfId="2135" priority="1919">
      <formula>IF(RIGHT(TEXT(AE270,"0.#"),1)=".",FALSE,TRUE)</formula>
    </cfRule>
    <cfRule type="expression" dxfId="2134" priority="1920">
      <formula>IF(RIGHT(TEXT(AE270,"0.#"),1)=".",TRUE,FALSE)</formula>
    </cfRule>
  </conditionalFormatting>
  <conditionalFormatting sqref="AE326:AE327 AI326:AI327 AM326:AM327 AQ326:AQ327 AU326:AU327">
    <cfRule type="expression" dxfId="2133" priority="1911">
      <formula>IF(RIGHT(TEXT(AE326,"0.#"),1)=".",FALSE,TRUE)</formula>
    </cfRule>
    <cfRule type="expression" dxfId="2132" priority="1912">
      <formula>IF(RIGHT(TEXT(AE326,"0.#"),1)=".",TRUE,FALSE)</formula>
    </cfRule>
  </conditionalFormatting>
  <conditionalFormatting sqref="AE318:AE319 AI318:AI319 AM318:AM319 AQ318:AQ319 AU318:AU319">
    <cfRule type="expression" dxfId="2131" priority="1915">
      <formula>IF(RIGHT(TEXT(AE318,"0.#"),1)=".",FALSE,TRUE)</formula>
    </cfRule>
    <cfRule type="expression" dxfId="2130" priority="1916">
      <formula>IF(RIGHT(TEXT(AE318,"0.#"),1)=".",TRUE,FALSE)</formula>
    </cfRule>
  </conditionalFormatting>
  <conditionalFormatting sqref="AE322:AE323 AI322:AI323 AM322:AM323 AQ322:AQ323 AU322:AU323">
    <cfRule type="expression" dxfId="2129" priority="1913">
      <formula>IF(RIGHT(TEXT(AE322,"0.#"),1)=".",FALSE,TRUE)</formula>
    </cfRule>
    <cfRule type="expression" dxfId="2128" priority="1914">
      <formula>IF(RIGHT(TEXT(AE322,"0.#"),1)=".",TRUE,FALSE)</formula>
    </cfRule>
  </conditionalFormatting>
  <conditionalFormatting sqref="AE378:AE379 AI378:AI379 AM378:AM379 AQ378:AQ379 AU378:AU379">
    <cfRule type="expression" dxfId="2127" priority="1905">
      <formula>IF(RIGHT(TEXT(AE378,"0.#"),1)=".",FALSE,TRUE)</formula>
    </cfRule>
    <cfRule type="expression" dxfId="2126" priority="1906">
      <formula>IF(RIGHT(TEXT(AE378,"0.#"),1)=".",TRUE,FALSE)</formula>
    </cfRule>
  </conditionalFormatting>
  <conditionalFormatting sqref="AE330:AE331 AI330:AI331 AM330:AM331 AQ330:AQ331 AU330:AU331">
    <cfRule type="expression" dxfId="2125" priority="1909">
      <formula>IF(RIGHT(TEXT(AE330,"0.#"),1)=".",FALSE,TRUE)</formula>
    </cfRule>
    <cfRule type="expression" dxfId="2124" priority="1910">
      <formula>IF(RIGHT(TEXT(AE330,"0.#"),1)=".",TRUE,FALSE)</formula>
    </cfRule>
  </conditionalFormatting>
  <conditionalFormatting sqref="AE374:AE375 AI374:AI375 AM374:AM375 AQ374:AQ375 AU374:AU375">
    <cfRule type="expression" dxfId="2123" priority="1907">
      <formula>IF(RIGHT(TEXT(AE374,"0.#"),1)=".",FALSE,TRUE)</formula>
    </cfRule>
    <cfRule type="expression" dxfId="2122" priority="1908">
      <formula>IF(RIGHT(TEXT(AE374,"0.#"),1)=".",TRUE,FALSE)</formula>
    </cfRule>
  </conditionalFormatting>
  <conditionalFormatting sqref="AE390:AE391 AI390:AI391 AM390:AM391 AQ390:AQ391 AU390:AU391">
    <cfRule type="expression" dxfId="2121" priority="1899">
      <formula>IF(RIGHT(TEXT(AE390,"0.#"),1)=".",FALSE,TRUE)</formula>
    </cfRule>
    <cfRule type="expression" dxfId="2120" priority="1900">
      <formula>IF(RIGHT(TEXT(AE390,"0.#"),1)=".",TRUE,FALSE)</formula>
    </cfRule>
  </conditionalFormatting>
  <conditionalFormatting sqref="AE382:AE383 AI382:AI383 AM382:AM383 AQ382:AQ383 AU382:AU383">
    <cfRule type="expression" dxfId="2119" priority="1903">
      <formula>IF(RIGHT(TEXT(AE382,"0.#"),1)=".",FALSE,TRUE)</formula>
    </cfRule>
    <cfRule type="expression" dxfId="2118" priority="1904">
      <formula>IF(RIGHT(TEXT(AE382,"0.#"),1)=".",TRUE,FALSE)</formula>
    </cfRule>
  </conditionalFormatting>
  <conditionalFormatting sqref="AE386:AE387 AI386:AI387 AM386:AM387 AQ386:AQ387 AU386:AU387">
    <cfRule type="expression" dxfId="2117" priority="1901">
      <formula>IF(RIGHT(TEXT(AE386,"0.#"),1)=".",FALSE,TRUE)</formula>
    </cfRule>
    <cfRule type="expression" dxfId="2116" priority="1902">
      <formula>IF(RIGHT(TEXT(AE386,"0.#"),1)=".",TRUE,FALSE)</formula>
    </cfRule>
  </conditionalFormatting>
  <conditionalFormatting sqref="AE440">
    <cfRule type="expression" dxfId="2115" priority="1893">
      <formula>IF(RIGHT(TEXT(AE440,"0.#"),1)=".",FALSE,TRUE)</formula>
    </cfRule>
    <cfRule type="expression" dxfId="2114" priority="1894">
      <formula>IF(RIGHT(TEXT(AE440,"0.#"),1)=".",TRUE,FALSE)</formula>
    </cfRule>
  </conditionalFormatting>
  <conditionalFormatting sqref="AE438">
    <cfRule type="expression" dxfId="2113" priority="1897">
      <formula>IF(RIGHT(TEXT(AE438,"0.#"),1)=".",FALSE,TRUE)</formula>
    </cfRule>
    <cfRule type="expression" dxfId="2112" priority="1898">
      <formula>IF(RIGHT(TEXT(AE438,"0.#"),1)=".",TRUE,FALSE)</formula>
    </cfRule>
  </conditionalFormatting>
  <conditionalFormatting sqref="AE439">
    <cfRule type="expression" dxfId="2111" priority="1895">
      <formula>IF(RIGHT(TEXT(AE439,"0.#"),1)=".",FALSE,TRUE)</formula>
    </cfRule>
    <cfRule type="expression" dxfId="2110" priority="1896">
      <formula>IF(RIGHT(TEXT(AE439,"0.#"),1)=".",TRUE,FALSE)</formula>
    </cfRule>
  </conditionalFormatting>
  <conditionalFormatting sqref="AM440">
    <cfRule type="expression" dxfId="2109" priority="1887">
      <formula>IF(RIGHT(TEXT(AM440,"0.#"),1)=".",FALSE,TRUE)</formula>
    </cfRule>
    <cfRule type="expression" dxfId="2108" priority="1888">
      <formula>IF(RIGHT(TEXT(AM440,"0.#"),1)=".",TRUE,FALSE)</formula>
    </cfRule>
  </conditionalFormatting>
  <conditionalFormatting sqref="AM438">
    <cfRule type="expression" dxfId="2107" priority="1891">
      <formula>IF(RIGHT(TEXT(AM438,"0.#"),1)=".",FALSE,TRUE)</formula>
    </cfRule>
    <cfRule type="expression" dxfId="2106" priority="1892">
      <formula>IF(RIGHT(TEXT(AM438,"0.#"),1)=".",TRUE,FALSE)</formula>
    </cfRule>
  </conditionalFormatting>
  <conditionalFormatting sqref="AM439">
    <cfRule type="expression" dxfId="2105" priority="1889">
      <formula>IF(RIGHT(TEXT(AM439,"0.#"),1)=".",FALSE,TRUE)</formula>
    </cfRule>
    <cfRule type="expression" dxfId="2104" priority="1890">
      <formula>IF(RIGHT(TEXT(AM439,"0.#"),1)=".",TRUE,FALSE)</formula>
    </cfRule>
  </conditionalFormatting>
  <conditionalFormatting sqref="AU440">
    <cfRule type="expression" dxfId="2103" priority="1881">
      <formula>IF(RIGHT(TEXT(AU440,"0.#"),1)=".",FALSE,TRUE)</formula>
    </cfRule>
    <cfRule type="expression" dxfId="2102" priority="1882">
      <formula>IF(RIGHT(TEXT(AU440,"0.#"),1)=".",TRUE,FALSE)</formula>
    </cfRule>
  </conditionalFormatting>
  <conditionalFormatting sqref="AU438">
    <cfRule type="expression" dxfId="2101" priority="1885">
      <formula>IF(RIGHT(TEXT(AU438,"0.#"),1)=".",FALSE,TRUE)</formula>
    </cfRule>
    <cfRule type="expression" dxfId="2100" priority="1886">
      <formula>IF(RIGHT(TEXT(AU438,"0.#"),1)=".",TRUE,FALSE)</formula>
    </cfRule>
  </conditionalFormatting>
  <conditionalFormatting sqref="AU439">
    <cfRule type="expression" dxfId="2099" priority="1883">
      <formula>IF(RIGHT(TEXT(AU439,"0.#"),1)=".",FALSE,TRUE)</formula>
    </cfRule>
    <cfRule type="expression" dxfId="2098" priority="1884">
      <formula>IF(RIGHT(TEXT(AU439,"0.#"),1)=".",TRUE,FALSE)</formula>
    </cfRule>
  </conditionalFormatting>
  <conditionalFormatting sqref="AI440">
    <cfRule type="expression" dxfId="2097" priority="1875">
      <formula>IF(RIGHT(TEXT(AI440,"0.#"),1)=".",FALSE,TRUE)</formula>
    </cfRule>
    <cfRule type="expression" dxfId="2096" priority="1876">
      <formula>IF(RIGHT(TEXT(AI440,"0.#"),1)=".",TRUE,FALSE)</formula>
    </cfRule>
  </conditionalFormatting>
  <conditionalFormatting sqref="AI438">
    <cfRule type="expression" dxfId="2095" priority="1879">
      <formula>IF(RIGHT(TEXT(AI438,"0.#"),1)=".",FALSE,TRUE)</formula>
    </cfRule>
    <cfRule type="expression" dxfId="2094" priority="1880">
      <formula>IF(RIGHT(TEXT(AI438,"0.#"),1)=".",TRUE,FALSE)</formula>
    </cfRule>
  </conditionalFormatting>
  <conditionalFormatting sqref="AI439">
    <cfRule type="expression" dxfId="2093" priority="1877">
      <formula>IF(RIGHT(TEXT(AI439,"0.#"),1)=".",FALSE,TRUE)</formula>
    </cfRule>
    <cfRule type="expression" dxfId="2092" priority="1878">
      <formula>IF(RIGHT(TEXT(AI439,"0.#"),1)=".",TRUE,FALSE)</formula>
    </cfRule>
  </conditionalFormatting>
  <conditionalFormatting sqref="AQ438">
    <cfRule type="expression" dxfId="2091" priority="1869">
      <formula>IF(RIGHT(TEXT(AQ438,"0.#"),1)=".",FALSE,TRUE)</formula>
    </cfRule>
    <cfRule type="expression" dxfId="2090" priority="1870">
      <formula>IF(RIGHT(TEXT(AQ438,"0.#"),1)=".",TRUE,FALSE)</formula>
    </cfRule>
  </conditionalFormatting>
  <conditionalFormatting sqref="AQ439">
    <cfRule type="expression" dxfId="2089" priority="1873">
      <formula>IF(RIGHT(TEXT(AQ439,"0.#"),1)=".",FALSE,TRUE)</formula>
    </cfRule>
    <cfRule type="expression" dxfId="2088" priority="1874">
      <formula>IF(RIGHT(TEXT(AQ439,"0.#"),1)=".",TRUE,FALSE)</formula>
    </cfRule>
  </conditionalFormatting>
  <conditionalFormatting sqref="AQ440">
    <cfRule type="expression" dxfId="2087" priority="1871">
      <formula>IF(RIGHT(TEXT(AQ440,"0.#"),1)=".",FALSE,TRUE)</formula>
    </cfRule>
    <cfRule type="expression" dxfId="2086" priority="1872">
      <formula>IF(RIGHT(TEXT(AQ440,"0.#"),1)=".",TRUE,FALSE)</formula>
    </cfRule>
  </conditionalFormatting>
  <conditionalFormatting sqref="AE445">
    <cfRule type="expression" dxfId="2085" priority="1863">
      <formula>IF(RIGHT(TEXT(AE445,"0.#"),1)=".",FALSE,TRUE)</formula>
    </cfRule>
    <cfRule type="expression" dxfId="2084" priority="1864">
      <formula>IF(RIGHT(TEXT(AE445,"0.#"),1)=".",TRUE,FALSE)</formula>
    </cfRule>
  </conditionalFormatting>
  <conditionalFormatting sqref="AE443">
    <cfRule type="expression" dxfId="2083" priority="1867">
      <formula>IF(RIGHT(TEXT(AE443,"0.#"),1)=".",FALSE,TRUE)</formula>
    </cfRule>
    <cfRule type="expression" dxfId="2082" priority="1868">
      <formula>IF(RIGHT(TEXT(AE443,"0.#"),1)=".",TRUE,FALSE)</formula>
    </cfRule>
  </conditionalFormatting>
  <conditionalFormatting sqref="AE444">
    <cfRule type="expression" dxfId="2081" priority="1865">
      <formula>IF(RIGHT(TEXT(AE444,"0.#"),1)=".",FALSE,TRUE)</formula>
    </cfRule>
    <cfRule type="expression" dxfId="2080" priority="1866">
      <formula>IF(RIGHT(TEXT(AE444,"0.#"),1)=".",TRUE,FALSE)</formula>
    </cfRule>
  </conditionalFormatting>
  <conditionalFormatting sqref="AM445">
    <cfRule type="expression" dxfId="2079" priority="1857">
      <formula>IF(RIGHT(TEXT(AM445,"0.#"),1)=".",FALSE,TRUE)</formula>
    </cfRule>
    <cfRule type="expression" dxfId="2078" priority="1858">
      <formula>IF(RIGHT(TEXT(AM445,"0.#"),1)=".",TRUE,FALSE)</formula>
    </cfRule>
  </conditionalFormatting>
  <conditionalFormatting sqref="AM443">
    <cfRule type="expression" dxfId="2077" priority="1861">
      <formula>IF(RIGHT(TEXT(AM443,"0.#"),1)=".",FALSE,TRUE)</formula>
    </cfRule>
    <cfRule type="expression" dxfId="2076" priority="1862">
      <formula>IF(RIGHT(TEXT(AM443,"0.#"),1)=".",TRUE,FALSE)</formula>
    </cfRule>
  </conditionalFormatting>
  <conditionalFormatting sqref="AM444">
    <cfRule type="expression" dxfId="2075" priority="1859">
      <formula>IF(RIGHT(TEXT(AM444,"0.#"),1)=".",FALSE,TRUE)</formula>
    </cfRule>
    <cfRule type="expression" dxfId="2074" priority="1860">
      <formula>IF(RIGHT(TEXT(AM444,"0.#"),1)=".",TRUE,FALSE)</formula>
    </cfRule>
  </conditionalFormatting>
  <conditionalFormatting sqref="AU445">
    <cfRule type="expression" dxfId="2073" priority="1851">
      <formula>IF(RIGHT(TEXT(AU445,"0.#"),1)=".",FALSE,TRUE)</formula>
    </cfRule>
    <cfRule type="expression" dxfId="2072" priority="1852">
      <formula>IF(RIGHT(TEXT(AU445,"0.#"),1)=".",TRUE,FALSE)</formula>
    </cfRule>
  </conditionalFormatting>
  <conditionalFormatting sqref="AU443">
    <cfRule type="expression" dxfId="2071" priority="1855">
      <formula>IF(RIGHT(TEXT(AU443,"0.#"),1)=".",FALSE,TRUE)</formula>
    </cfRule>
    <cfRule type="expression" dxfId="2070" priority="1856">
      <formula>IF(RIGHT(TEXT(AU443,"0.#"),1)=".",TRUE,FALSE)</formula>
    </cfRule>
  </conditionalFormatting>
  <conditionalFormatting sqref="AU444">
    <cfRule type="expression" dxfId="2069" priority="1853">
      <formula>IF(RIGHT(TEXT(AU444,"0.#"),1)=".",FALSE,TRUE)</formula>
    </cfRule>
    <cfRule type="expression" dxfId="2068" priority="1854">
      <formula>IF(RIGHT(TEXT(AU444,"0.#"),1)=".",TRUE,FALSE)</formula>
    </cfRule>
  </conditionalFormatting>
  <conditionalFormatting sqref="AI445">
    <cfRule type="expression" dxfId="2067" priority="1845">
      <formula>IF(RIGHT(TEXT(AI445,"0.#"),1)=".",FALSE,TRUE)</formula>
    </cfRule>
    <cfRule type="expression" dxfId="2066" priority="1846">
      <formula>IF(RIGHT(TEXT(AI445,"0.#"),1)=".",TRUE,FALSE)</formula>
    </cfRule>
  </conditionalFormatting>
  <conditionalFormatting sqref="AI443">
    <cfRule type="expression" dxfId="2065" priority="1849">
      <formula>IF(RIGHT(TEXT(AI443,"0.#"),1)=".",FALSE,TRUE)</formula>
    </cfRule>
    <cfRule type="expression" dxfId="2064" priority="1850">
      <formula>IF(RIGHT(TEXT(AI443,"0.#"),1)=".",TRUE,FALSE)</formula>
    </cfRule>
  </conditionalFormatting>
  <conditionalFormatting sqref="AI444">
    <cfRule type="expression" dxfId="2063" priority="1847">
      <formula>IF(RIGHT(TEXT(AI444,"0.#"),1)=".",FALSE,TRUE)</formula>
    </cfRule>
    <cfRule type="expression" dxfId="2062" priority="1848">
      <formula>IF(RIGHT(TEXT(AI444,"0.#"),1)=".",TRUE,FALSE)</formula>
    </cfRule>
  </conditionalFormatting>
  <conditionalFormatting sqref="AQ443">
    <cfRule type="expression" dxfId="2061" priority="1839">
      <formula>IF(RIGHT(TEXT(AQ443,"0.#"),1)=".",FALSE,TRUE)</formula>
    </cfRule>
    <cfRule type="expression" dxfId="2060" priority="1840">
      <formula>IF(RIGHT(TEXT(AQ443,"0.#"),1)=".",TRUE,FALSE)</formula>
    </cfRule>
  </conditionalFormatting>
  <conditionalFormatting sqref="AQ444">
    <cfRule type="expression" dxfId="2059" priority="1843">
      <formula>IF(RIGHT(TEXT(AQ444,"0.#"),1)=".",FALSE,TRUE)</formula>
    </cfRule>
    <cfRule type="expression" dxfId="2058" priority="1844">
      <formula>IF(RIGHT(TEXT(AQ444,"0.#"),1)=".",TRUE,FALSE)</formula>
    </cfRule>
  </conditionalFormatting>
  <conditionalFormatting sqref="AQ445">
    <cfRule type="expression" dxfId="2057" priority="1841">
      <formula>IF(RIGHT(TEXT(AQ445,"0.#"),1)=".",FALSE,TRUE)</formula>
    </cfRule>
    <cfRule type="expression" dxfId="2056" priority="1842">
      <formula>IF(RIGHT(TEXT(AQ445,"0.#"),1)=".",TRUE,FALSE)</formula>
    </cfRule>
  </conditionalFormatting>
  <conditionalFormatting sqref="Y872:Y899">
    <cfRule type="expression" dxfId="2055" priority="2069">
      <formula>IF(RIGHT(TEXT(Y872,"0.#"),1)=".",FALSE,TRUE)</formula>
    </cfRule>
    <cfRule type="expression" dxfId="2054" priority="2070">
      <formula>IF(RIGHT(TEXT(Y872,"0.#"),1)=".",TRUE,FALSE)</formula>
    </cfRule>
  </conditionalFormatting>
  <conditionalFormatting sqref="Y870:Y871">
    <cfRule type="expression" dxfId="2053" priority="2063">
      <formula>IF(RIGHT(TEXT(Y870,"0.#"),1)=".",FALSE,TRUE)</formula>
    </cfRule>
    <cfRule type="expression" dxfId="2052" priority="2064">
      <formula>IF(RIGHT(TEXT(Y870,"0.#"),1)=".",TRUE,FALSE)</formula>
    </cfRule>
  </conditionalFormatting>
  <conditionalFormatting sqref="Y905:Y932">
    <cfRule type="expression" dxfId="2051" priority="2057">
      <formula>IF(RIGHT(TEXT(Y905,"0.#"),1)=".",FALSE,TRUE)</formula>
    </cfRule>
    <cfRule type="expression" dxfId="2050" priority="2058">
      <formula>IF(RIGHT(TEXT(Y905,"0.#"),1)=".",TRUE,FALSE)</formula>
    </cfRule>
  </conditionalFormatting>
  <conditionalFormatting sqref="Y903:Y904">
    <cfRule type="expression" dxfId="2049" priority="2051">
      <formula>IF(RIGHT(TEXT(Y903,"0.#"),1)=".",FALSE,TRUE)</formula>
    </cfRule>
    <cfRule type="expression" dxfId="2048" priority="2052">
      <formula>IF(RIGHT(TEXT(Y903,"0.#"),1)=".",TRUE,FALSE)</formula>
    </cfRule>
  </conditionalFormatting>
  <conditionalFormatting sqref="Y938:Y965">
    <cfRule type="expression" dxfId="2047" priority="2045">
      <formula>IF(RIGHT(TEXT(Y938,"0.#"),1)=".",FALSE,TRUE)</formula>
    </cfRule>
    <cfRule type="expression" dxfId="2046" priority="2046">
      <formula>IF(RIGHT(TEXT(Y938,"0.#"),1)=".",TRUE,FALSE)</formula>
    </cfRule>
  </conditionalFormatting>
  <conditionalFormatting sqref="Y936:Y937">
    <cfRule type="expression" dxfId="2045" priority="2039">
      <formula>IF(RIGHT(TEXT(Y936,"0.#"),1)=".",FALSE,TRUE)</formula>
    </cfRule>
    <cfRule type="expression" dxfId="2044" priority="2040">
      <formula>IF(RIGHT(TEXT(Y936,"0.#"),1)=".",TRUE,FALSE)</formula>
    </cfRule>
  </conditionalFormatting>
  <conditionalFormatting sqref="Y971:Y998">
    <cfRule type="expression" dxfId="2043" priority="2033">
      <formula>IF(RIGHT(TEXT(Y971,"0.#"),1)=".",FALSE,TRUE)</formula>
    </cfRule>
    <cfRule type="expression" dxfId="2042" priority="2034">
      <formula>IF(RIGHT(TEXT(Y971,"0.#"),1)=".",TRUE,FALSE)</formula>
    </cfRule>
  </conditionalFormatting>
  <conditionalFormatting sqref="Y969:Y970">
    <cfRule type="expression" dxfId="2041" priority="2027">
      <formula>IF(RIGHT(TEXT(Y969,"0.#"),1)=".",FALSE,TRUE)</formula>
    </cfRule>
    <cfRule type="expression" dxfId="2040" priority="2028">
      <formula>IF(RIGHT(TEXT(Y969,"0.#"),1)=".",TRUE,FALSE)</formula>
    </cfRule>
  </conditionalFormatting>
  <conditionalFormatting sqref="Y1004:Y1031">
    <cfRule type="expression" dxfId="2039" priority="2021">
      <formula>IF(RIGHT(TEXT(Y1004,"0.#"),1)=".",FALSE,TRUE)</formula>
    </cfRule>
    <cfRule type="expression" dxfId="2038" priority="2022">
      <formula>IF(RIGHT(TEXT(Y1004,"0.#"),1)=".",TRUE,FALSE)</formula>
    </cfRule>
  </conditionalFormatting>
  <conditionalFormatting sqref="W23">
    <cfRule type="expression" dxfId="2037" priority="2305">
      <formula>IF(RIGHT(TEXT(W23,"0.#"),1)=".",FALSE,TRUE)</formula>
    </cfRule>
    <cfRule type="expression" dxfId="2036" priority="2306">
      <formula>IF(RIGHT(TEXT(W23,"0.#"),1)=".",TRUE,FALSE)</formula>
    </cfRule>
  </conditionalFormatting>
  <conditionalFormatting sqref="W24:W27">
    <cfRule type="expression" dxfId="2035" priority="2303">
      <formula>IF(RIGHT(TEXT(W24,"0.#"),1)=".",FALSE,TRUE)</formula>
    </cfRule>
    <cfRule type="expression" dxfId="2034" priority="2304">
      <formula>IF(RIGHT(TEXT(W24,"0.#"),1)=".",TRUE,FALSE)</formula>
    </cfRule>
  </conditionalFormatting>
  <conditionalFormatting sqref="W28">
    <cfRule type="expression" dxfId="2033" priority="2295">
      <formula>IF(RIGHT(TEXT(W28,"0.#"),1)=".",FALSE,TRUE)</formula>
    </cfRule>
    <cfRule type="expression" dxfId="2032" priority="2296">
      <formula>IF(RIGHT(TEXT(W28,"0.#"),1)=".",TRUE,FALSE)</formula>
    </cfRule>
  </conditionalFormatting>
  <conditionalFormatting sqref="P23">
    <cfRule type="expression" dxfId="2031" priority="2293">
      <formula>IF(RIGHT(TEXT(P23,"0.#"),1)=".",FALSE,TRUE)</formula>
    </cfRule>
    <cfRule type="expression" dxfId="2030" priority="2294">
      <formula>IF(RIGHT(TEXT(P23,"0.#"),1)=".",TRUE,FALSE)</formula>
    </cfRule>
  </conditionalFormatting>
  <conditionalFormatting sqref="P24:P27">
    <cfRule type="expression" dxfId="2029" priority="2291">
      <formula>IF(RIGHT(TEXT(P24,"0.#"),1)=".",FALSE,TRUE)</formula>
    </cfRule>
    <cfRule type="expression" dxfId="2028" priority="2292">
      <formula>IF(RIGHT(TEXT(P24,"0.#"),1)=".",TRUE,FALSE)</formula>
    </cfRule>
  </conditionalFormatting>
  <conditionalFormatting sqref="P28">
    <cfRule type="expression" dxfId="2027" priority="2289">
      <formula>IF(RIGHT(TEXT(P28,"0.#"),1)=".",FALSE,TRUE)</formula>
    </cfRule>
    <cfRule type="expression" dxfId="2026" priority="2290">
      <formula>IF(RIGHT(TEXT(P28,"0.#"),1)=".",TRUE,FALSE)</formula>
    </cfRule>
  </conditionalFormatting>
  <conditionalFormatting sqref="AQ114">
    <cfRule type="expression" dxfId="2025" priority="2273">
      <formula>IF(RIGHT(TEXT(AQ114,"0.#"),1)=".",FALSE,TRUE)</formula>
    </cfRule>
    <cfRule type="expression" dxfId="2024" priority="2274">
      <formula>IF(RIGHT(TEXT(AQ114,"0.#"),1)=".",TRUE,FALSE)</formula>
    </cfRule>
  </conditionalFormatting>
  <conditionalFormatting sqref="AQ104">
    <cfRule type="expression" dxfId="2023" priority="2287">
      <formula>IF(RIGHT(TEXT(AQ104,"0.#"),1)=".",FALSE,TRUE)</formula>
    </cfRule>
    <cfRule type="expression" dxfId="2022" priority="2288">
      <formula>IF(RIGHT(TEXT(AQ104,"0.#"),1)=".",TRUE,FALSE)</formula>
    </cfRule>
  </conditionalFormatting>
  <conditionalFormatting sqref="AQ105">
    <cfRule type="expression" dxfId="2021" priority="2285">
      <formula>IF(RIGHT(TEXT(AQ105,"0.#"),1)=".",FALSE,TRUE)</formula>
    </cfRule>
    <cfRule type="expression" dxfId="2020" priority="2286">
      <formula>IF(RIGHT(TEXT(AQ105,"0.#"),1)=".",TRUE,FALSE)</formula>
    </cfRule>
  </conditionalFormatting>
  <conditionalFormatting sqref="AQ107">
    <cfRule type="expression" dxfId="2019" priority="2283">
      <formula>IF(RIGHT(TEXT(AQ107,"0.#"),1)=".",FALSE,TRUE)</formula>
    </cfRule>
    <cfRule type="expression" dxfId="2018" priority="2284">
      <formula>IF(RIGHT(TEXT(AQ107,"0.#"),1)=".",TRUE,FALSE)</formula>
    </cfRule>
  </conditionalFormatting>
  <conditionalFormatting sqref="AQ108">
    <cfRule type="expression" dxfId="2017" priority="2281">
      <formula>IF(RIGHT(TEXT(AQ108,"0.#"),1)=".",FALSE,TRUE)</formula>
    </cfRule>
    <cfRule type="expression" dxfId="2016" priority="2282">
      <formula>IF(RIGHT(TEXT(AQ108,"0.#"),1)=".",TRUE,FALSE)</formula>
    </cfRule>
  </conditionalFormatting>
  <conditionalFormatting sqref="AQ110">
    <cfRule type="expression" dxfId="2015" priority="2279">
      <formula>IF(RIGHT(TEXT(AQ110,"0.#"),1)=".",FALSE,TRUE)</formula>
    </cfRule>
    <cfRule type="expression" dxfId="2014" priority="2280">
      <formula>IF(RIGHT(TEXT(AQ110,"0.#"),1)=".",TRUE,FALSE)</formula>
    </cfRule>
  </conditionalFormatting>
  <conditionalFormatting sqref="AQ111">
    <cfRule type="expression" dxfId="2013" priority="2277">
      <formula>IF(RIGHT(TEXT(AQ111,"0.#"),1)=".",FALSE,TRUE)</formula>
    </cfRule>
    <cfRule type="expression" dxfId="2012" priority="2278">
      <formula>IF(RIGHT(TEXT(AQ111,"0.#"),1)=".",TRUE,FALSE)</formula>
    </cfRule>
  </conditionalFormatting>
  <conditionalFormatting sqref="AQ113">
    <cfRule type="expression" dxfId="2011" priority="2275">
      <formula>IF(RIGHT(TEXT(AQ113,"0.#"),1)=".",FALSE,TRUE)</formula>
    </cfRule>
    <cfRule type="expression" dxfId="2010" priority="2276">
      <formula>IF(RIGHT(TEXT(AQ113,"0.#"),1)=".",TRUE,FALSE)</formula>
    </cfRule>
  </conditionalFormatting>
  <conditionalFormatting sqref="AE67">
    <cfRule type="expression" dxfId="2009" priority="2205">
      <formula>IF(RIGHT(TEXT(AE67,"0.#"),1)=".",FALSE,TRUE)</formula>
    </cfRule>
    <cfRule type="expression" dxfId="2008" priority="2206">
      <formula>IF(RIGHT(TEXT(AE67,"0.#"),1)=".",TRUE,FALSE)</formula>
    </cfRule>
  </conditionalFormatting>
  <conditionalFormatting sqref="AE68">
    <cfRule type="expression" dxfId="2007" priority="2203">
      <formula>IF(RIGHT(TEXT(AE68,"0.#"),1)=".",FALSE,TRUE)</formula>
    </cfRule>
    <cfRule type="expression" dxfId="2006" priority="2204">
      <formula>IF(RIGHT(TEXT(AE68,"0.#"),1)=".",TRUE,FALSE)</formula>
    </cfRule>
  </conditionalFormatting>
  <conditionalFormatting sqref="AE69">
    <cfRule type="expression" dxfId="2005" priority="2201">
      <formula>IF(RIGHT(TEXT(AE69,"0.#"),1)=".",FALSE,TRUE)</formula>
    </cfRule>
    <cfRule type="expression" dxfId="2004" priority="2202">
      <formula>IF(RIGHT(TEXT(AE69,"0.#"),1)=".",TRUE,FALSE)</formula>
    </cfRule>
  </conditionalFormatting>
  <conditionalFormatting sqref="AI69">
    <cfRule type="expression" dxfId="2003" priority="2199">
      <formula>IF(RIGHT(TEXT(AI69,"0.#"),1)=".",FALSE,TRUE)</formula>
    </cfRule>
    <cfRule type="expression" dxfId="2002" priority="2200">
      <formula>IF(RIGHT(TEXT(AI69,"0.#"),1)=".",TRUE,FALSE)</formula>
    </cfRule>
  </conditionalFormatting>
  <conditionalFormatting sqref="AI68">
    <cfRule type="expression" dxfId="2001" priority="2197">
      <formula>IF(RIGHT(TEXT(AI68,"0.#"),1)=".",FALSE,TRUE)</formula>
    </cfRule>
    <cfRule type="expression" dxfId="2000" priority="2198">
      <formula>IF(RIGHT(TEXT(AI68,"0.#"),1)=".",TRUE,FALSE)</formula>
    </cfRule>
  </conditionalFormatting>
  <conditionalFormatting sqref="AI67">
    <cfRule type="expression" dxfId="1999" priority="2195">
      <formula>IF(RIGHT(TEXT(AI67,"0.#"),1)=".",FALSE,TRUE)</formula>
    </cfRule>
    <cfRule type="expression" dxfId="1998" priority="2196">
      <formula>IF(RIGHT(TEXT(AI67,"0.#"),1)=".",TRUE,FALSE)</formula>
    </cfRule>
  </conditionalFormatting>
  <conditionalFormatting sqref="AM67">
    <cfRule type="expression" dxfId="1997" priority="2193">
      <formula>IF(RIGHT(TEXT(AM67,"0.#"),1)=".",FALSE,TRUE)</formula>
    </cfRule>
    <cfRule type="expression" dxfId="1996" priority="2194">
      <formula>IF(RIGHT(TEXT(AM67,"0.#"),1)=".",TRUE,FALSE)</formula>
    </cfRule>
  </conditionalFormatting>
  <conditionalFormatting sqref="AM68">
    <cfRule type="expression" dxfId="1995" priority="2191">
      <formula>IF(RIGHT(TEXT(AM68,"0.#"),1)=".",FALSE,TRUE)</formula>
    </cfRule>
    <cfRule type="expression" dxfId="1994" priority="2192">
      <formula>IF(RIGHT(TEXT(AM68,"0.#"),1)=".",TRUE,FALSE)</formula>
    </cfRule>
  </conditionalFormatting>
  <conditionalFormatting sqref="AM69">
    <cfRule type="expression" dxfId="1993" priority="2189">
      <formula>IF(RIGHT(TEXT(AM69,"0.#"),1)=".",FALSE,TRUE)</formula>
    </cfRule>
    <cfRule type="expression" dxfId="1992" priority="2190">
      <formula>IF(RIGHT(TEXT(AM69,"0.#"),1)=".",TRUE,FALSE)</formula>
    </cfRule>
  </conditionalFormatting>
  <conditionalFormatting sqref="AQ67:AQ69">
    <cfRule type="expression" dxfId="1991" priority="2187">
      <formula>IF(RIGHT(TEXT(AQ67,"0.#"),1)=".",FALSE,TRUE)</formula>
    </cfRule>
    <cfRule type="expression" dxfId="1990" priority="2188">
      <formula>IF(RIGHT(TEXT(AQ67,"0.#"),1)=".",TRUE,FALSE)</formula>
    </cfRule>
  </conditionalFormatting>
  <conditionalFormatting sqref="AU67:AU69">
    <cfRule type="expression" dxfId="1989" priority="2185">
      <formula>IF(RIGHT(TEXT(AU67,"0.#"),1)=".",FALSE,TRUE)</formula>
    </cfRule>
    <cfRule type="expression" dxfId="1988" priority="2186">
      <formula>IF(RIGHT(TEXT(AU67,"0.#"),1)=".",TRUE,FALSE)</formula>
    </cfRule>
  </conditionalFormatting>
  <conditionalFormatting sqref="AE70">
    <cfRule type="expression" dxfId="1987" priority="2183">
      <formula>IF(RIGHT(TEXT(AE70,"0.#"),1)=".",FALSE,TRUE)</formula>
    </cfRule>
    <cfRule type="expression" dxfId="1986" priority="2184">
      <formula>IF(RIGHT(TEXT(AE70,"0.#"),1)=".",TRUE,FALSE)</formula>
    </cfRule>
  </conditionalFormatting>
  <conditionalFormatting sqref="AE71">
    <cfRule type="expression" dxfId="1985" priority="2181">
      <formula>IF(RIGHT(TEXT(AE71,"0.#"),1)=".",FALSE,TRUE)</formula>
    </cfRule>
    <cfRule type="expression" dxfId="1984" priority="2182">
      <formula>IF(RIGHT(TEXT(AE71,"0.#"),1)=".",TRUE,FALSE)</formula>
    </cfRule>
  </conditionalFormatting>
  <conditionalFormatting sqref="AE72">
    <cfRule type="expression" dxfId="1983" priority="2179">
      <formula>IF(RIGHT(TEXT(AE72,"0.#"),1)=".",FALSE,TRUE)</formula>
    </cfRule>
    <cfRule type="expression" dxfId="1982" priority="2180">
      <formula>IF(RIGHT(TEXT(AE72,"0.#"),1)=".",TRUE,FALSE)</formula>
    </cfRule>
  </conditionalFormatting>
  <conditionalFormatting sqref="AI72">
    <cfRule type="expression" dxfId="1981" priority="2177">
      <formula>IF(RIGHT(TEXT(AI72,"0.#"),1)=".",FALSE,TRUE)</formula>
    </cfRule>
    <cfRule type="expression" dxfId="1980" priority="2178">
      <formula>IF(RIGHT(TEXT(AI72,"0.#"),1)=".",TRUE,FALSE)</formula>
    </cfRule>
  </conditionalFormatting>
  <conditionalFormatting sqref="AI71">
    <cfRule type="expression" dxfId="1979" priority="2175">
      <formula>IF(RIGHT(TEXT(AI71,"0.#"),1)=".",FALSE,TRUE)</formula>
    </cfRule>
    <cfRule type="expression" dxfId="1978" priority="2176">
      <formula>IF(RIGHT(TEXT(AI71,"0.#"),1)=".",TRUE,FALSE)</formula>
    </cfRule>
  </conditionalFormatting>
  <conditionalFormatting sqref="AI70">
    <cfRule type="expression" dxfId="1977" priority="2173">
      <formula>IF(RIGHT(TEXT(AI70,"0.#"),1)=".",FALSE,TRUE)</formula>
    </cfRule>
    <cfRule type="expression" dxfId="1976" priority="2174">
      <formula>IF(RIGHT(TEXT(AI70,"0.#"),1)=".",TRUE,FALSE)</formula>
    </cfRule>
  </conditionalFormatting>
  <conditionalFormatting sqref="AM70">
    <cfRule type="expression" dxfId="1975" priority="2171">
      <formula>IF(RIGHT(TEXT(AM70,"0.#"),1)=".",FALSE,TRUE)</formula>
    </cfRule>
    <cfRule type="expression" dxfId="1974" priority="2172">
      <formula>IF(RIGHT(TEXT(AM70,"0.#"),1)=".",TRUE,FALSE)</formula>
    </cfRule>
  </conditionalFormatting>
  <conditionalFormatting sqref="AM71">
    <cfRule type="expression" dxfId="1973" priority="2169">
      <formula>IF(RIGHT(TEXT(AM71,"0.#"),1)=".",FALSE,TRUE)</formula>
    </cfRule>
    <cfRule type="expression" dxfId="1972" priority="2170">
      <formula>IF(RIGHT(TEXT(AM71,"0.#"),1)=".",TRUE,FALSE)</formula>
    </cfRule>
  </conditionalFormatting>
  <conditionalFormatting sqref="AM72">
    <cfRule type="expression" dxfId="1971" priority="2167">
      <formula>IF(RIGHT(TEXT(AM72,"0.#"),1)=".",FALSE,TRUE)</formula>
    </cfRule>
    <cfRule type="expression" dxfId="1970" priority="2168">
      <formula>IF(RIGHT(TEXT(AM72,"0.#"),1)=".",TRUE,FALSE)</formula>
    </cfRule>
  </conditionalFormatting>
  <conditionalFormatting sqref="AQ70:AQ72">
    <cfRule type="expression" dxfId="1969" priority="2165">
      <formula>IF(RIGHT(TEXT(AQ70,"0.#"),1)=".",FALSE,TRUE)</formula>
    </cfRule>
    <cfRule type="expression" dxfId="1968" priority="2166">
      <formula>IF(RIGHT(TEXT(AQ70,"0.#"),1)=".",TRUE,FALSE)</formula>
    </cfRule>
  </conditionalFormatting>
  <conditionalFormatting sqref="AU70:AU72">
    <cfRule type="expression" dxfId="1967" priority="2163">
      <formula>IF(RIGHT(TEXT(AU70,"0.#"),1)=".",FALSE,TRUE)</formula>
    </cfRule>
    <cfRule type="expression" dxfId="1966" priority="2164">
      <formula>IF(RIGHT(TEXT(AU70,"0.#"),1)=".",TRUE,FALSE)</formula>
    </cfRule>
  </conditionalFormatting>
  <conditionalFormatting sqref="AU656">
    <cfRule type="expression" dxfId="1965" priority="681">
      <formula>IF(RIGHT(TEXT(AU656,"0.#"),1)=".",FALSE,TRUE)</formula>
    </cfRule>
    <cfRule type="expression" dxfId="1964" priority="682">
      <formula>IF(RIGHT(TEXT(AU656,"0.#"),1)=".",TRUE,FALSE)</formula>
    </cfRule>
  </conditionalFormatting>
  <conditionalFormatting sqref="AQ655">
    <cfRule type="expression" dxfId="1963" priority="673">
      <formula>IF(RIGHT(TEXT(AQ655,"0.#"),1)=".",FALSE,TRUE)</formula>
    </cfRule>
    <cfRule type="expression" dxfId="1962" priority="674">
      <formula>IF(RIGHT(TEXT(AQ655,"0.#"),1)=".",TRUE,FALSE)</formula>
    </cfRule>
  </conditionalFormatting>
  <conditionalFormatting sqref="AI696">
    <cfRule type="expression" dxfId="1961" priority="465">
      <formula>IF(RIGHT(TEXT(AI696,"0.#"),1)=".",FALSE,TRUE)</formula>
    </cfRule>
    <cfRule type="expression" dxfId="1960" priority="466">
      <formula>IF(RIGHT(TEXT(AI696,"0.#"),1)=".",TRUE,FALSE)</formula>
    </cfRule>
  </conditionalFormatting>
  <conditionalFormatting sqref="AQ694">
    <cfRule type="expression" dxfId="1959" priority="459">
      <formula>IF(RIGHT(TEXT(AQ694,"0.#"),1)=".",FALSE,TRUE)</formula>
    </cfRule>
    <cfRule type="expression" dxfId="1958" priority="460">
      <formula>IF(RIGHT(TEXT(AQ694,"0.#"),1)=".",TRUE,FALSE)</formula>
    </cfRule>
  </conditionalFormatting>
  <conditionalFormatting sqref="AL872:AO899">
    <cfRule type="expression" dxfId="1957" priority="2071">
      <formula>IF(AND(AL872&gt;=0, RIGHT(TEXT(AL872,"0.#"),1)&lt;&gt;"."),TRUE,FALSE)</formula>
    </cfRule>
    <cfRule type="expression" dxfId="1956" priority="2072">
      <formula>IF(AND(AL872&gt;=0, RIGHT(TEXT(AL872,"0.#"),1)="."),TRUE,FALSE)</formula>
    </cfRule>
    <cfRule type="expression" dxfId="1955" priority="2073">
      <formula>IF(AND(AL872&lt;0, RIGHT(TEXT(AL872,"0.#"),1)&lt;&gt;"."),TRUE,FALSE)</formula>
    </cfRule>
    <cfRule type="expression" dxfId="1954" priority="2074">
      <formula>IF(AND(AL872&lt;0, RIGHT(TEXT(AL872,"0.#"),1)="."),TRUE,FALSE)</formula>
    </cfRule>
  </conditionalFormatting>
  <conditionalFormatting sqref="AL870:AO871">
    <cfRule type="expression" dxfId="1953" priority="2065">
      <formula>IF(AND(AL870&gt;=0, RIGHT(TEXT(AL870,"0.#"),1)&lt;&gt;"."),TRUE,FALSE)</formula>
    </cfRule>
    <cfRule type="expression" dxfId="1952" priority="2066">
      <formula>IF(AND(AL870&gt;=0, RIGHT(TEXT(AL870,"0.#"),1)="."),TRUE,FALSE)</formula>
    </cfRule>
    <cfRule type="expression" dxfId="1951" priority="2067">
      <formula>IF(AND(AL870&lt;0, RIGHT(TEXT(AL870,"0.#"),1)&lt;&gt;"."),TRUE,FALSE)</formula>
    </cfRule>
    <cfRule type="expression" dxfId="1950" priority="2068">
      <formula>IF(AND(AL870&lt;0, RIGHT(TEXT(AL870,"0.#"),1)="."),TRUE,FALSE)</formula>
    </cfRule>
  </conditionalFormatting>
  <conditionalFormatting sqref="AL905:AO932">
    <cfRule type="expression" dxfId="1949" priority="2059">
      <formula>IF(AND(AL905&gt;=0, RIGHT(TEXT(AL905,"0.#"),1)&lt;&gt;"."),TRUE,FALSE)</formula>
    </cfRule>
    <cfRule type="expression" dxfId="1948" priority="2060">
      <formula>IF(AND(AL905&gt;=0, RIGHT(TEXT(AL905,"0.#"),1)="."),TRUE,FALSE)</formula>
    </cfRule>
    <cfRule type="expression" dxfId="1947" priority="2061">
      <formula>IF(AND(AL905&lt;0, RIGHT(TEXT(AL905,"0.#"),1)&lt;&gt;"."),TRUE,FALSE)</formula>
    </cfRule>
    <cfRule type="expression" dxfId="1946" priority="2062">
      <formula>IF(AND(AL905&lt;0, RIGHT(TEXT(AL905,"0.#"),1)="."),TRUE,FALSE)</formula>
    </cfRule>
  </conditionalFormatting>
  <conditionalFormatting sqref="AL903:AO904">
    <cfRule type="expression" dxfId="1945" priority="2053">
      <formula>IF(AND(AL903&gt;=0, RIGHT(TEXT(AL903,"0.#"),1)&lt;&gt;"."),TRUE,FALSE)</formula>
    </cfRule>
    <cfRule type="expression" dxfId="1944" priority="2054">
      <formula>IF(AND(AL903&gt;=0, RIGHT(TEXT(AL903,"0.#"),1)="."),TRUE,FALSE)</formula>
    </cfRule>
    <cfRule type="expression" dxfId="1943" priority="2055">
      <formula>IF(AND(AL903&lt;0, RIGHT(TEXT(AL903,"0.#"),1)&lt;&gt;"."),TRUE,FALSE)</formula>
    </cfRule>
    <cfRule type="expression" dxfId="1942" priority="2056">
      <formula>IF(AND(AL903&lt;0, RIGHT(TEXT(AL903,"0.#"),1)="."),TRUE,FALSE)</formula>
    </cfRule>
  </conditionalFormatting>
  <conditionalFormatting sqref="AL938:AO965">
    <cfRule type="expression" dxfId="1941" priority="2047">
      <formula>IF(AND(AL938&gt;=0, RIGHT(TEXT(AL938,"0.#"),1)&lt;&gt;"."),TRUE,FALSE)</formula>
    </cfRule>
    <cfRule type="expression" dxfId="1940" priority="2048">
      <formula>IF(AND(AL938&gt;=0, RIGHT(TEXT(AL938,"0.#"),1)="."),TRUE,FALSE)</formula>
    </cfRule>
    <cfRule type="expression" dxfId="1939" priority="2049">
      <formula>IF(AND(AL938&lt;0, RIGHT(TEXT(AL938,"0.#"),1)&lt;&gt;"."),TRUE,FALSE)</formula>
    </cfRule>
    <cfRule type="expression" dxfId="1938" priority="2050">
      <formula>IF(AND(AL938&lt;0, RIGHT(TEXT(AL938,"0.#"),1)="."),TRUE,FALSE)</formula>
    </cfRule>
  </conditionalFormatting>
  <conditionalFormatting sqref="AL936:AO937">
    <cfRule type="expression" dxfId="1937" priority="2041">
      <formula>IF(AND(AL936&gt;=0, RIGHT(TEXT(AL936,"0.#"),1)&lt;&gt;"."),TRUE,FALSE)</formula>
    </cfRule>
    <cfRule type="expression" dxfId="1936" priority="2042">
      <formula>IF(AND(AL936&gt;=0, RIGHT(TEXT(AL936,"0.#"),1)="."),TRUE,FALSE)</formula>
    </cfRule>
    <cfRule type="expression" dxfId="1935" priority="2043">
      <formula>IF(AND(AL936&lt;0, RIGHT(TEXT(AL936,"0.#"),1)&lt;&gt;"."),TRUE,FALSE)</formula>
    </cfRule>
    <cfRule type="expression" dxfId="1934" priority="2044">
      <formula>IF(AND(AL936&lt;0, RIGHT(TEXT(AL936,"0.#"),1)="."),TRUE,FALSE)</formula>
    </cfRule>
  </conditionalFormatting>
  <conditionalFormatting sqref="AL971:AO998">
    <cfRule type="expression" dxfId="1933" priority="2035">
      <formula>IF(AND(AL971&gt;=0, RIGHT(TEXT(AL971,"0.#"),1)&lt;&gt;"."),TRUE,FALSE)</formula>
    </cfRule>
    <cfRule type="expression" dxfId="1932" priority="2036">
      <formula>IF(AND(AL971&gt;=0, RIGHT(TEXT(AL971,"0.#"),1)="."),TRUE,FALSE)</formula>
    </cfRule>
    <cfRule type="expression" dxfId="1931" priority="2037">
      <formula>IF(AND(AL971&lt;0, RIGHT(TEXT(AL971,"0.#"),1)&lt;&gt;"."),TRUE,FALSE)</formula>
    </cfRule>
    <cfRule type="expression" dxfId="1930" priority="2038">
      <formula>IF(AND(AL971&lt;0, RIGHT(TEXT(AL971,"0.#"),1)="."),TRUE,FALSE)</formula>
    </cfRule>
  </conditionalFormatting>
  <conditionalFormatting sqref="AL969:AO970">
    <cfRule type="expression" dxfId="1929" priority="2029">
      <formula>IF(AND(AL969&gt;=0, RIGHT(TEXT(AL969,"0.#"),1)&lt;&gt;"."),TRUE,FALSE)</formula>
    </cfRule>
    <cfRule type="expression" dxfId="1928" priority="2030">
      <formula>IF(AND(AL969&gt;=0, RIGHT(TEXT(AL969,"0.#"),1)="."),TRUE,FALSE)</formula>
    </cfRule>
    <cfRule type="expression" dxfId="1927" priority="2031">
      <formula>IF(AND(AL969&lt;0, RIGHT(TEXT(AL969,"0.#"),1)&lt;&gt;"."),TRUE,FALSE)</formula>
    </cfRule>
    <cfRule type="expression" dxfId="1926" priority="2032">
      <formula>IF(AND(AL969&lt;0, RIGHT(TEXT(AL969,"0.#"),1)="."),TRUE,FALSE)</formula>
    </cfRule>
  </conditionalFormatting>
  <conditionalFormatting sqref="AL1004:AO1031">
    <cfRule type="expression" dxfId="1925" priority="2023">
      <formula>IF(AND(AL1004&gt;=0, RIGHT(TEXT(AL1004,"0.#"),1)&lt;&gt;"."),TRUE,FALSE)</formula>
    </cfRule>
    <cfRule type="expression" dxfId="1924" priority="2024">
      <formula>IF(AND(AL1004&gt;=0, RIGHT(TEXT(AL1004,"0.#"),1)="."),TRUE,FALSE)</formula>
    </cfRule>
    <cfRule type="expression" dxfId="1923" priority="2025">
      <formula>IF(AND(AL1004&lt;0, RIGHT(TEXT(AL1004,"0.#"),1)&lt;&gt;"."),TRUE,FALSE)</formula>
    </cfRule>
    <cfRule type="expression" dxfId="1922" priority="2026">
      <formula>IF(AND(AL1004&lt;0, RIGHT(TEXT(AL1004,"0.#"),1)="."),TRUE,FALSE)</formula>
    </cfRule>
  </conditionalFormatting>
  <conditionalFormatting sqref="AL1002:AO1003">
    <cfRule type="expression" dxfId="1921" priority="2017">
      <formula>IF(AND(AL1002&gt;=0, RIGHT(TEXT(AL1002,"0.#"),1)&lt;&gt;"."),TRUE,FALSE)</formula>
    </cfRule>
    <cfRule type="expression" dxfId="1920" priority="2018">
      <formula>IF(AND(AL1002&gt;=0, RIGHT(TEXT(AL1002,"0.#"),1)="."),TRUE,FALSE)</formula>
    </cfRule>
    <cfRule type="expression" dxfId="1919" priority="2019">
      <formula>IF(AND(AL1002&lt;0, RIGHT(TEXT(AL1002,"0.#"),1)&lt;&gt;"."),TRUE,FALSE)</formula>
    </cfRule>
    <cfRule type="expression" dxfId="1918" priority="2020">
      <formula>IF(AND(AL1002&lt;0, RIGHT(TEXT(AL1002,"0.#"),1)="."),TRUE,FALSE)</formula>
    </cfRule>
  </conditionalFormatting>
  <conditionalFormatting sqref="Y1002:Y1003">
    <cfRule type="expression" dxfId="1917" priority="2015">
      <formula>IF(RIGHT(TEXT(Y1002,"0.#"),1)=".",FALSE,TRUE)</formula>
    </cfRule>
    <cfRule type="expression" dxfId="1916" priority="2016">
      <formula>IF(RIGHT(TEXT(Y1002,"0.#"),1)=".",TRUE,FALSE)</formula>
    </cfRule>
  </conditionalFormatting>
  <conditionalFormatting sqref="AL1037:AO1064">
    <cfRule type="expression" dxfId="1915" priority="2011">
      <formula>IF(AND(AL1037&gt;=0, RIGHT(TEXT(AL1037,"0.#"),1)&lt;&gt;"."),TRUE,FALSE)</formula>
    </cfRule>
    <cfRule type="expression" dxfId="1914" priority="2012">
      <formula>IF(AND(AL1037&gt;=0, RIGHT(TEXT(AL1037,"0.#"),1)="."),TRUE,FALSE)</formula>
    </cfRule>
    <cfRule type="expression" dxfId="1913" priority="2013">
      <formula>IF(AND(AL1037&lt;0, RIGHT(TEXT(AL1037,"0.#"),1)&lt;&gt;"."),TRUE,FALSE)</formula>
    </cfRule>
    <cfRule type="expression" dxfId="1912" priority="2014">
      <formula>IF(AND(AL1037&lt;0, RIGHT(TEXT(AL1037,"0.#"),1)="."),TRUE,FALSE)</formula>
    </cfRule>
  </conditionalFormatting>
  <conditionalFormatting sqref="Y1037:Y1064">
    <cfRule type="expression" dxfId="1911" priority="2009">
      <formula>IF(RIGHT(TEXT(Y1037,"0.#"),1)=".",FALSE,TRUE)</formula>
    </cfRule>
    <cfRule type="expression" dxfId="1910" priority="2010">
      <formula>IF(RIGHT(TEXT(Y1037,"0.#"),1)=".",TRUE,FALSE)</formula>
    </cfRule>
  </conditionalFormatting>
  <conditionalFormatting sqref="AL1035:AO1036">
    <cfRule type="expression" dxfId="1909" priority="2005">
      <formula>IF(AND(AL1035&gt;=0, RIGHT(TEXT(AL1035,"0.#"),1)&lt;&gt;"."),TRUE,FALSE)</formula>
    </cfRule>
    <cfRule type="expression" dxfId="1908" priority="2006">
      <formula>IF(AND(AL1035&gt;=0, RIGHT(TEXT(AL1035,"0.#"),1)="."),TRUE,FALSE)</formula>
    </cfRule>
    <cfRule type="expression" dxfId="1907" priority="2007">
      <formula>IF(AND(AL1035&lt;0, RIGHT(TEXT(AL1035,"0.#"),1)&lt;&gt;"."),TRUE,FALSE)</formula>
    </cfRule>
    <cfRule type="expression" dxfId="1906" priority="2008">
      <formula>IF(AND(AL1035&lt;0, RIGHT(TEXT(AL1035,"0.#"),1)="."),TRUE,FALSE)</formula>
    </cfRule>
  </conditionalFormatting>
  <conditionalFormatting sqref="Y1035:Y1036">
    <cfRule type="expression" dxfId="1905" priority="2003">
      <formula>IF(RIGHT(TEXT(Y1035,"0.#"),1)=".",FALSE,TRUE)</formula>
    </cfRule>
    <cfRule type="expression" dxfId="1904" priority="2004">
      <formula>IF(RIGHT(TEXT(Y1035,"0.#"),1)=".",TRUE,FALSE)</formula>
    </cfRule>
  </conditionalFormatting>
  <conditionalFormatting sqref="AL1070:AO1097">
    <cfRule type="expression" dxfId="1903" priority="1999">
      <formula>IF(AND(AL1070&gt;=0, RIGHT(TEXT(AL1070,"0.#"),1)&lt;&gt;"."),TRUE,FALSE)</formula>
    </cfRule>
    <cfRule type="expression" dxfId="1902" priority="2000">
      <formula>IF(AND(AL1070&gt;=0, RIGHT(TEXT(AL1070,"0.#"),1)="."),TRUE,FALSE)</formula>
    </cfRule>
    <cfRule type="expression" dxfId="1901" priority="2001">
      <formula>IF(AND(AL1070&lt;0, RIGHT(TEXT(AL1070,"0.#"),1)&lt;&gt;"."),TRUE,FALSE)</formula>
    </cfRule>
    <cfRule type="expression" dxfId="1900" priority="2002">
      <formula>IF(AND(AL1070&lt;0, RIGHT(TEXT(AL1070,"0.#"),1)="."),TRUE,FALSE)</formula>
    </cfRule>
  </conditionalFormatting>
  <conditionalFormatting sqref="Y1070:Y1097">
    <cfRule type="expression" dxfId="1899" priority="1997">
      <formula>IF(RIGHT(TEXT(Y1070,"0.#"),1)=".",FALSE,TRUE)</formula>
    </cfRule>
    <cfRule type="expression" dxfId="1898" priority="1998">
      <formula>IF(RIGHT(TEXT(Y1070,"0.#"),1)=".",TRUE,FALSE)</formula>
    </cfRule>
  </conditionalFormatting>
  <conditionalFormatting sqref="AL1068:AO1069">
    <cfRule type="expression" dxfId="1897" priority="1993">
      <formula>IF(AND(AL1068&gt;=0, RIGHT(TEXT(AL1068,"0.#"),1)&lt;&gt;"."),TRUE,FALSE)</formula>
    </cfRule>
    <cfRule type="expression" dxfId="1896" priority="1994">
      <formula>IF(AND(AL1068&gt;=0, RIGHT(TEXT(AL1068,"0.#"),1)="."),TRUE,FALSE)</formula>
    </cfRule>
    <cfRule type="expression" dxfId="1895" priority="1995">
      <formula>IF(AND(AL1068&lt;0, RIGHT(TEXT(AL1068,"0.#"),1)&lt;&gt;"."),TRUE,FALSE)</formula>
    </cfRule>
    <cfRule type="expression" dxfId="1894" priority="1996">
      <formula>IF(AND(AL1068&lt;0, RIGHT(TEXT(AL1068,"0.#"),1)="."),TRUE,FALSE)</formula>
    </cfRule>
  </conditionalFormatting>
  <conditionalFormatting sqref="Y1068:Y1069">
    <cfRule type="expression" dxfId="1893" priority="1991">
      <formula>IF(RIGHT(TEXT(Y1068,"0.#"),1)=".",FALSE,TRUE)</formula>
    </cfRule>
    <cfRule type="expression" dxfId="1892" priority="1992">
      <formula>IF(RIGHT(TEXT(Y1068,"0.#"),1)=".",TRUE,FALSE)</formula>
    </cfRule>
  </conditionalFormatting>
  <conditionalFormatting sqref="AE39">
    <cfRule type="expression" dxfId="1891" priority="1989">
      <formula>IF(RIGHT(TEXT(AE39,"0.#"),1)=".",FALSE,TRUE)</formula>
    </cfRule>
    <cfRule type="expression" dxfId="1890" priority="1990">
      <formula>IF(RIGHT(TEXT(AE39,"0.#"),1)=".",TRUE,FALSE)</formula>
    </cfRule>
  </conditionalFormatting>
  <conditionalFormatting sqref="AM41">
    <cfRule type="expression" dxfId="1889" priority="1973">
      <formula>IF(RIGHT(TEXT(AM41,"0.#"),1)=".",FALSE,TRUE)</formula>
    </cfRule>
    <cfRule type="expression" dxfId="1888" priority="1974">
      <formula>IF(RIGHT(TEXT(AM41,"0.#"),1)=".",TRUE,FALSE)</formula>
    </cfRule>
  </conditionalFormatting>
  <conditionalFormatting sqref="AE40:AE41">
    <cfRule type="expression" dxfId="1887" priority="1987">
      <formula>IF(RIGHT(TEXT(AE40,"0.#"),1)=".",FALSE,TRUE)</formula>
    </cfRule>
    <cfRule type="expression" dxfId="1886" priority="1988">
      <formula>IF(RIGHT(TEXT(AE40,"0.#"),1)=".",TRUE,FALSE)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0" orientation="portrait" cellComments="asDisplayed" r:id="rId1"/>
  <headerFooter differentFirst="1" alignWithMargins="0"/>
  <rowBreaks count="3" manualBreakCount="3">
    <brk id="50"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入力規則等!$Y$2:$Y$97</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O1"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496</v>
      </c>
      <c r="AI2" s="53" t="s">
        <v>565</v>
      </c>
      <c r="AK2" s="53" t="s">
        <v>381</v>
      </c>
      <c r="AM2" s="87"/>
      <c r="AN2" s="87"/>
      <c r="AP2" s="55"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268</v>
      </c>
      <c r="Y3" s="32" t="s">
        <v>70</v>
      </c>
      <c r="Z3" s="30"/>
      <c r="AA3" s="32" t="s">
        <v>79</v>
      </c>
      <c r="AB3" s="31"/>
      <c r="AC3" s="33" t="s">
        <v>254</v>
      </c>
      <c r="AD3" s="28"/>
      <c r="AE3" s="44" t="s">
        <v>295</v>
      </c>
      <c r="AF3" s="30"/>
      <c r="AG3" s="55" t="s">
        <v>497</v>
      </c>
      <c r="AI3" s="53" t="s">
        <v>374</v>
      </c>
      <c r="AK3" s="53" t="str">
        <f>CHAR(CODE(AK2)+1)</f>
        <v>B</v>
      </c>
      <c r="AM3" s="87"/>
      <c r="AN3" s="87"/>
      <c r="AP3" s="55"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582</v>
      </c>
      <c r="R4" s="13" t="str">
        <f t="shared" si="3"/>
        <v>補助</v>
      </c>
      <c r="S4" s="13" t="str">
        <f t="shared" si="4"/>
        <v>補助</v>
      </c>
      <c r="T4" s="13"/>
      <c r="U4" s="32" t="s">
        <v>543</v>
      </c>
      <c r="W4" s="32" t="s">
        <v>269</v>
      </c>
      <c r="Y4" s="32" t="s">
        <v>72</v>
      </c>
      <c r="Z4" s="30"/>
      <c r="AA4" s="32" t="s">
        <v>81</v>
      </c>
      <c r="AB4" s="31"/>
      <c r="AC4" s="32" t="s">
        <v>255</v>
      </c>
      <c r="AD4" s="28"/>
      <c r="AE4" s="44" t="s">
        <v>296</v>
      </c>
      <c r="AF4" s="30"/>
      <c r="AG4" s="55" t="s">
        <v>498</v>
      </c>
      <c r="AI4" s="53" t="s">
        <v>376</v>
      </c>
      <c r="AK4" s="53" t="str">
        <f t="shared" ref="AK4:AK49" si="7">CHAR(CODE(AK3)+1)</f>
        <v>C</v>
      </c>
      <c r="AM4" s="87"/>
      <c r="AN4" s="87"/>
      <c r="AP4" s="55"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297</v>
      </c>
      <c r="AD5" s="31"/>
      <c r="AE5" s="44" t="s">
        <v>509</v>
      </c>
      <c r="AF5" s="30"/>
      <c r="AG5" s="55" t="s">
        <v>499</v>
      </c>
      <c r="AI5" s="53" t="s">
        <v>545</v>
      </c>
      <c r="AK5" s="53" t="str">
        <f t="shared" si="7"/>
        <v>D</v>
      </c>
      <c r="AP5" s="55"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270</v>
      </c>
      <c r="Y6" s="32" t="s">
        <v>76</v>
      </c>
      <c r="Z6" s="30"/>
      <c r="AA6" s="32" t="s">
        <v>85</v>
      </c>
      <c r="AB6" s="31"/>
      <c r="AC6" s="32" t="s">
        <v>256</v>
      </c>
      <c r="AD6" s="31"/>
      <c r="AE6" s="44" t="s">
        <v>506</v>
      </c>
      <c r="AF6" s="30"/>
      <c r="AG6" s="55" t="s">
        <v>500</v>
      </c>
      <c r="AI6" s="55" t="s">
        <v>546</v>
      </c>
      <c r="AK6" s="53" t="str">
        <f t="shared" si="7"/>
        <v>E</v>
      </c>
      <c r="AP6" s="55" t="s">
        <v>500</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501</v>
      </c>
      <c r="AH7" s="91"/>
      <c r="AI7" s="53" t="s">
        <v>547</v>
      </c>
      <c r="AK7" s="53" t="str">
        <f t="shared" si="7"/>
        <v>F</v>
      </c>
      <c r="AP7" s="55"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272</v>
      </c>
      <c r="Y8" s="32" t="s">
        <v>80</v>
      </c>
      <c r="Z8" s="30"/>
      <c r="AA8" s="32" t="s">
        <v>89</v>
      </c>
      <c r="AB8" s="31"/>
      <c r="AC8" s="31"/>
      <c r="AD8" s="31"/>
      <c r="AE8" s="31"/>
      <c r="AF8" s="30"/>
      <c r="AG8" s="55" t="s">
        <v>502</v>
      </c>
      <c r="AI8" s="86"/>
      <c r="AK8" s="53" t="str">
        <f t="shared" si="7"/>
        <v>G</v>
      </c>
      <c r="AP8" s="55" t="s">
        <v>502</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273</v>
      </c>
      <c r="Y9" s="32" t="s">
        <v>82</v>
      </c>
      <c r="Z9" s="30"/>
      <c r="AA9" s="32" t="s">
        <v>91</v>
      </c>
      <c r="AB9" s="31"/>
      <c r="AC9" s="31"/>
      <c r="AD9" s="31"/>
      <c r="AE9" s="31"/>
      <c r="AF9" s="30"/>
      <c r="AG9" s="55" t="s">
        <v>503</v>
      </c>
      <c r="AK9" s="53" t="str">
        <f t="shared" si="7"/>
        <v>H</v>
      </c>
      <c r="AP9" s="55"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274</v>
      </c>
      <c r="Y10" s="32" t="s">
        <v>84</v>
      </c>
      <c r="Z10" s="30"/>
      <c r="AA10" s="32" t="s">
        <v>93</v>
      </c>
      <c r="AB10" s="31"/>
      <c r="AC10" s="31"/>
      <c r="AD10" s="31"/>
      <c r="AE10" s="31"/>
      <c r="AF10" s="30"/>
      <c r="AG10" s="55" t="s">
        <v>486</v>
      </c>
      <c r="AK10" s="53" t="str">
        <f t="shared" si="7"/>
        <v>I</v>
      </c>
      <c r="AP10" s="53" t="s">
        <v>480</v>
      </c>
    </row>
    <row r="11" spans="1:42" ht="13.5" customHeight="1" x14ac:dyDescent="0.15">
      <c r="A11" s="14" t="s">
        <v>210</v>
      </c>
      <c r="B11" s="15" t="s">
        <v>582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275</v>
      </c>
      <c r="Y11" s="32" t="s">
        <v>86</v>
      </c>
      <c r="Z11" s="30"/>
      <c r="AA11" s="32" t="s">
        <v>95</v>
      </c>
      <c r="AB11" s="31"/>
      <c r="AC11" s="31"/>
      <c r="AD11" s="31"/>
      <c r="AE11" s="31"/>
      <c r="AF11" s="30"/>
      <c r="AG11" s="53" t="s">
        <v>489</v>
      </c>
      <c r="AK11" s="53"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487</v>
      </c>
      <c r="AK12" s="53"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277</v>
      </c>
      <c r="Y13" s="32" t="s">
        <v>90</v>
      </c>
      <c r="Z13" s="30"/>
      <c r="AA13" s="32" t="s">
        <v>99</v>
      </c>
      <c r="AB13" s="31"/>
      <c r="AC13" s="31"/>
      <c r="AD13" s="31"/>
      <c r="AE13" s="31"/>
      <c r="AF13" s="30"/>
      <c r="AG13" s="53" t="s">
        <v>488</v>
      </c>
      <c r="AK13" s="53"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子ども・若者育成支援</v>
      </c>
      <c r="F24" s="18" t="s">
        <v>568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563</v>
      </c>
      <c r="B25" s="15"/>
      <c r="C25" s="13" t="str">
        <f t="shared" si="0"/>
        <v/>
      </c>
      <c r="D25" s="13" t="str">
        <f>IF(C25="",D24,IF(D24&lt;&gt;"",CONCATENATE(D24,"、",C25),C25))</f>
        <v>子ども・若者育成支援</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子ども・若者育成支援</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2" t="s">
        <v>569</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555</v>
      </c>
      <c r="AF2" s="995"/>
      <c r="AG2" s="995"/>
      <c r="AH2" s="995"/>
      <c r="AI2" s="995" t="s">
        <v>552</v>
      </c>
      <c r="AJ2" s="995"/>
      <c r="AK2" s="995"/>
      <c r="AL2" s="995"/>
      <c r="AM2" s="995" t="s">
        <v>526</v>
      </c>
      <c r="AN2" s="995"/>
      <c r="AO2" s="995"/>
      <c r="AP2" s="457"/>
      <c r="AQ2" s="175" t="s">
        <v>353</v>
      </c>
      <c r="AR2" s="168"/>
      <c r="AS2" s="168"/>
      <c r="AT2" s="169"/>
      <c r="AU2" s="372" t="s">
        <v>252</v>
      </c>
      <c r="AV2" s="372"/>
      <c r="AW2" s="372"/>
      <c r="AX2" s="373"/>
    </row>
    <row r="3" spans="1:50" ht="18.75" customHeight="1" x14ac:dyDescent="0.15">
      <c r="A3" s="511"/>
      <c r="B3" s="512"/>
      <c r="C3" s="512"/>
      <c r="D3" s="512"/>
      <c r="E3" s="512"/>
      <c r="F3" s="513"/>
      <c r="G3" s="565"/>
      <c r="H3" s="378"/>
      <c r="I3" s="378"/>
      <c r="J3" s="378"/>
      <c r="K3" s="378"/>
      <c r="L3" s="378"/>
      <c r="M3" s="378"/>
      <c r="N3" s="378"/>
      <c r="O3" s="566"/>
      <c r="P3" s="578"/>
      <c r="Q3" s="378"/>
      <c r="R3" s="378"/>
      <c r="S3" s="378"/>
      <c r="T3" s="378"/>
      <c r="U3" s="378"/>
      <c r="V3" s="378"/>
      <c r="W3" s="378"/>
      <c r="X3" s="566"/>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x14ac:dyDescent="0.15">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21"/>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678"/>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x14ac:dyDescent="0.15">
      <c r="A7" s="896" t="s">
        <v>504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556</v>
      </c>
      <c r="AF9" s="995"/>
      <c r="AG9" s="995"/>
      <c r="AH9" s="995"/>
      <c r="AI9" s="995" t="s">
        <v>552</v>
      </c>
      <c r="AJ9" s="995"/>
      <c r="AK9" s="995"/>
      <c r="AL9" s="995"/>
      <c r="AM9" s="995" t="s">
        <v>526</v>
      </c>
      <c r="AN9" s="995"/>
      <c r="AO9" s="995"/>
      <c r="AP9" s="457"/>
      <c r="AQ9" s="175" t="s">
        <v>353</v>
      </c>
      <c r="AR9" s="168"/>
      <c r="AS9" s="168"/>
      <c r="AT9" s="169"/>
      <c r="AU9" s="372" t="s">
        <v>252</v>
      </c>
      <c r="AV9" s="372"/>
      <c r="AW9" s="372"/>
      <c r="AX9" s="373"/>
    </row>
    <row r="10" spans="1:50" ht="18.75" customHeight="1" x14ac:dyDescent="0.15">
      <c r="A10" s="511"/>
      <c r="B10" s="512"/>
      <c r="C10" s="512"/>
      <c r="D10" s="512"/>
      <c r="E10" s="512"/>
      <c r="F10" s="513"/>
      <c r="G10" s="565"/>
      <c r="H10" s="378"/>
      <c r="I10" s="378"/>
      <c r="J10" s="378"/>
      <c r="K10" s="378"/>
      <c r="L10" s="378"/>
      <c r="M10" s="378"/>
      <c r="N10" s="378"/>
      <c r="O10" s="566"/>
      <c r="P10" s="578"/>
      <c r="Q10" s="378"/>
      <c r="R10" s="378"/>
      <c r="S10" s="378"/>
      <c r="T10" s="378"/>
      <c r="U10" s="378"/>
      <c r="V10" s="378"/>
      <c r="W10" s="378"/>
      <c r="X10" s="566"/>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x14ac:dyDescent="0.15">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21"/>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678"/>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x14ac:dyDescent="0.15">
      <c r="A14" s="896" t="s">
        <v>504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555</v>
      </c>
      <c r="AF16" s="995"/>
      <c r="AG16" s="995"/>
      <c r="AH16" s="995"/>
      <c r="AI16" s="995" t="s">
        <v>553</v>
      </c>
      <c r="AJ16" s="995"/>
      <c r="AK16" s="995"/>
      <c r="AL16" s="995"/>
      <c r="AM16" s="995" t="s">
        <v>526</v>
      </c>
      <c r="AN16" s="995"/>
      <c r="AO16" s="995"/>
      <c r="AP16" s="457"/>
      <c r="AQ16" s="175" t="s">
        <v>353</v>
      </c>
      <c r="AR16" s="168"/>
      <c r="AS16" s="168"/>
      <c r="AT16" s="169"/>
      <c r="AU16" s="372" t="s">
        <v>252</v>
      </c>
      <c r="AV16" s="372"/>
      <c r="AW16" s="372"/>
      <c r="AX16" s="373"/>
    </row>
    <row r="17" spans="1:50" ht="18.75" customHeight="1" x14ac:dyDescent="0.15">
      <c r="A17" s="511"/>
      <c r="B17" s="512"/>
      <c r="C17" s="512"/>
      <c r="D17" s="512"/>
      <c r="E17" s="512"/>
      <c r="F17" s="513"/>
      <c r="G17" s="565"/>
      <c r="H17" s="378"/>
      <c r="I17" s="378"/>
      <c r="J17" s="378"/>
      <c r="K17" s="378"/>
      <c r="L17" s="378"/>
      <c r="M17" s="378"/>
      <c r="N17" s="378"/>
      <c r="O17" s="566"/>
      <c r="P17" s="578"/>
      <c r="Q17" s="378"/>
      <c r="R17" s="378"/>
      <c r="S17" s="378"/>
      <c r="T17" s="378"/>
      <c r="U17" s="378"/>
      <c r="V17" s="378"/>
      <c r="W17" s="378"/>
      <c r="X17" s="566"/>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x14ac:dyDescent="0.15">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21"/>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678"/>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x14ac:dyDescent="0.15">
      <c r="A21" s="896" t="s">
        <v>504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557</v>
      </c>
      <c r="AF23" s="995"/>
      <c r="AG23" s="995"/>
      <c r="AH23" s="995"/>
      <c r="AI23" s="995" t="s">
        <v>552</v>
      </c>
      <c r="AJ23" s="995"/>
      <c r="AK23" s="995"/>
      <c r="AL23" s="995"/>
      <c r="AM23" s="995" t="s">
        <v>526</v>
      </c>
      <c r="AN23" s="995"/>
      <c r="AO23" s="995"/>
      <c r="AP23" s="457"/>
      <c r="AQ23" s="175" t="s">
        <v>353</v>
      </c>
      <c r="AR23" s="168"/>
      <c r="AS23" s="168"/>
      <c r="AT23" s="169"/>
      <c r="AU23" s="372" t="s">
        <v>252</v>
      </c>
      <c r="AV23" s="372"/>
      <c r="AW23" s="372"/>
      <c r="AX23" s="373"/>
    </row>
    <row r="24" spans="1:50" ht="18.75" customHeight="1" x14ac:dyDescent="0.15">
      <c r="A24" s="511"/>
      <c r="B24" s="512"/>
      <c r="C24" s="512"/>
      <c r="D24" s="512"/>
      <c r="E24" s="512"/>
      <c r="F24" s="513"/>
      <c r="G24" s="565"/>
      <c r="H24" s="378"/>
      <c r="I24" s="378"/>
      <c r="J24" s="378"/>
      <c r="K24" s="378"/>
      <c r="L24" s="378"/>
      <c r="M24" s="378"/>
      <c r="N24" s="378"/>
      <c r="O24" s="566"/>
      <c r="P24" s="578"/>
      <c r="Q24" s="378"/>
      <c r="R24" s="378"/>
      <c r="S24" s="378"/>
      <c r="T24" s="378"/>
      <c r="U24" s="378"/>
      <c r="V24" s="378"/>
      <c r="W24" s="378"/>
      <c r="X24" s="566"/>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x14ac:dyDescent="0.15">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21"/>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678"/>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x14ac:dyDescent="0.15">
      <c r="A28" s="896" t="s">
        <v>504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555</v>
      </c>
      <c r="AF30" s="995"/>
      <c r="AG30" s="995"/>
      <c r="AH30" s="995"/>
      <c r="AI30" s="995" t="s">
        <v>552</v>
      </c>
      <c r="AJ30" s="995"/>
      <c r="AK30" s="995"/>
      <c r="AL30" s="995"/>
      <c r="AM30" s="995" t="s">
        <v>550</v>
      </c>
      <c r="AN30" s="995"/>
      <c r="AO30" s="995"/>
      <c r="AP30" s="457"/>
      <c r="AQ30" s="175" t="s">
        <v>353</v>
      </c>
      <c r="AR30" s="168"/>
      <c r="AS30" s="168"/>
      <c r="AT30" s="169"/>
      <c r="AU30" s="372" t="s">
        <v>252</v>
      </c>
      <c r="AV30" s="372"/>
      <c r="AW30" s="372"/>
      <c r="AX30" s="373"/>
    </row>
    <row r="31" spans="1:50" ht="18.75" customHeight="1" x14ac:dyDescent="0.15">
      <c r="A31" s="511"/>
      <c r="B31" s="512"/>
      <c r="C31" s="512"/>
      <c r="D31" s="512"/>
      <c r="E31" s="512"/>
      <c r="F31" s="513"/>
      <c r="G31" s="565"/>
      <c r="H31" s="378"/>
      <c r="I31" s="378"/>
      <c r="J31" s="378"/>
      <c r="K31" s="378"/>
      <c r="L31" s="378"/>
      <c r="M31" s="378"/>
      <c r="N31" s="378"/>
      <c r="O31" s="566"/>
      <c r="P31" s="578"/>
      <c r="Q31" s="378"/>
      <c r="R31" s="378"/>
      <c r="S31" s="378"/>
      <c r="T31" s="378"/>
      <c r="U31" s="378"/>
      <c r="V31" s="378"/>
      <c r="W31" s="378"/>
      <c r="X31" s="566"/>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x14ac:dyDescent="0.15">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21"/>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678"/>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x14ac:dyDescent="0.15">
      <c r="A35" s="896" t="s">
        <v>504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557</v>
      </c>
      <c r="AF37" s="995"/>
      <c r="AG37" s="995"/>
      <c r="AH37" s="995"/>
      <c r="AI37" s="995" t="s">
        <v>554</v>
      </c>
      <c r="AJ37" s="995"/>
      <c r="AK37" s="995"/>
      <c r="AL37" s="995"/>
      <c r="AM37" s="995" t="s">
        <v>551</v>
      </c>
      <c r="AN37" s="995"/>
      <c r="AO37" s="995"/>
      <c r="AP37" s="457"/>
      <c r="AQ37" s="175" t="s">
        <v>353</v>
      </c>
      <c r="AR37" s="168"/>
      <c r="AS37" s="168"/>
      <c r="AT37" s="169"/>
      <c r="AU37" s="372" t="s">
        <v>252</v>
      </c>
      <c r="AV37" s="372"/>
      <c r="AW37" s="372"/>
      <c r="AX37" s="373"/>
    </row>
    <row r="38" spans="1:50" ht="18.75" customHeight="1" x14ac:dyDescent="0.15">
      <c r="A38" s="511"/>
      <c r="B38" s="512"/>
      <c r="C38" s="512"/>
      <c r="D38" s="512"/>
      <c r="E38" s="512"/>
      <c r="F38" s="513"/>
      <c r="G38" s="565"/>
      <c r="H38" s="378"/>
      <c r="I38" s="378"/>
      <c r="J38" s="378"/>
      <c r="K38" s="378"/>
      <c r="L38" s="378"/>
      <c r="M38" s="378"/>
      <c r="N38" s="378"/>
      <c r="O38" s="566"/>
      <c r="P38" s="578"/>
      <c r="Q38" s="378"/>
      <c r="R38" s="378"/>
      <c r="S38" s="378"/>
      <c r="T38" s="378"/>
      <c r="U38" s="378"/>
      <c r="V38" s="378"/>
      <c r="W38" s="378"/>
      <c r="X38" s="566"/>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x14ac:dyDescent="0.15">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21"/>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678"/>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x14ac:dyDescent="0.15">
      <c r="A42" s="896" t="s">
        <v>504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555</v>
      </c>
      <c r="AF44" s="995"/>
      <c r="AG44" s="995"/>
      <c r="AH44" s="995"/>
      <c r="AI44" s="995" t="s">
        <v>552</v>
      </c>
      <c r="AJ44" s="995"/>
      <c r="AK44" s="995"/>
      <c r="AL44" s="995"/>
      <c r="AM44" s="995" t="s">
        <v>526</v>
      </c>
      <c r="AN44" s="995"/>
      <c r="AO44" s="995"/>
      <c r="AP44" s="457"/>
      <c r="AQ44" s="175" t="s">
        <v>353</v>
      </c>
      <c r="AR44" s="168"/>
      <c r="AS44" s="168"/>
      <c r="AT44" s="169"/>
      <c r="AU44" s="372" t="s">
        <v>252</v>
      </c>
      <c r="AV44" s="372"/>
      <c r="AW44" s="372"/>
      <c r="AX44" s="373"/>
    </row>
    <row r="45" spans="1:50" ht="18.75" customHeight="1" x14ac:dyDescent="0.15">
      <c r="A45" s="511"/>
      <c r="B45" s="512"/>
      <c r="C45" s="512"/>
      <c r="D45" s="512"/>
      <c r="E45" s="512"/>
      <c r="F45" s="513"/>
      <c r="G45" s="565"/>
      <c r="H45" s="378"/>
      <c r="I45" s="378"/>
      <c r="J45" s="378"/>
      <c r="K45" s="378"/>
      <c r="L45" s="378"/>
      <c r="M45" s="378"/>
      <c r="N45" s="378"/>
      <c r="O45" s="566"/>
      <c r="P45" s="578"/>
      <c r="Q45" s="378"/>
      <c r="R45" s="378"/>
      <c r="S45" s="378"/>
      <c r="T45" s="378"/>
      <c r="U45" s="378"/>
      <c r="V45" s="378"/>
      <c r="W45" s="378"/>
      <c r="X45" s="566"/>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x14ac:dyDescent="0.15">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21"/>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678"/>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x14ac:dyDescent="0.15">
      <c r="A49" s="896" t="s">
        <v>504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555</v>
      </c>
      <c r="AF51" s="995"/>
      <c r="AG51" s="995"/>
      <c r="AH51" s="995"/>
      <c r="AI51" s="995" t="s">
        <v>552</v>
      </c>
      <c r="AJ51" s="995"/>
      <c r="AK51" s="995"/>
      <c r="AL51" s="995"/>
      <c r="AM51" s="995" t="s">
        <v>526</v>
      </c>
      <c r="AN51" s="995"/>
      <c r="AO51" s="995"/>
      <c r="AP51" s="457"/>
      <c r="AQ51" s="175" t="s">
        <v>353</v>
      </c>
      <c r="AR51" s="168"/>
      <c r="AS51" s="168"/>
      <c r="AT51" s="169"/>
      <c r="AU51" s="372" t="s">
        <v>252</v>
      </c>
      <c r="AV51" s="372"/>
      <c r="AW51" s="372"/>
      <c r="AX51" s="373"/>
    </row>
    <row r="52" spans="1:50" ht="18.75" customHeight="1" x14ac:dyDescent="0.15">
      <c r="A52" s="511"/>
      <c r="B52" s="512"/>
      <c r="C52" s="512"/>
      <c r="D52" s="512"/>
      <c r="E52" s="512"/>
      <c r="F52" s="513"/>
      <c r="G52" s="565"/>
      <c r="H52" s="378"/>
      <c r="I52" s="378"/>
      <c r="J52" s="378"/>
      <c r="K52" s="378"/>
      <c r="L52" s="378"/>
      <c r="M52" s="378"/>
      <c r="N52" s="378"/>
      <c r="O52" s="566"/>
      <c r="P52" s="578"/>
      <c r="Q52" s="378"/>
      <c r="R52" s="378"/>
      <c r="S52" s="378"/>
      <c r="T52" s="378"/>
      <c r="U52" s="378"/>
      <c r="V52" s="378"/>
      <c r="W52" s="378"/>
      <c r="X52" s="566"/>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x14ac:dyDescent="0.15">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21"/>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678"/>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x14ac:dyDescent="0.15">
      <c r="A56" s="896" t="s">
        <v>504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555</v>
      </c>
      <c r="AF58" s="995"/>
      <c r="AG58" s="995"/>
      <c r="AH58" s="995"/>
      <c r="AI58" s="995" t="s">
        <v>552</v>
      </c>
      <c r="AJ58" s="995"/>
      <c r="AK58" s="995"/>
      <c r="AL58" s="995"/>
      <c r="AM58" s="995" t="s">
        <v>526</v>
      </c>
      <c r="AN58" s="995"/>
      <c r="AO58" s="995"/>
      <c r="AP58" s="457"/>
      <c r="AQ58" s="175" t="s">
        <v>353</v>
      </c>
      <c r="AR58" s="168"/>
      <c r="AS58" s="168"/>
      <c r="AT58" s="169"/>
      <c r="AU58" s="372" t="s">
        <v>252</v>
      </c>
      <c r="AV58" s="372"/>
      <c r="AW58" s="372"/>
      <c r="AX58" s="373"/>
    </row>
    <row r="59" spans="1:50" ht="18.75" customHeight="1" x14ac:dyDescent="0.15">
      <c r="A59" s="511"/>
      <c r="B59" s="512"/>
      <c r="C59" s="512"/>
      <c r="D59" s="512"/>
      <c r="E59" s="512"/>
      <c r="F59" s="513"/>
      <c r="G59" s="565"/>
      <c r="H59" s="378"/>
      <c r="I59" s="378"/>
      <c r="J59" s="378"/>
      <c r="K59" s="378"/>
      <c r="L59" s="378"/>
      <c r="M59" s="378"/>
      <c r="N59" s="378"/>
      <c r="O59" s="566"/>
      <c r="P59" s="578"/>
      <c r="Q59" s="378"/>
      <c r="R59" s="378"/>
      <c r="S59" s="378"/>
      <c r="T59" s="378"/>
      <c r="U59" s="378"/>
      <c r="V59" s="378"/>
      <c r="W59" s="378"/>
      <c r="X59" s="566"/>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x14ac:dyDescent="0.15">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21"/>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678"/>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x14ac:dyDescent="0.15">
      <c r="A63" s="896" t="s">
        <v>504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555</v>
      </c>
      <c r="AF65" s="995"/>
      <c r="AG65" s="995"/>
      <c r="AH65" s="995"/>
      <c r="AI65" s="995" t="s">
        <v>552</v>
      </c>
      <c r="AJ65" s="995"/>
      <c r="AK65" s="995"/>
      <c r="AL65" s="995"/>
      <c r="AM65" s="995" t="s">
        <v>526</v>
      </c>
      <c r="AN65" s="995"/>
      <c r="AO65" s="995"/>
      <c r="AP65" s="457"/>
      <c r="AQ65" s="175" t="s">
        <v>353</v>
      </c>
      <c r="AR65" s="168"/>
      <c r="AS65" s="168"/>
      <c r="AT65" s="169"/>
      <c r="AU65" s="372" t="s">
        <v>252</v>
      </c>
      <c r="AV65" s="372"/>
      <c r="AW65" s="372"/>
      <c r="AX65" s="373"/>
    </row>
    <row r="66" spans="1:50" ht="18.75" customHeight="1" x14ac:dyDescent="0.15">
      <c r="A66" s="511"/>
      <c r="B66" s="512"/>
      <c r="C66" s="512"/>
      <c r="D66" s="512"/>
      <c r="E66" s="512"/>
      <c r="F66" s="513"/>
      <c r="G66" s="565"/>
      <c r="H66" s="378"/>
      <c r="I66" s="378"/>
      <c r="J66" s="378"/>
      <c r="K66" s="378"/>
      <c r="L66" s="378"/>
      <c r="M66" s="378"/>
      <c r="N66" s="378"/>
      <c r="O66" s="566"/>
      <c r="P66" s="578"/>
      <c r="Q66" s="378"/>
      <c r="R66" s="378"/>
      <c r="S66" s="378"/>
      <c r="T66" s="378"/>
      <c r="U66" s="378"/>
      <c r="V66" s="378"/>
      <c r="W66" s="378"/>
      <c r="X66" s="566"/>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x14ac:dyDescent="0.15">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21"/>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678"/>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x14ac:dyDescent="0.15">
      <c r="A70" s="896" t="s">
        <v>504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2" t="s">
        <v>28</v>
      </c>
      <c r="B2" s="1033"/>
      <c r="C2" s="1033"/>
      <c r="D2" s="1033"/>
      <c r="E2" s="1033"/>
      <c r="F2" s="1034"/>
      <c r="G2" s="438" t="s">
        <v>490</v>
      </c>
      <c r="H2" s="439"/>
      <c r="I2" s="439"/>
      <c r="J2" s="439"/>
      <c r="K2" s="439"/>
      <c r="L2" s="439"/>
      <c r="M2" s="439"/>
      <c r="N2" s="439"/>
      <c r="O2" s="439"/>
      <c r="P2" s="439"/>
      <c r="Q2" s="439"/>
      <c r="R2" s="439"/>
      <c r="S2" s="439"/>
      <c r="T2" s="439"/>
      <c r="U2" s="439"/>
      <c r="V2" s="439"/>
      <c r="W2" s="439"/>
      <c r="X2" s="439"/>
      <c r="Y2" s="439"/>
      <c r="Z2" s="439"/>
      <c r="AA2" s="439"/>
      <c r="AB2" s="440"/>
      <c r="AC2" s="438" t="s">
        <v>492</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5"/>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5"/>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5"/>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5"/>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5"/>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5"/>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5"/>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5"/>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5"/>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5"/>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5"/>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5"/>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5"/>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5"/>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5"/>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5"/>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5"/>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5"/>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5"/>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5"/>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AC23" sqref="AC23:AG2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x14ac:dyDescent="0.15">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x14ac:dyDescent="0.15">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x14ac:dyDescent="0.15">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x14ac:dyDescent="0.15">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x14ac:dyDescent="0.15">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x14ac:dyDescent="0.15">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x14ac:dyDescent="0.15">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x14ac:dyDescent="0.15">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x14ac:dyDescent="0.15">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x14ac:dyDescent="0.15">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x14ac:dyDescent="0.15">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x14ac:dyDescent="0.15">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x14ac:dyDescent="0.15">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x14ac:dyDescent="0.15">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x14ac:dyDescent="0.15">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x14ac:dyDescent="0.15">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x14ac:dyDescent="0.15">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x14ac:dyDescent="0.15">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x14ac:dyDescent="0.15">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x14ac:dyDescent="0.15">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x14ac:dyDescent="0.15">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x14ac:dyDescent="0.15">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x14ac:dyDescent="0.15">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x14ac:dyDescent="0.15">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x14ac:dyDescent="0.15">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x14ac:dyDescent="0.15">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x14ac:dyDescent="0.15">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x14ac:dyDescent="0.15">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x14ac:dyDescent="0.15">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x14ac:dyDescent="0.15">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x14ac:dyDescent="0.15">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x14ac:dyDescent="0.15">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x14ac:dyDescent="0.15">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x14ac:dyDescent="0.15">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x14ac:dyDescent="0.15">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x14ac:dyDescent="0.15">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x14ac:dyDescent="0.15">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x14ac:dyDescent="0.15">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x14ac:dyDescent="0.15">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x14ac:dyDescent="0.15">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2019-09-12T06:49:06Z</cp:lastPrinted>
  <dcterms:created xsi:type="dcterms:W3CDTF">2012-03-13T00:50:25Z</dcterms:created>
  <dcterms:modified xsi:type="dcterms:W3CDTF">2019-09-12T06:49:18Z</dcterms:modified>
</cp:coreProperties>
</file>