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8BBCC8A5-E48E-495C-BA56-80E3BF7E45D4}" xr6:coauthVersionLast="36" xr6:coauthVersionMax="36" xr10:uidLastSave="{00000000-0000-0000-0000-000000000000}"/>
  <bookViews>
    <workbookView xWindow="19755"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<sst xmlns="http://schemas.openxmlformats.org/spreadsheetml/2006/main" count="3002" uniqueCount="649">
  <si>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</si>
  <si>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</si>
  <si>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</si>
  <si>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</si>
  <si>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</si>
  <si>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</si>
  <si>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</si>
  <si>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</si>
  <si>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</si>
  <si>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</si>
  <si>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</si>
  <si>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</si>
  <si>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</si>
  <si>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</si>
  <si>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</si>
  <si>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</si>
  <si>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</si>
  <si>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</si>
  <si>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</si>
  <si>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</si>
  <si>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</si>
  <si>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</si>
  <si>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</si>
  <si>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</si>
  <si>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</si>
  <si>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</si>
  <si>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</si>
  <si>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</si>
  <si>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</si>
  <si>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</si>
  <si>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</si>
  <si>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</si>
  <si>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</si>
  <si>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</si>
  <si>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</si>
  <si>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</si>
  <si>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</si>
  <si>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</si>
  <si>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</si>
  <si>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</si>
  <si>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</si>
  <si>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</si>
  <si>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</si>
  <si>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</si>
  <si>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</si>
  <si>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</si>
  <si>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</si>
  <si>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</si>
  <si>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</si>
  <si>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</si>
  <si>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</si>
  <si>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</si>
  <si>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</si>
  <si>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</si>
  <si>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</si>
  <si>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</si>
  <si>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</si>
  <si>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</si>
  <si>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</si>
  <si>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</si>
  <si>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</si>
  <si>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</si>
  <si>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</si>
  <si>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</si>
  <si>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</si>
  <si>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</si>
  <si>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</si>
  <si>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</si>
  <si>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</si>
  <si>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</si>
  <si>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</si>
  <si>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</si>
  <si>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</si>
  <si>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</si>
  <si>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</si>
  <si>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</si>
  <si>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</si>
  <si>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</si>
  <si>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</si>
  <si>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</si>
  <si>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</si>
  <si>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</si>
  <si>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</si>
  <si>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</si>
  <si>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</si>
  <si>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</si>
  <si>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</si>
  <si>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</si>
  <si>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</si>
  <si>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</si>
  <si>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</si>
  <si>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</si>
  <si>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</si>
  <si>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</si>
  <si>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</si>
  <si>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</si>
  <si>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</si>
  <si>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</si>
  <si>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</si>
  <si>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</si>
  <si>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</si>
  <si>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</si>
  <si>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</si>
  <si>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</si>
  <si>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</si>
  <si>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</si>
  <si>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</si>
  <si>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</si>
  <si>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</si>
  <si>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</si>
  <si>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</si>
  <si>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</si>
  <si>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</si>
  <si>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</si>
  <si>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</si>
  <si>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</si>
  <si>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</si>
  <si>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</si>
  <si>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</si>
  <si>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</si>
  <si>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</si>
  <si>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</si>
  <si>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</si>
  <si>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</si>
  <si>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</si>
  <si>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</si>
  <si>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</si>
  <si>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</si>
  <si>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</si>
  <si>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</si>
  <si>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</si>
  <si>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</si>
  <si>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</si>
  <si>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</si>
  <si>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</si>
  <si>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</si>
  <si>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</si>
  <si>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</si>
  <si>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</si>
  <si>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</si>
  <si>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</si>
  <si>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</si>
  <si>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</si>
  <si>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</si>
  <si>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</si>
  <si>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</si>
  <si>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</si>
  <si>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</si>
  <si>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</si>
  <si>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</si>
  <si>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</si>
  <si>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</si>
  <si>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</si>
  <si>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</si>
  <si>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</si>
  <si>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</si>
  <si>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</si>
  <si>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</si>
  <si>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</si>
  <si>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</si>
  <si>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</si>
  <si>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</si>
  <si>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</si>
  <si>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</si>
  <si>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</si>
  <si>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</si>
  <si>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</si>
  <si>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</si>
  <si>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</si>
  <si>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</si>
  <si>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</si>
  <si>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</si>
  <si>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</si>
  <si>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</si>
  <si>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</si>
  <si>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</si>
  <si>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</si>
  <si>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</si>
  <si>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</si>
  <si>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</si>
  <si>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</si>
  <si>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</si>
  <si>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</si>
  <si>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</si>
  <si>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</si>
  <si>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</si>
  <si>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</si>
  <si>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</si>
  <si>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</si>
  <si>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</si>
  <si>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</si>
  <si>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</si>
  <si>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</si>
  <si>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</si>
  <si>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</si>
  <si>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</si>
  <si>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</si>
  <si>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</si>
  <si>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</si>
  <si>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</si>
  <si>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</si>
  <si>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</si>
  <si>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</si>
  <si>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</si>
  <si>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</si>
  <si>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</si>
  <si>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</si>
  <si>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</si>
  <si>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</si>
  <si>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</si>
  <si>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</si>
  <si>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</si>
  <si>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</si>
  <si>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</si>
  <si>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</si>
  <si>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</si>
  <si>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</si>
  <si>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</si>
  <si>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</si>
  <si>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</si>
  <si>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</si>
  <si>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</si>
  <si>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</si>
  <si>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</si>
  <si>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</si>
  <si>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</si>
  <si>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</si>
  <si>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</si>
  <si>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</si>
  <si>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</si>
  <si>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</si>
  <si>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</si>
  <si>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</si>
  <si>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</si>
  <si>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</si>
  <si>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</si>
  <si>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</si>
  <si>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</si>
  <si>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</si>
  <si>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</si>
  <si>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</si>
  <si>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</si>
  <si>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</si>
  <si>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</si>
  <si>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</si>
  <si>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</si>
  <si>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</si>
  <si>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</si>
  <si>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</si>
  <si>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</si>
  <si>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</si>
  <si>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</si>
  <si>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</si>
  <si>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</si>
  <si>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</si>
  <si>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</si>
  <si>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</si>
  <si>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</si>
  <si>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</si>
  <si>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</si>
  <si>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</si>
  <si>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</si>
  <si>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</si>
  <si>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</si>
  <si>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</si>
  <si>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</si>
  <si>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</si>
  <si>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</si>
  <si>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</si>
  <si>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</si>
  <si>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</si>
  <si>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</si>
  <si>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</si>
  <si>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</si>
  <si>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</si>
  <si>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</si>
  <si>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</si>
  <si>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</si>
  <si>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</si>
  <si>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</si>
  <si>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</si>
  <si>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</si>
  <si>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</si>
  <si>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</si>
  <si>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</si>
  <si>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</si>
  <si>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</si>
  <si>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</si>
  <si>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</si>
  <si>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</si>
  <si>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</si>
  <si>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</si>
  <si>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</si>
  <si>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</si>
  <si>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</si>
  <si>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</si>
  <si>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</si>
  <si>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</si>
  <si>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</si>
  <si>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</si>
  <si>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</si>
  <si>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</si>
  <si>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</si>
  <si>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</si>
  <si>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</si>
  <si>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</si>
  <si>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</si>
  <si>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</si>
  <si>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</si>
  <si>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</si>
  <si>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</si>
  <si>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</si>
  <si>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</si>
  <si>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</si>
  <si>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</si>
  <si>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</si>
  <si>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</si>
  <si>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</si>
  <si>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</si>
  <si>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</si>
  <si>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</si>
  <si>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</si>
  <si>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</si>
  <si>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</si>
  <si>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</si>
  <si>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</si>
  <si>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</si>
  <si>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</si>
  <si>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</si>
  <si>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</si>
  <si>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</si>
  <si>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</si>
  <si>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</si>
  <si>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</si>
  <si>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</si>
  <si>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</si>
  <si>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</si>
  <si>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</si>
  <si>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</si>
  <si>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</si>
  <si>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</si>
  <si>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</si>
  <si>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</si>
  <si>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</si>
  <si>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</si>
  <si>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</si>
  <si>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</si>
  <si>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</si>
  <si>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</si>
  <si>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</si>
  <si>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</si>
  <si>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</si>
  <si>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</si>
  <si>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</si>
  <si>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</si>
  <si>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</si>
  <si>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</si>
  <si>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</si>
  <si>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</si>
  <si>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</si>
  <si>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</si>
  <si>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</si>
  <si>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</si>
  <si>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</si>
  <si>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</si>
  <si>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</si>
  <si>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</si>
  <si>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</si>
  <si>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</si>
  <si>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</si>
  <si>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</si>
  <si>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</si>
  <si>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</si>
  <si>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</si>
  <si>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</si>
  <si>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</si>
  <si>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</si>
  <si>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</si>
  <si>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</si>
  <si>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</si>
  <si>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</si>
  <si>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</si>
  <si>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</si>
  <si>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</si>
  <si>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</si>
  <si>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</si>
  <si>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</si>
  <si>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</si>
  <si>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</si>
  <si>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</si>
  <si>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</si>
  <si>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</si>
  <si>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</si>
  <si>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</si>
  <si>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</si>
  <si>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</si>
  <si>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</si>
  <si>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</si>
  <si>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</si>
  <si>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</si>
  <si>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</si>
  <si>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</si>
  <si>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</si>
  <si>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</si>
  <si>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</si>
  <si>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</si>
  <si>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</si>
  <si>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</si>
  <si>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</si>
  <si>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</si>
  <si>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</si>
  <si>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</si>
  <si>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</si>
  <si>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</si>
  <si>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</si>
  <si>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</si>
  <si>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</si>
  <si>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</si>
  <si>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</si>
  <si>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</si>
  <si>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</si>
  <si>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</si>
  <si>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</si>
  <si>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</si>
  <si>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</si>
  <si>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</si>
  <si>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</si>
  <si>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</si>
  <si>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</si>
  <si>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</si>
  <si>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</si>
  <si>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</si>
  <si>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</si>
  <si>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</si>
  <si>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</si>
  <si>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</si>
  <si>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</si>
  <si>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</si>
  <si>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</si>
  <si>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</si>
  <si>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</si>
  <si>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</si>
  <si>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</si>
  <si>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</si>
  <si>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</si>
  <si>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</si>
  <si>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</si>
  <si>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</si>
  <si>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</si>
  <si>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</si>
  <si>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</si>
  <si>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</si>
  <si>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</si>
  <si>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</si>
  <si>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</si>
  <si>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</si>
  <si>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</si>
  <si>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</si>
  <si>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</si>
  <si>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</si>
  <si>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</si>
  <si>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</si>
  <si>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</si>
  <si>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</si>
  <si>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</si>
  <si>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</si>
  <si>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</si>
  <si>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</si>
  <si>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</si>
  <si>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</si>
  <si>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</si>
  <si>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</si>
  <si>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</si>
  <si>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</si>
  <si>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</si>
  <si>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</si>
  <si>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</si>
  <si>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</si>
  <si>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</si>
  <si>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</si>
  <si>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</si>
  <si>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</si>
  <si>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</si>
  <si>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</si>
  <si>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</si>
  <si>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</si>
  <si>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</si>
  <si>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</si>
  <si>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</si>
  <si>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</si>
  <si>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</si>
  <si>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</si>
  <si>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</si>
  <si>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</si>
  <si>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</si>
  <si>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</si>
  <si>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</si>
  <si>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</si>
  <si>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</si>
  <si>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</si>
  <si>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</si>
  <si>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</si>
  <si>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</si>
  <si>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</si>
  <si>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</si>
  <si>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</si>
  <si>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</si>
  <si>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</si>
  <si>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</si>
  <si>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</si>
  <si>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</si>
  <si>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</si>
  <si>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</si>
  <si>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</si>
  <si>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</si>
  <si>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</si>
  <si>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</si>
  <si>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</si>
  <si>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</si>
  <si>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</si>
  <si>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</si>
  <si>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</si>
  <si>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</si>
  <si>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</si>
  <si>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</si>
  <si>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</si>
  <si>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</si>
  <si>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</si>
  <si>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</si>
  <si>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</si>
  <si>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</si>
  <si>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</si>
  <si>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</si>
  <si>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</si>
  <si>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</si>
  <si>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</si>
  <si>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</si>
  <si>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</si>
  <si>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</si>
  <si>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</si>
  <si>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</si>
  <si>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</si>
  <si>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</si>
  <si>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</si>
  <si>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</si>
  <si>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</si>
  <si>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</si>
  <si>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</si>
  <si>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</si>
  <si>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</si>
  <si>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</si>
  <si>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</si>
  <si>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</si>
  <si>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</si>
  <si>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</si>
  <si>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</si>
  <si>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</si>
  <si>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</si>
  <si>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</si>
  <si>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</si>
  <si>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</si>
  <si>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</si>
  <si>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</si>
  <si>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</si>
  <si>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</si>
  <si>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</si>
  <si>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</si>
  <si>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</si>
  <si>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</si>
  <si>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</si>
  <si>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</si>
  <si>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</si>
  <si>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</si>
  <si>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</si>
  <si>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自律的、組織的な学校運営体制の構築
（学校における働き方改革推進事業）</t>
    <phoneticPr fontId="5"/>
  </si>
  <si>
    <t>初等中等教育局</t>
  </si>
  <si>
    <t>財務課</t>
    <rPh sb="0" eb="2">
      <t>ザイム</t>
    </rPh>
    <rPh sb="2" eb="3">
      <t>カ</t>
    </rPh>
    <phoneticPr fontId="5"/>
  </si>
  <si>
    <t>課長　合田　哲雄</t>
    <phoneticPr fontId="5"/>
  </si>
  <si>
    <t>－</t>
    <phoneticPr fontId="5"/>
  </si>
  <si>
    <t xml:space="preserve">
※金額は単位未満四捨五入して記載していることから、合計が一致しない場合がある</t>
    <phoneticPr fontId="5"/>
  </si>
  <si>
    <t>職員旅費</t>
    <rPh sb="0" eb="2">
      <t>ショクイン</t>
    </rPh>
    <rPh sb="2" eb="4">
      <t>リョヒ</t>
    </rPh>
    <phoneticPr fontId="5"/>
  </si>
  <si>
    <t>○</t>
  </si>
  <si>
    <t>（１）教育委員会における学校の働き方改革のための取組の実施状況について調査を実施・分析し、都道府県・市町村別に公表するとともに、学校の取組の優良事例収集や教育委員会の効果的な取組の現地取材・分析を実施する。
（２）業務改善加速事業(Ｈ29-Ｒ１実施)の各自治体の取組や教育委員会や学校における優良事例にいつでも・誰でもアクセスできる環境を実現するための優良事例アーカイブサイト構築を行う。</t>
    <phoneticPr fontId="5"/>
  </si>
  <si>
    <t>第3期教育振興基本計画（平成30年6月15日閣議決定）
経済財政運営と改革の基本方針2018（平成30年6月15日閣議決定）</t>
    <phoneticPr fontId="5"/>
  </si>
  <si>
    <t>-</t>
    <phoneticPr fontId="5"/>
  </si>
  <si>
    <t>「教育委員会における学校の働き方改革のための取組状況調査（文部科学省）」（令和元年度～）</t>
    <rPh sb="13" eb="14">
      <t>ハタラ</t>
    </rPh>
    <rPh sb="15" eb="16">
      <t>カタ</t>
    </rPh>
    <rPh sb="16" eb="18">
      <t>カイカク</t>
    </rPh>
    <rPh sb="37" eb="39">
      <t>レイワ</t>
    </rPh>
    <rPh sb="39" eb="40">
      <t>ゲン</t>
    </rPh>
    <phoneticPr fontId="5"/>
  </si>
  <si>
    <t>件</t>
    <rPh sb="0" eb="1">
      <t>ケン</t>
    </rPh>
    <phoneticPr fontId="5"/>
  </si>
  <si>
    <t>2　確かな学力の向上、豊かな心と健やかな体の育成と信頼される学校づくり</t>
    <phoneticPr fontId="5"/>
  </si>
  <si>
    <t>2-4 地域住民に開かれた信頼される学校づくり</t>
    <phoneticPr fontId="5"/>
  </si>
  <si>
    <t>本事業は、「学校における働き方改革」を推進する上での学校の業務改善等をすすめることにより、教員の勤務負担の軽減等に効果を発揮するものであり、政策評価の測定指標の達成に資するものである。</t>
    <phoneticPr fontId="5"/>
  </si>
  <si>
    <t>文教・科学技術</t>
  </si>
  <si>
    <t>①　少子化の進展を踏まえた予算の効率化</t>
  </si>
  <si>
    <t>事業の目的である学校における働き方改革の推進について、経済財政運営と改革の基本方針2018でも位置付けられており、国として重要度の高い事業である。</t>
    <rPh sb="14" eb="15">
      <t>ハタラ</t>
    </rPh>
    <rPh sb="16" eb="17">
      <t>カタ</t>
    </rPh>
    <rPh sb="17" eb="19">
      <t>カイカク</t>
    </rPh>
    <rPh sb="20" eb="22">
      <t>スイシン</t>
    </rPh>
    <phoneticPr fontId="5"/>
  </si>
  <si>
    <t>国の教育政策上の課題に関して業務改善加速事業（Ｈ29－Ｒ1実施）の各自治体の取組や教育委員会や学校における優良事例をこれまで蓄積しており、その優良事例にいつでも・誰でもアクセスできるよう継続的に横展開を図れるのは地方や民間等ではなく、国が実施すべき事業である。</t>
    <rPh sb="14" eb="16">
      <t>ギョウム</t>
    </rPh>
    <rPh sb="16" eb="18">
      <t>カイゼン</t>
    </rPh>
    <rPh sb="18" eb="20">
      <t>カソク</t>
    </rPh>
    <rPh sb="20" eb="22">
      <t>ジギョウ</t>
    </rPh>
    <rPh sb="29" eb="31">
      <t>ジッシ</t>
    </rPh>
    <rPh sb="33" eb="37">
      <t>カクジチタイ</t>
    </rPh>
    <rPh sb="38" eb="40">
      <t>トリクミ</t>
    </rPh>
    <rPh sb="41" eb="43">
      <t>キョウイク</t>
    </rPh>
    <rPh sb="43" eb="46">
      <t>イインカイ</t>
    </rPh>
    <rPh sb="47" eb="49">
      <t>ガッコウ</t>
    </rPh>
    <rPh sb="53" eb="55">
      <t>ユウリョウ</t>
    </rPh>
    <rPh sb="55" eb="57">
      <t>ジレイ</t>
    </rPh>
    <rPh sb="62" eb="64">
      <t>チクセキ</t>
    </rPh>
    <rPh sb="71" eb="73">
      <t>ユウリョウ</t>
    </rPh>
    <rPh sb="73" eb="75">
      <t>ジレイ</t>
    </rPh>
    <rPh sb="81" eb="82">
      <t>ダレ</t>
    </rPh>
    <rPh sb="93" eb="96">
      <t>ケイゾクテキ</t>
    </rPh>
    <rPh sb="97" eb="98">
      <t>ヨコ</t>
    </rPh>
    <rPh sb="98" eb="100">
      <t>テンカイ</t>
    </rPh>
    <rPh sb="101" eb="102">
      <t>ハカ</t>
    </rPh>
    <rPh sb="106" eb="108">
      <t>チホウ</t>
    </rPh>
    <phoneticPr fontId="5"/>
  </si>
  <si>
    <t>本事業は、教育振興基本計画に係る施策においても明記されている優先度の高い事業である。</t>
  </si>
  <si>
    <t>業務改善状況を定量的に把握している市区町村の割合</t>
    <rPh sb="0" eb="2">
      <t>ギョウム</t>
    </rPh>
    <rPh sb="2" eb="4">
      <t>カイゼン</t>
    </rPh>
    <rPh sb="4" eb="6">
      <t>ジョウキョウ</t>
    </rPh>
    <rPh sb="7" eb="10">
      <t>テイリョウテキ</t>
    </rPh>
    <rPh sb="11" eb="13">
      <t>ハアク</t>
    </rPh>
    <rPh sb="17" eb="19">
      <t>シク</t>
    </rPh>
    <rPh sb="19" eb="21">
      <t>チョウソン</t>
    </rPh>
    <rPh sb="22" eb="24">
      <t>ワリアイ</t>
    </rPh>
    <phoneticPr fontId="5"/>
  </si>
  <si>
    <t>-</t>
    <phoneticPr fontId="5"/>
  </si>
  <si>
    <t>未定</t>
    <rPh sb="0" eb="2">
      <t>ミテイ</t>
    </rPh>
    <phoneticPr fontId="5"/>
  </si>
  <si>
    <t>所管する学校に対する業務改善方針・改革等を策定している政令市の割合</t>
    <rPh sb="27" eb="30">
      <t>セイレイシ</t>
    </rPh>
    <phoneticPr fontId="5"/>
  </si>
  <si>
    <t>所管する学校に対する業務改善方針・改革等を策定している市町村の割合</t>
    <rPh sb="27" eb="30">
      <t>シチョウソン</t>
    </rPh>
    <phoneticPr fontId="5"/>
  </si>
  <si>
    <t>業務改善状況を定量的に把握している政令市の割合</t>
    <rPh sb="0" eb="2">
      <t>ギョウム</t>
    </rPh>
    <rPh sb="2" eb="4">
      <t>カイゼン</t>
    </rPh>
    <rPh sb="4" eb="6">
      <t>ジョウキョウ</t>
    </rPh>
    <rPh sb="7" eb="10">
      <t>テイリョウテキ</t>
    </rPh>
    <rPh sb="11" eb="13">
      <t>ハアク</t>
    </rPh>
    <rPh sb="17" eb="20">
      <t>セイレイシ</t>
    </rPh>
    <rPh sb="21" eb="23">
      <t>ワリアイ</t>
    </rPh>
    <phoneticPr fontId="5"/>
  </si>
  <si>
    <t>-</t>
    <phoneticPr fontId="5"/>
  </si>
  <si>
    <t>平成33年度までに、学校を所管する全ての政令市・市区町村教育委員会において学校の業務改善に関する取組を進める</t>
    <rPh sb="0" eb="2">
      <t>ヘイセイ</t>
    </rPh>
    <rPh sb="4" eb="6">
      <t>ネンド</t>
    </rPh>
    <rPh sb="20" eb="23">
      <t>セイレイシ</t>
    </rPh>
    <rPh sb="24" eb="26">
      <t>シク</t>
    </rPh>
    <rPh sb="26" eb="28">
      <t>チョウソン</t>
    </rPh>
    <rPh sb="28" eb="30">
      <t>キョウイク</t>
    </rPh>
    <rPh sb="30" eb="33">
      <t>イインカイ</t>
    </rPh>
    <phoneticPr fontId="5"/>
  </si>
  <si>
    <t>平成33年度までに学校における業務改善の取組の促進にかかる定量的なフォローアップの実施を進める。</t>
    <rPh sb="0" eb="2">
      <t>ヘイセイ</t>
    </rPh>
    <rPh sb="4" eb="6">
      <t>ネンド</t>
    </rPh>
    <rPh sb="9" eb="11">
      <t>ガッコウ</t>
    </rPh>
    <rPh sb="15" eb="17">
      <t>ギョウム</t>
    </rPh>
    <rPh sb="17" eb="19">
      <t>カイゼン</t>
    </rPh>
    <rPh sb="20" eb="22">
      <t>トリクミ</t>
    </rPh>
    <rPh sb="23" eb="25">
      <t>ソクシン</t>
    </rPh>
    <rPh sb="29" eb="32">
      <t>テイリョウテキ</t>
    </rPh>
    <rPh sb="41" eb="43">
      <t>ジッシ</t>
    </rPh>
    <rPh sb="44" eb="45">
      <t>スス</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</si>
  <si>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</si>
  <si>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委託契約の締結に当たっては、事業経費の費目・使途の内容を厳正に審査するなど、負担関係について適切にチェックを行う予定。</t>
    <rPh sb="56" eb="58">
      <t>ヨテイ</t>
    </rPh>
    <phoneticPr fontId="5"/>
  </si>
  <si>
    <t>委託契約の締結に当たっては、事業経費の費目・使途の内容を厳正に審査するなど、コスト水準について適切にチェックを行う予定。</t>
    <rPh sb="57" eb="59">
      <t>ヨテイ</t>
    </rPh>
    <phoneticPr fontId="5"/>
  </si>
  <si>
    <t>事業計画を十分に精査し、経費の支出については合理的なものとなるよう工夫していく予定。</t>
    <rPh sb="33" eb="35">
      <t>クフウ</t>
    </rPh>
    <rPh sb="39" eb="41">
      <t>ヨテイ</t>
    </rPh>
    <phoneticPr fontId="5"/>
  </si>
  <si>
    <t>目的に即し、真に必要なものとなるよう事業計画書を適切に精査する。</t>
    <phoneticPr fontId="5"/>
  </si>
  <si>
    <t>初等中等教育振興委託費</t>
    <rPh sb="0" eb="2">
      <t>ショトウ</t>
    </rPh>
    <rPh sb="2" eb="4">
      <t>チュウトウ</t>
    </rPh>
    <rPh sb="4" eb="6">
      <t>キョウイク</t>
    </rPh>
    <rPh sb="6" eb="8">
      <t>シンコウ</t>
    </rPh>
    <rPh sb="8" eb="10">
      <t>イタク</t>
    </rPh>
    <rPh sb="10" eb="11">
      <t>ヒ</t>
    </rPh>
    <phoneticPr fontId="5"/>
  </si>
  <si>
    <t>雑務役務費</t>
    <rPh sb="0" eb="2">
      <t>ザツム</t>
    </rPh>
    <rPh sb="2" eb="5">
      <t>エキムヒ</t>
    </rPh>
    <phoneticPr fontId="5"/>
  </si>
  <si>
    <t>調査・分析</t>
    <rPh sb="0" eb="2">
      <t>チョウサ</t>
    </rPh>
    <rPh sb="3" eb="5">
      <t>ブンセキ</t>
    </rPh>
    <phoneticPr fontId="5"/>
  </si>
  <si>
    <t>雑役務費</t>
    <rPh sb="0" eb="1">
      <t>ザツ</t>
    </rPh>
    <rPh sb="1" eb="4">
      <t>エキムヒ</t>
    </rPh>
    <phoneticPr fontId="5"/>
  </si>
  <si>
    <t>ホームページ作成、優良事例の動画作成、ＷＥＢ著作権使用料等</t>
    <rPh sb="6" eb="8">
      <t>サクセイ</t>
    </rPh>
    <rPh sb="9" eb="11">
      <t>ユウリョウ</t>
    </rPh>
    <rPh sb="11" eb="13">
      <t>ジレイ</t>
    </rPh>
    <rPh sb="14" eb="16">
      <t>ドウガ</t>
    </rPh>
    <rPh sb="16" eb="18">
      <t>サクセイ</t>
    </rPh>
    <rPh sb="22" eb="25">
      <t>チョサクケン</t>
    </rPh>
    <rPh sb="25" eb="28">
      <t>シヨウリョウ</t>
    </rPh>
    <rPh sb="28" eb="29">
      <t>トウ</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</si>
  <si>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</si>
  <si>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</si>
  <si>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</si>
  <si>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借損料</t>
    <rPh sb="0" eb="3">
      <t>シャクソンリョウ</t>
    </rPh>
    <phoneticPr fontId="5"/>
  </si>
  <si>
    <t>講師、指導助言者</t>
    <rPh sb="0" eb="2">
      <t>コウシ</t>
    </rPh>
    <rPh sb="3" eb="5">
      <t>シドウ</t>
    </rPh>
    <rPh sb="5" eb="8">
      <t>ジョゲンシャ</t>
    </rPh>
    <phoneticPr fontId="5"/>
  </si>
  <si>
    <t>講師、指導助言者、事例発表者、取材者</t>
    <rPh sb="0" eb="2">
      <t>コウシ</t>
    </rPh>
    <rPh sb="3" eb="5">
      <t>シドウ</t>
    </rPh>
    <rPh sb="5" eb="8">
      <t>ジョゲンシャ</t>
    </rPh>
    <rPh sb="9" eb="11">
      <t>ジレイ</t>
    </rPh>
    <rPh sb="11" eb="13">
      <t>ハッピョウ</t>
    </rPh>
    <rPh sb="13" eb="14">
      <t>シャ</t>
    </rPh>
    <rPh sb="15" eb="18">
      <t>シュザイシャ</t>
    </rPh>
    <phoneticPr fontId="5"/>
  </si>
  <si>
    <t>会場使用料・会議室使用料</t>
    <rPh sb="0" eb="2">
      <t>カイジョウ</t>
    </rPh>
    <rPh sb="2" eb="5">
      <t>シヨウリョウ</t>
    </rPh>
    <rPh sb="6" eb="9">
      <t>カイギシツ</t>
    </rPh>
    <rPh sb="9" eb="12">
      <t>シヨウリョウ</t>
    </rPh>
    <phoneticPr fontId="5"/>
  </si>
  <si>
    <t>その他</t>
    <rPh sb="2" eb="3">
      <t>タ</t>
    </rPh>
    <phoneticPr fontId="5"/>
  </si>
  <si>
    <t>ＷＥＢ受付、ＷＥＢアンケート等</t>
    <rPh sb="3" eb="5">
      <t>ウケツケ</t>
    </rPh>
    <rPh sb="14" eb="15">
      <t>トウ</t>
    </rPh>
    <phoneticPr fontId="5"/>
  </si>
  <si>
    <t>フォーラム冊子</t>
    <rPh sb="5" eb="7">
      <t>サッシ</t>
    </rPh>
    <phoneticPr fontId="5"/>
  </si>
  <si>
    <t>学校における働き方改革の答申を受け、学校における働き方改革に関する総合的な方策パッケージ工程表に示されているとおり、具体策の実行段階に入っている。学校現場における業務改善加速事業も３年間を終え、優良事例も集まり、学校現場における業務改善が一歩ずつ進み始めている。そのような状況を受け、教育委員会における学校の働き方改革取組状況調査をもとに、これまで蓄積された優良事例を、委託を受けていた自治体だけでなく、広く、多くの学校現場で働き方改革の取組が加速するよう周知・展開し、各教育委員会や学校の取組を後押しする体制作りが必要である。</t>
    <phoneticPr fontId="5"/>
  </si>
  <si>
    <t>教育委員会における学校の働き方改革推進のための取組状況の調査実施・分析・市町村別公表等や、これまでの業務改善の取組事例や全国から集めた優良事例の展開を通じて、教育委員会や各学校における「働き方改革」の自走サイクルを構築できるよう普及を図る。</t>
    <rPh sb="114" eb="116">
      <t>フキュウ</t>
    </rPh>
    <rPh sb="117" eb="118">
      <t>ハカ</t>
    </rPh>
    <phoneticPr fontId="5"/>
  </si>
  <si>
    <t>-</t>
    <phoneticPr fontId="5"/>
  </si>
  <si>
    <t>円</t>
    <phoneticPr fontId="5"/>
  </si>
  <si>
    <t>　　円 / 回</t>
    <rPh sb="2" eb="3">
      <t>エン</t>
    </rPh>
    <rPh sb="6" eb="7">
      <t>カイ</t>
    </rPh>
    <phoneticPr fontId="5"/>
  </si>
  <si>
    <t>円</t>
    <rPh sb="0" eb="1">
      <t>エン</t>
    </rPh>
    <phoneticPr fontId="5"/>
  </si>
  <si>
    <t>　　円 / 件</t>
    <rPh sb="2" eb="3">
      <t>エン</t>
    </rPh>
    <rPh sb="6" eb="7">
      <t>ケン</t>
    </rPh>
    <phoneticPr fontId="5"/>
  </si>
  <si>
    <t xml:space="preserve"> 　円 / 件</t>
    <rPh sb="2" eb="3">
      <t>エン</t>
    </rPh>
    <rPh sb="6" eb="7">
      <t>ケン</t>
    </rPh>
    <phoneticPr fontId="5"/>
  </si>
  <si>
    <t>A.法人格を有する団体</t>
    <rPh sb="2" eb="3">
      <t>ホウ</t>
    </rPh>
    <rPh sb="3" eb="5">
      <t>ジンカク</t>
    </rPh>
    <rPh sb="6" eb="7">
      <t>ユウ</t>
    </rPh>
    <rPh sb="9" eb="11">
      <t>ダンタイ</t>
    </rPh>
    <phoneticPr fontId="5"/>
  </si>
  <si>
    <t>B.法人格を有する団体</t>
    <rPh sb="2" eb="5">
      <t>ホウジンカク</t>
    </rPh>
    <rPh sb="6" eb="7">
      <t>ユウ</t>
    </rPh>
    <rPh sb="9" eb="11">
      <t>ダンタイ</t>
    </rPh>
    <phoneticPr fontId="5"/>
  </si>
  <si>
    <t>C.法人格を有する団体</t>
    <rPh sb="2" eb="5">
      <t>ホウジンカク</t>
    </rPh>
    <rPh sb="6" eb="7">
      <t>ユウ</t>
    </rPh>
    <rPh sb="9" eb="11">
      <t>ダンタイ</t>
    </rPh>
    <phoneticPr fontId="5"/>
  </si>
  <si>
    <t>102</t>
    <phoneticPr fontId="5"/>
  </si>
  <si>
    <t>107</t>
    <phoneticPr fontId="5"/>
  </si>
  <si>
    <t>89</t>
    <phoneticPr fontId="5"/>
  </si>
  <si>
    <t>92</t>
    <phoneticPr fontId="5"/>
  </si>
  <si>
    <t>85</t>
    <phoneticPr fontId="5"/>
  </si>
  <si>
    <t>81</t>
    <phoneticPr fontId="5"/>
  </si>
  <si>
    <t>84</t>
    <phoneticPr fontId="5"/>
  </si>
  <si>
    <t>調査・分析実施経費／実施回数
※取組（１）　　　　　　　　　　　　</t>
    <rPh sb="0" eb="2">
      <t>チョウサ</t>
    </rPh>
    <rPh sb="3" eb="5">
      <t>ブンセキ</t>
    </rPh>
    <rPh sb="5" eb="7">
      <t>ジッシ</t>
    </rPh>
    <rPh sb="7" eb="9">
      <t>ケイヒ</t>
    </rPh>
    <rPh sb="10" eb="12">
      <t>ジッシ</t>
    </rPh>
    <rPh sb="12" eb="14">
      <t>カイスウ</t>
    </rPh>
    <rPh sb="16" eb="18">
      <t>トリクミ</t>
    </rPh>
    <phoneticPr fontId="5"/>
  </si>
  <si>
    <t>アーカイブ構築経費／ビュー数
※取組（２）</t>
    <rPh sb="5" eb="7">
      <t>コウチク</t>
    </rPh>
    <rPh sb="7" eb="9">
      <t>ケイヒ</t>
    </rPh>
    <rPh sb="13" eb="14">
      <t>スウ</t>
    </rPh>
    <rPh sb="16" eb="18">
      <t>トリクミ</t>
    </rPh>
    <phoneticPr fontId="5"/>
  </si>
  <si>
    <t>働き方改革フォーラム実施経費／参加者数＋ビュー数
※取組（２）　　　　　　　　　　　　　</t>
    <rPh sb="0" eb="1">
      <t>ハタラ</t>
    </rPh>
    <rPh sb="2" eb="3">
      <t>カタ</t>
    </rPh>
    <rPh sb="3" eb="5">
      <t>カイカク</t>
    </rPh>
    <rPh sb="10" eb="12">
      <t>ジッシ</t>
    </rPh>
    <rPh sb="12" eb="14">
      <t>ケイヒ</t>
    </rPh>
    <rPh sb="15" eb="18">
      <t>サンカシャ</t>
    </rPh>
    <rPh sb="18" eb="19">
      <t>スウ</t>
    </rPh>
    <rPh sb="23" eb="24">
      <t>スウ</t>
    </rPh>
    <rPh sb="26" eb="28">
      <t>トリクミ</t>
    </rPh>
    <phoneticPr fontId="5"/>
  </si>
  <si>
    <t>支出先の選定に当たっては、適切な公告期間を確保した上で総合評価落札及び企画競争を実施し、その妥当性や競争性を確保していく予定。</t>
    <rPh sb="27" eb="29">
      <t>ソウゴウ</t>
    </rPh>
    <rPh sb="29" eb="31">
      <t>ヒョウカ</t>
    </rPh>
    <rPh sb="31" eb="33">
      <t>ラクサツ</t>
    </rPh>
    <rPh sb="33" eb="34">
      <t>オヨ</t>
    </rPh>
    <rPh sb="60" eb="62">
      <t>ヨテイ</t>
    </rPh>
    <phoneticPr fontId="5"/>
  </si>
  <si>
    <t>関連する過去の事業のこれまでの成果は文部科学省ホームページで公表。
http://www.mext.go.jp/a_menu/shotou/uneishien/1297093.htm</t>
    <phoneticPr fontId="5"/>
  </si>
  <si>
    <t>本事業の実施により、教育委員会における学校の働き方改革推進のための取組状況の調査実施・分析・市町村別公表等や、これまでの業務改善の取組事例や全国から集めた優良事例の展開を通じて、教育委員会や各学校における「働き方改革」の自走サイクルを構築する。
事業の初期段階として、まずは平成33年度までに、学校を所管する全ての政令市・市区町村教育委員会において学校の業務改善に関する取組を進める。</t>
    <rPh sb="0" eb="1">
      <t>ホン</t>
    </rPh>
    <rPh sb="1" eb="3">
      <t>ジギョウ</t>
    </rPh>
    <rPh sb="4" eb="6">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</si>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</sst>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78443</xdr:colOff>
      <xdr:row>741</xdr:row>
      <xdr:rowOff>51952</xdr:rowOff>
    </xdr:from>
    <xdr:to>
      <xdr:col>50</xdr:col>
      <xdr:colOff>22412</xdr:colOff>
      <xdr:row>759</xdr:row>
      <xdr:rowOff>11213</xdr:rowOff>
    </xdr:to>
    <xdr:grpSp>
      <xdr:nvGrpSpPr>
        <xdr:cNvPr id="7" name="グループ化 6">
          <a:extLst>
            <a:ext uri="{FF2B5EF4-FFF2-40B4-BE49-F238E27FC236}">
              <a16:creationId xmlns:a16="http://schemas.microsoft.com/office/drawing/2014/main" id="{D6490B45-043E-44C1-AA6B-C369050E3DAB}"/>
            </a:ext>
          </a:extLst>
        </xdr:cNvPr>
        <xdr:cNvGrpSpPr/>
      </xdr:nvGrpSpPr>
      <xdr:grpSpPr>
        <a:xfrm>
          <a:off x="1303086" y="51323666"/>
          <a:ext cx="9224040" cy="5347690"/>
          <a:chOff x="3853020" y="70333079"/>
          <a:chExt cx="7524501" cy="5137407"/>
        </a:xfrm>
      </xdr:grpSpPr>
      <xdr:sp macro="" textlink="">
        <xdr:nvSpPr>
          <xdr:cNvPr id="8" name="正方形/長方形 7">
            <a:extLst>
              <a:ext uri="{FF2B5EF4-FFF2-40B4-BE49-F238E27FC236}">
                <a16:creationId xmlns:a16="http://schemas.microsoft.com/office/drawing/2014/main" id="{DA5B9819-C674-418F-A3DF-BE02C02406C8}"/>
              </a:ext>
            </a:extLst>
          </xdr:cNvPr>
          <xdr:cNvSpPr/>
        </xdr:nvSpPr>
        <xdr:spPr>
          <a:xfrm>
            <a:off x="3926040" y="72595146"/>
            <a:ext cx="2006849"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教育委員会における学校の働き方改革取組状況調査・分析事業</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9" name="正方形/長方形 8">
            <a:extLst>
              <a:ext uri="{FF2B5EF4-FFF2-40B4-BE49-F238E27FC236}">
                <a16:creationId xmlns:a16="http://schemas.microsoft.com/office/drawing/2014/main" id="{8521779A-4F88-4F1D-AAE4-25B932BDF3C1}"/>
              </a:ext>
            </a:extLst>
          </xdr:cNvPr>
          <xdr:cNvSpPr/>
        </xdr:nvSpPr>
        <xdr:spPr>
          <a:xfrm>
            <a:off x="9029581" y="72550892"/>
            <a:ext cx="201221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学校の働き方改革のための優良事例展開事業（働き方改革フォーラム）</a:t>
            </a:r>
          </a:p>
        </xdr:txBody>
      </xdr:sp>
      <xdr:sp macro="" textlink="">
        <xdr:nvSpPr>
          <xdr:cNvPr id="10" name="正方形/長方形 9">
            <a:extLst>
              <a:ext uri="{FF2B5EF4-FFF2-40B4-BE49-F238E27FC236}">
                <a16:creationId xmlns:a16="http://schemas.microsoft.com/office/drawing/2014/main" id="{C5067D3D-414D-4808-81E9-C4716635DAD7}"/>
              </a:ext>
            </a:extLst>
          </xdr:cNvPr>
          <xdr:cNvSpPr/>
        </xdr:nvSpPr>
        <xdr:spPr>
          <a:xfrm>
            <a:off x="9029581" y="73356779"/>
            <a:ext cx="2012209"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Ｃ</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法人格を有する団体：</a:t>
            </a:r>
            <a:r>
              <a:rPr kumimoji="1" lang="en-US" altLang="ja-JP" sz="1100">
                <a:solidFill>
                  <a:schemeClr val="tx1"/>
                </a:solidFill>
                <a:latin typeface="ＭＳ ゴシック" panose="020B0609070205080204" pitchFamily="49" charset="-128"/>
                <a:ea typeface="ＭＳ ゴシック" panose="020B0609070205080204" pitchFamily="49" charset="-128"/>
              </a:rPr>
              <a:t>36</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p>
        </xdr:txBody>
      </xdr:sp>
      <xdr:sp macro="" textlink="">
        <xdr:nvSpPr>
          <xdr:cNvPr id="11" name="下矢印 218">
            <a:extLst>
              <a:ext uri="{FF2B5EF4-FFF2-40B4-BE49-F238E27FC236}">
                <a16:creationId xmlns:a16="http://schemas.microsoft.com/office/drawing/2014/main" id="{F54E1EFB-D2CA-4342-AE28-A8B8B5026A8C}"/>
              </a:ext>
            </a:extLst>
          </xdr:cNvPr>
          <xdr:cNvSpPr/>
        </xdr:nvSpPr>
        <xdr:spPr>
          <a:xfrm>
            <a:off x="4559595" y="71138965"/>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E5547986-D11A-4994-A604-BAF56F6143B1}"/>
              </a:ext>
            </a:extLst>
          </xdr:cNvPr>
          <xdr:cNvSpPr/>
        </xdr:nvSpPr>
        <xdr:spPr>
          <a:xfrm>
            <a:off x="4478985" y="70333079"/>
            <a:ext cx="2888739" cy="8461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189</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13" name="正方形/長方形 12">
            <a:extLst>
              <a:ext uri="{FF2B5EF4-FFF2-40B4-BE49-F238E27FC236}">
                <a16:creationId xmlns:a16="http://schemas.microsoft.com/office/drawing/2014/main" id="{979AE66E-3D89-4616-BD64-6B5626D2817F}"/>
              </a:ext>
            </a:extLst>
          </xdr:cNvPr>
          <xdr:cNvSpPr/>
        </xdr:nvSpPr>
        <xdr:spPr>
          <a:xfrm>
            <a:off x="4795894" y="71507745"/>
            <a:ext cx="5222782" cy="32807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下矢印 222">
            <a:extLst>
              <a:ext uri="{FF2B5EF4-FFF2-40B4-BE49-F238E27FC236}">
                <a16:creationId xmlns:a16="http://schemas.microsoft.com/office/drawing/2014/main" id="{3FA7A3D2-6E87-4013-83FE-D27E4C17691A}"/>
              </a:ext>
            </a:extLst>
          </xdr:cNvPr>
          <xdr:cNvSpPr/>
        </xdr:nvSpPr>
        <xdr:spPr>
          <a:xfrm>
            <a:off x="9685348" y="71513018"/>
            <a:ext cx="477158" cy="807643"/>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185CC1F2-7D30-4D09-90FD-940DF5B1D67F}"/>
              </a:ext>
            </a:extLst>
          </xdr:cNvPr>
          <xdr:cNvSpPr/>
        </xdr:nvSpPr>
        <xdr:spPr>
          <a:xfrm>
            <a:off x="3853020" y="72300292"/>
            <a:ext cx="2403403"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tlCol="0" anchor="ctr" anchorCtr="1"/>
          <a:lstStyle/>
          <a:p>
            <a:pPr algn="l"/>
            <a:r>
              <a:rPr kumimoji="1" lang="ja-JP" altLang="en-US" sz="1000">
                <a:solidFill>
                  <a:schemeClr val="tx1"/>
                </a:solidFill>
                <a:latin typeface="ＭＳ ゴシック" panose="020B0609070205080204" pitchFamily="49" charset="-128"/>
                <a:ea typeface="ＭＳ ゴシック" panose="020B0609070205080204" pitchFamily="49" charset="-128"/>
              </a:rPr>
              <a:t>委託</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一般競争契約（総合評価）</a:t>
            </a:r>
            <a:r>
              <a:rPr kumimoji="1" lang="en-US" altLang="ja-JP" sz="1000">
                <a:solidFill>
                  <a:schemeClr val="tx1"/>
                </a:solidFill>
                <a:latin typeface="ＭＳ ゴシック" panose="020B0609070205080204" pitchFamily="49" charset="-128"/>
                <a:ea typeface="ＭＳ ゴシック" panose="020B0609070205080204" pitchFamily="49" charset="-128"/>
              </a:rPr>
              <a:t>】</a:t>
            </a:r>
            <a:endParaRPr kumimoji="1" lang="ja-JP" altLang="en-US" sz="10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7" name="大かっこ 16">
            <a:extLst>
              <a:ext uri="{FF2B5EF4-FFF2-40B4-BE49-F238E27FC236}">
                <a16:creationId xmlns:a16="http://schemas.microsoft.com/office/drawing/2014/main" id="{B76B4980-D1F3-4426-82A4-BEEA70B931C8}"/>
              </a:ext>
            </a:extLst>
          </xdr:cNvPr>
          <xdr:cNvSpPr/>
        </xdr:nvSpPr>
        <xdr:spPr>
          <a:xfrm>
            <a:off x="3870590" y="74230276"/>
            <a:ext cx="2071542" cy="1240203"/>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教育委員会における学校の働き方改革のための取組の実施状況について調査を実施・分析し、都道府県・市町村別に公表等を実施</a:t>
            </a:r>
          </a:p>
        </xdr:txBody>
      </xdr:sp>
      <xdr:sp macro="" textlink="">
        <xdr:nvSpPr>
          <xdr:cNvPr id="18" name="大かっこ 17">
            <a:extLst>
              <a:ext uri="{FF2B5EF4-FFF2-40B4-BE49-F238E27FC236}">
                <a16:creationId xmlns:a16="http://schemas.microsoft.com/office/drawing/2014/main" id="{3A534A48-5287-4015-9A15-6C57BEF1AE77}"/>
              </a:ext>
            </a:extLst>
          </xdr:cNvPr>
          <xdr:cNvSpPr/>
        </xdr:nvSpPr>
        <xdr:spPr>
          <a:xfrm>
            <a:off x="9038825" y="74230277"/>
            <a:ext cx="2114294" cy="1240209"/>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効果的な優良事例の実現方法等を掘り下げ全国に展開。インターネット同時中継等を通じた遠隔参加を実現し、新たな研修スタイルのモデルケースとして発信</a:t>
            </a:r>
          </a:p>
        </xdr:txBody>
      </xdr:sp>
      <xdr:sp macro="" textlink="">
        <xdr:nvSpPr>
          <xdr:cNvPr id="19" name="正方形/長方形 18">
            <a:extLst>
              <a:ext uri="{FF2B5EF4-FFF2-40B4-BE49-F238E27FC236}">
                <a16:creationId xmlns:a16="http://schemas.microsoft.com/office/drawing/2014/main" id="{2E057EBE-E689-4F7B-8C6C-55B111996DEC}"/>
              </a:ext>
            </a:extLst>
          </xdr:cNvPr>
          <xdr:cNvSpPr/>
        </xdr:nvSpPr>
        <xdr:spPr>
          <a:xfrm>
            <a:off x="7426615" y="70801776"/>
            <a:ext cx="1991211" cy="4646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a:t>
            </a:r>
            <a:r>
              <a:rPr kumimoji="1" lang="ja-JP" altLang="en-US" sz="1100">
                <a:solidFill>
                  <a:schemeClr val="tx1"/>
                </a:solidFill>
                <a:latin typeface="ＭＳ ゴシック" panose="020B0609070205080204" pitchFamily="49" charset="-128"/>
                <a:ea typeface="ＭＳ ゴシック" panose="020B0609070205080204" pitchFamily="49" charset="-128"/>
              </a:rPr>
              <a:t>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20" name="正方形/長方形 19">
            <a:extLst>
              <a:ext uri="{FF2B5EF4-FFF2-40B4-BE49-F238E27FC236}">
                <a16:creationId xmlns:a16="http://schemas.microsoft.com/office/drawing/2014/main" id="{4EBF3D95-5297-4730-9CD9-84961917BACA}"/>
              </a:ext>
            </a:extLst>
          </xdr:cNvPr>
          <xdr:cNvSpPr/>
        </xdr:nvSpPr>
        <xdr:spPr>
          <a:xfrm>
            <a:off x="3926042" y="73401032"/>
            <a:ext cx="2016090" cy="7948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effectLst/>
                <a:latin typeface="+mn-lt"/>
                <a:ea typeface="+mn-ea"/>
                <a:cs typeface="+mn-cs"/>
              </a:rPr>
              <a:t>法人格を有する団体</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（全</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23" name="下矢印 218">
            <a:extLst>
              <a:ext uri="{FF2B5EF4-FFF2-40B4-BE49-F238E27FC236}">
                <a16:creationId xmlns:a16="http://schemas.microsoft.com/office/drawing/2014/main" id="{32140E3D-093C-477F-87AD-D7D081D327B9}"/>
              </a:ext>
            </a:extLst>
          </xdr:cNvPr>
          <xdr:cNvSpPr/>
        </xdr:nvSpPr>
        <xdr:spPr>
          <a:xfrm>
            <a:off x="7163955" y="71617948"/>
            <a:ext cx="477158" cy="732694"/>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D3E1BB58-A21A-4C99-BCA4-252DE23B010C}"/>
              </a:ext>
            </a:extLst>
          </xdr:cNvPr>
          <xdr:cNvSpPr/>
        </xdr:nvSpPr>
        <xdr:spPr>
          <a:xfrm>
            <a:off x="6358105" y="72584082"/>
            <a:ext cx="201221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学校の働き方改革のための優良事例展開事業（優良事例アーカイブサイトの構築）</a:t>
            </a:r>
          </a:p>
        </xdr:txBody>
      </xdr:sp>
      <xdr:sp macro="" textlink="">
        <xdr:nvSpPr>
          <xdr:cNvPr id="29" name="正方形/長方形 28">
            <a:extLst>
              <a:ext uri="{FF2B5EF4-FFF2-40B4-BE49-F238E27FC236}">
                <a16:creationId xmlns:a16="http://schemas.microsoft.com/office/drawing/2014/main" id="{4AEEBDB4-970E-42A7-93C1-6330B1683E0C}"/>
              </a:ext>
            </a:extLst>
          </xdr:cNvPr>
          <xdr:cNvSpPr/>
        </xdr:nvSpPr>
        <xdr:spPr>
          <a:xfrm>
            <a:off x="6358105" y="73378906"/>
            <a:ext cx="2012209"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Ｂ</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法人格を有する団体：</a:t>
            </a:r>
            <a:r>
              <a:rPr kumimoji="1" lang="en-US" altLang="ja-JP" sz="1100">
                <a:solidFill>
                  <a:schemeClr val="tx1"/>
                </a:solidFill>
                <a:latin typeface="ＭＳ ゴシック" panose="020B0609070205080204" pitchFamily="49" charset="-128"/>
                <a:ea typeface="ＭＳ ゴシック" panose="020B0609070205080204" pitchFamily="49" charset="-128"/>
              </a:rPr>
              <a:t>148</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p>
        </xdr:txBody>
      </xdr:sp>
      <xdr:sp macro="" textlink="">
        <xdr:nvSpPr>
          <xdr:cNvPr id="30" name="大かっこ 29">
            <a:extLst>
              <a:ext uri="{FF2B5EF4-FFF2-40B4-BE49-F238E27FC236}">
                <a16:creationId xmlns:a16="http://schemas.microsoft.com/office/drawing/2014/main" id="{A5E3D166-92E9-4E1D-9143-EB72B021DAEE}"/>
              </a:ext>
            </a:extLst>
          </xdr:cNvPr>
          <xdr:cNvSpPr/>
        </xdr:nvSpPr>
        <xdr:spPr>
          <a:xfrm>
            <a:off x="6310970" y="74230276"/>
            <a:ext cx="2071542" cy="1229151"/>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業務改善加速事業</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Ｈ</a:t>
            </a:r>
            <a:r>
              <a:rPr kumimoji="1" lang="en-US" altLang="ja-JP" sz="1100">
                <a:solidFill>
                  <a:schemeClr val="tx1"/>
                </a:solidFill>
                <a:latin typeface="ＭＳ ゴシック" panose="020B0609070205080204" pitchFamily="49" charset="-128"/>
                <a:ea typeface="ＭＳ ゴシック" panose="020B0609070205080204" pitchFamily="49" charset="-128"/>
              </a:rPr>
              <a:t>29-</a:t>
            </a:r>
            <a:r>
              <a:rPr kumimoji="1" lang="ja-JP" altLang="en-US" sz="1100">
                <a:solidFill>
                  <a:schemeClr val="tx1"/>
                </a:solidFill>
                <a:latin typeface="ＭＳ ゴシック" panose="020B0609070205080204" pitchFamily="49" charset="-128"/>
                <a:ea typeface="ＭＳ ゴシック" panose="020B0609070205080204" pitchFamily="49" charset="-128"/>
              </a:rPr>
              <a:t>Ｒ１実施</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の各自治体の　取組や教育委員会や学校における優良事例にいつでも・誰でもアクセスできる環境を実現</a:t>
            </a:r>
          </a:p>
        </xdr:txBody>
      </xdr:sp>
      <xdr:sp macro="" textlink="">
        <xdr:nvSpPr>
          <xdr:cNvPr id="31" name="正方形/長方形 30">
            <a:extLst>
              <a:ext uri="{FF2B5EF4-FFF2-40B4-BE49-F238E27FC236}">
                <a16:creationId xmlns:a16="http://schemas.microsoft.com/office/drawing/2014/main" id="{DED4A5EB-2DD0-4BE6-AAE6-FF4DA60B4DF0}"/>
              </a:ext>
            </a:extLst>
          </xdr:cNvPr>
          <xdr:cNvSpPr/>
        </xdr:nvSpPr>
        <xdr:spPr>
          <a:xfrm>
            <a:off x="6284155" y="72289229"/>
            <a:ext cx="2403403"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tlCol="0" anchor="ctr" anchorCtr="1"/>
          <a:lstStyle/>
          <a:p>
            <a:pPr algn="l"/>
            <a:r>
              <a:rPr kumimoji="1" lang="ja-JP" altLang="en-US" sz="1000">
                <a:solidFill>
                  <a:schemeClr val="tx1"/>
                </a:solidFill>
                <a:latin typeface="ＭＳ ゴシック" panose="020B0609070205080204" pitchFamily="49" charset="-128"/>
                <a:ea typeface="ＭＳ ゴシック" panose="020B0609070205080204" pitchFamily="49" charset="-128"/>
              </a:rPr>
              <a:t>委託</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一般競争契約（総合評価）</a:t>
            </a:r>
            <a:r>
              <a:rPr kumimoji="1" lang="en-US" altLang="ja-JP" sz="1000">
                <a:solidFill>
                  <a:schemeClr val="tx1"/>
                </a:solidFill>
                <a:latin typeface="ＭＳ ゴシック" panose="020B0609070205080204" pitchFamily="49" charset="-128"/>
                <a:ea typeface="ＭＳ ゴシック" panose="020B0609070205080204" pitchFamily="49" charset="-128"/>
              </a:rPr>
              <a:t>】</a:t>
            </a:r>
            <a:endParaRPr kumimoji="1" lang="ja-JP" altLang="en-US" sz="10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32" name="正方形/長方形 31">
            <a:extLst>
              <a:ext uri="{FF2B5EF4-FFF2-40B4-BE49-F238E27FC236}">
                <a16:creationId xmlns:a16="http://schemas.microsoft.com/office/drawing/2014/main" id="{B84DD175-3E9E-4F45-B65F-8F58E694CFDF}"/>
              </a:ext>
            </a:extLst>
          </xdr:cNvPr>
          <xdr:cNvSpPr/>
        </xdr:nvSpPr>
        <xdr:spPr>
          <a:xfrm>
            <a:off x="8974118" y="72211785"/>
            <a:ext cx="2403403"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tlCol="0" anchor="ctr" anchorCtr="1"/>
          <a:lstStyle/>
          <a:p>
            <a:pPr algn="l"/>
            <a:r>
              <a:rPr kumimoji="1" lang="ja-JP" altLang="en-US" sz="1000">
                <a:solidFill>
                  <a:schemeClr val="tx1"/>
                </a:solidFill>
                <a:latin typeface="ＭＳ ゴシック" panose="020B0609070205080204" pitchFamily="49" charset="-128"/>
                <a:ea typeface="ＭＳ ゴシック" panose="020B0609070205080204" pitchFamily="49" charset="-128"/>
              </a:rPr>
              <a:t>委託</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一般競争契約（総合評価）</a:t>
            </a:r>
            <a:r>
              <a:rPr kumimoji="1" lang="en-US" altLang="ja-JP" sz="1000">
                <a:solidFill>
                  <a:schemeClr val="tx1"/>
                </a:solidFill>
                <a:latin typeface="ＭＳ ゴシック" panose="020B0609070205080204" pitchFamily="49" charset="-128"/>
                <a:ea typeface="ＭＳ ゴシック" panose="020B0609070205080204" pitchFamily="49" charset="-128"/>
              </a:rPr>
              <a:t>】</a:t>
            </a:r>
            <a:endParaRPr kumimoji="1" lang="ja-JP" altLang="en-US" sz="10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540</v>
      </c>
      <c r="AP2" s="218"/>
      <c r="AQ2" s="218"/>
      <c r="AR2" s="78" t="str">
        <f>IF(OR(AO2="　", AO2=""), "", "-")</f>
        <v>-</v>
      </c>
      <c r="AS2" s="219">
        <v>7</v>
      </c>
      <c r="AT2" s="219"/>
      <c r="AU2" s="219"/>
      <c r="AV2" s="51" t="str">
        <f>IF(AW2="", "", "-")</f>
        <v/>
      </c>
      <c r="AW2" s="396"/>
      <c r="AX2" s="396"/>
    </row>
    <row r="3" spans="1:50" ht="21" customHeight="1" thickBot="1" x14ac:dyDescent="0.2">
      <c r="A3" s="522" t="s">
        <v>539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567</v>
      </c>
      <c r="AK3" s="524"/>
      <c r="AL3" s="524"/>
      <c r="AM3" s="524"/>
      <c r="AN3" s="524"/>
      <c r="AO3" s="524"/>
      <c r="AP3" s="524"/>
      <c r="AQ3" s="524"/>
      <c r="AR3" s="524"/>
      <c r="AS3" s="524"/>
      <c r="AT3" s="524"/>
      <c r="AU3" s="524"/>
      <c r="AV3" s="524"/>
      <c r="AW3" s="524"/>
      <c r="AX3" s="24" t="s">
        <v>65</v>
      </c>
    </row>
    <row r="4" spans="1:50" ht="36.75" customHeight="1" x14ac:dyDescent="0.15">
      <c r="A4" s="723" t="s">
        <v>25</v>
      </c>
      <c r="B4" s="724"/>
      <c r="C4" s="724"/>
      <c r="D4" s="724"/>
      <c r="E4" s="724"/>
      <c r="F4" s="724"/>
      <c r="G4" s="699" t="s">
        <v>574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566</v>
      </c>
      <c r="H5" s="557"/>
      <c r="I5" s="557"/>
      <c r="J5" s="557"/>
      <c r="K5" s="557"/>
      <c r="L5" s="557"/>
      <c r="M5" s="558" t="s">
        <v>66</v>
      </c>
      <c r="N5" s="559"/>
      <c r="O5" s="559"/>
      <c r="P5" s="559"/>
      <c r="Q5" s="559"/>
      <c r="R5" s="560"/>
      <c r="S5" s="561" t="s">
        <v>131</v>
      </c>
      <c r="T5" s="557"/>
      <c r="U5" s="557"/>
      <c r="V5" s="557"/>
      <c r="W5" s="557"/>
      <c r="X5" s="562"/>
      <c r="Y5" s="715" t="s">
        <v>3</v>
      </c>
      <c r="Z5" s="716"/>
      <c r="AA5" s="716"/>
      <c r="AB5" s="716"/>
      <c r="AC5" s="716"/>
      <c r="AD5" s="717"/>
      <c r="AE5" s="718" t="s">
        <v>576</v>
      </c>
      <c r="AF5" s="718"/>
      <c r="AG5" s="718"/>
      <c r="AH5" s="718"/>
      <c r="AI5" s="718"/>
      <c r="AJ5" s="718"/>
      <c r="AK5" s="718"/>
      <c r="AL5" s="718"/>
      <c r="AM5" s="718"/>
      <c r="AN5" s="718"/>
      <c r="AO5" s="718"/>
      <c r="AP5" s="719"/>
      <c r="AQ5" s="720" t="s">
        <v>577</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4" t="s">
        <v>511</v>
      </c>
      <c r="Z7" s="295"/>
      <c r="AA7" s="295"/>
      <c r="AB7" s="295"/>
      <c r="AC7" s="295"/>
      <c r="AD7" s="395"/>
      <c r="AE7" s="382" t="s">
        <v>583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377</v>
      </c>
      <c r="B8" s="828"/>
      <c r="C8" s="828"/>
      <c r="D8" s="828"/>
      <c r="E8" s="828"/>
      <c r="F8" s="829"/>
      <c r="G8" s="222" t="str">
        <f>入力規則等!A28</f>
        <v>-</v>
      </c>
      <c r="H8" s="223"/>
      <c r="I8" s="223"/>
      <c r="J8" s="223"/>
      <c r="K8" s="223"/>
      <c r="L8" s="223"/>
      <c r="M8" s="223"/>
      <c r="N8" s="223"/>
      <c r="O8" s="223"/>
      <c r="P8" s="223"/>
      <c r="Q8" s="223"/>
      <c r="R8" s="223"/>
      <c r="S8" s="223"/>
      <c r="T8" s="223"/>
      <c r="U8" s="223"/>
      <c r="V8" s="223"/>
      <c r="W8" s="223"/>
      <c r="X8" s="224"/>
      <c r="Y8" s="567" t="s">
        <v>378</v>
      </c>
      <c r="Z8" s="568"/>
      <c r="AA8" s="568"/>
      <c r="AB8" s="568"/>
      <c r="AC8" s="568"/>
      <c r="AD8" s="569"/>
      <c r="AE8" s="738"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4" t="s">
        <v>23</v>
      </c>
      <c r="B9" s="145"/>
      <c r="C9" s="145"/>
      <c r="D9" s="145"/>
      <c r="E9" s="145"/>
      <c r="F9" s="145"/>
      <c r="G9" s="570" t="s">
        <v>647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582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8" t="s">
        <v>24</v>
      </c>
      <c r="B12" s="139"/>
      <c r="C12" s="139"/>
      <c r="D12" s="139"/>
      <c r="E12" s="139"/>
      <c r="F12" s="140"/>
      <c r="G12" s="679"/>
      <c r="H12" s="680"/>
      <c r="I12" s="680"/>
      <c r="J12" s="680"/>
      <c r="K12" s="680"/>
      <c r="L12" s="680"/>
      <c r="M12" s="680"/>
      <c r="N12" s="680"/>
      <c r="O12" s="680"/>
      <c r="P12" s="302" t="s">
        <v>530</v>
      </c>
      <c r="Q12" s="297"/>
      <c r="R12" s="297"/>
      <c r="S12" s="297"/>
      <c r="T12" s="297"/>
      <c r="U12" s="297"/>
      <c r="V12" s="298"/>
      <c r="W12" s="302" t="s">
        <v>527</v>
      </c>
      <c r="X12" s="297"/>
      <c r="Y12" s="297"/>
      <c r="Z12" s="297"/>
      <c r="AA12" s="297"/>
      <c r="AB12" s="297"/>
      <c r="AC12" s="298"/>
      <c r="AD12" s="302" t="s">
        <v>522</v>
      </c>
      <c r="AE12" s="297"/>
      <c r="AF12" s="297"/>
      <c r="AG12" s="297"/>
      <c r="AH12" s="297"/>
      <c r="AI12" s="297"/>
      <c r="AJ12" s="298"/>
      <c r="AK12" s="302" t="s">
        <v>515</v>
      </c>
      <c r="AL12" s="297"/>
      <c r="AM12" s="297"/>
      <c r="AN12" s="297"/>
      <c r="AO12" s="297"/>
      <c r="AP12" s="297"/>
      <c r="AQ12" s="298"/>
      <c r="AR12" s="302" t="s">
        <v>513</v>
      </c>
      <c r="AS12" s="297"/>
      <c r="AT12" s="297"/>
      <c r="AU12" s="297"/>
      <c r="AV12" s="297"/>
      <c r="AW12" s="297"/>
      <c r="AX12" s="742"/>
    </row>
    <row r="13" spans="1:50" ht="21" customHeight="1" x14ac:dyDescent="0.15">
      <c r="A13" s="141"/>
      <c r="B13" s="142"/>
      <c r="C13" s="142"/>
      <c r="D13" s="142"/>
      <c r="E13" s="142"/>
      <c r="F13" s="143"/>
      <c r="G13" s="743" t="s">
        <v>6</v>
      </c>
      <c r="H13" s="744"/>
      <c r="I13" s="634" t="s">
        <v>7</v>
      </c>
      <c r="J13" s="635"/>
      <c r="K13" s="635"/>
      <c r="L13" s="635"/>
      <c r="M13" s="635"/>
      <c r="N13" s="635"/>
      <c r="O13" s="636"/>
      <c r="P13" s="107" t="s">
        <v>569</v>
      </c>
      <c r="Q13" s="108"/>
      <c r="R13" s="108"/>
      <c r="S13" s="108"/>
      <c r="T13" s="108"/>
      <c r="U13" s="108"/>
      <c r="V13" s="109"/>
      <c r="W13" s="107" t="s">
        <v>569</v>
      </c>
      <c r="X13" s="108"/>
      <c r="Y13" s="108"/>
      <c r="Z13" s="108"/>
      <c r="AA13" s="108"/>
      <c r="AB13" s="108"/>
      <c r="AC13" s="109"/>
      <c r="AD13" s="107" t="s">
        <v>569</v>
      </c>
      <c r="AE13" s="108"/>
      <c r="AF13" s="108"/>
      <c r="AG13" s="108"/>
      <c r="AH13" s="108"/>
      <c r="AI13" s="108"/>
      <c r="AJ13" s="109"/>
      <c r="AK13" s="107" t="s">
        <v>569</v>
      </c>
      <c r="AL13" s="108"/>
      <c r="AM13" s="108"/>
      <c r="AN13" s="108"/>
      <c r="AO13" s="108"/>
      <c r="AP13" s="108"/>
      <c r="AQ13" s="109"/>
      <c r="AR13" s="104">
        <v>189</v>
      </c>
      <c r="AS13" s="105"/>
      <c r="AT13" s="105"/>
      <c r="AU13" s="105"/>
      <c r="AV13" s="105"/>
      <c r="AW13" s="105"/>
      <c r="AX13" s="393"/>
    </row>
    <row r="14" spans="1:50" ht="21" customHeight="1" x14ac:dyDescent="0.15">
      <c r="A14" s="141"/>
      <c r="B14" s="142"/>
      <c r="C14" s="142"/>
      <c r="D14" s="142"/>
      <c r="E14" s="142"/>
      <c r="F14" s="143"/>
      <c r="G14" s="745"/>
      <c r="H14" s="746"/>
      <c r="I14" s="573" t="s">
        <v>8</v>
      </c>
      <c r="J14" s="628"/>
      <c r="K14" s="628"/>
      <c r="L14" s="628"/>
      <c r="M14" s="628"/>
      <c r="N14" s="628"/>
      <c r="O14" s="629"/>
      <c r="P14" s="107" t="s">
        <v>569</v>
      </c>
      <c r="Q14" s="108"/>
      <c r="R14" s="108"/>
      <c r="S14" s="108"/>
      <c r="T14" s="108"/>
      <c r="U14" s="108"/>
      <c r="V14" s="109"/>
      <c r="W14" s="107" t="s">
        <v>569</v>
      </c>
      <c r="X14" s="108"/>
      <c r="Y14" s="108"/>
      <c r="Z14" s="108"/>
      <c r="AA14" s="108"/>
      <c r="AB14" s="108"/>
      <c r="AC14" s="109"/>
      <c r="AD14" s="107" t="s">
        <v>569</v>
      </c>
      <c r="AE14" s="108"/>
      <c r="AF14" s="108"/>
      <c r="AG14" s="108"/>
      <c r="AH14" s="108"/>
      <c r="AI14" s="108"/>
      <c r="AJ14" s="109"/>
      <c r="AK14" s="107" t="s">
        <v>569</v>
      </c>
      <c r="AL14" s="108"/>
      <c r="AM14" s="108"/>
      <c r="AN14" s="108"/>
      <c r="AO14" s="108"/>
      <c r="AP14" s="108"/>
      <c r="AQ14" s="109"/>
      <c r="AR14" s="663"/>
      <c r="AS14" s="663"/>
      <c r="AT14" s="663"/>
      <c r="AU14" s="663"/>
      <c r="AV14" s="663"/>
      <c r="AW14" s="663"/>
      <c r="AX14" s="664"/>
    </row>
    <row r="15" spans="1:50" ht="21" customHeight="1" x14ac:dyDescent="0.15">
      <c r="A15" s="141"/>
      <c r="B15" s="142"/>
      <c r="C15" s="142"/>
      <c r="D15" s="142"/>
      <c r="E15" s="142"/>
      <c r="F15" s="143"/>
      <c r="G15" s="745"/>
      <c r="H15" s="746"/>
      <c r="I15" s="573" t="s">
        <v>51</v>
      </c>
      <c r="J15" s="574"/>
      <c r="K15" s="574"/>
      <c r="L15" s="574"/>
      <c r="M15" s="574"/>
      <c r="N15" s="574"/>
      <c r="O15" s="575"/>
      <c r="P15" s="107" t="s">
        <v>569</v>
      </c>
      <c r="Q15" s="108"/>
      <c r="R15" s="108"/>
      <c r="S15" s="108"/>
      <c r="T15" s="108"/>
      <c r="U15" s="108"/>
      <c r="V15" s="109"/>
      <c r="W15" s="107" t="s">
        <v>569</v>
      </c>
      <c r="X15" s="108"/>
      <c r="Y15" s="108"/>
      <c r="Z15" s="108"/>
      <c r="AA15" s="108"/>
      <c r="AB15" s="108"/>
      <c r="AC15" s="109"/>
      <c r="AD15" s="107" t="s">
        <v>569</v>
      </c>
      <c r="AE15" s="108"/>
      <c r="AF15" s="108"/>
      <c r="AG15" s="108"/>
      <c r="AH15" s="108"/>
      <c r="AI15" s="108"/>
      <c r="AJ15" s="109"/>
      <c r="AK15" s="107" t="s">
        <v>569</v>
      </c>
      <c r="AL15" s="108"/>
      <c r="AM15" s="108"/>
      <c r="AN15" s="108"/>
      <c r="AO15" s="108"/>
      <c r="AP15" s="108"/>
      <c r="AQ15" s="109"/>
      <c r="AR15" s="107"/>
      <c r="AS15" s="108"/>
      <c r="AT15" s="108"/>
      <c r="AU15" s="108"/>
      <c r="AV15" s="108"/>
      <c r="AW15" s="108"/>
      <c r="AX15" s="627"/>
    </row>
    <row r="16" spans="1:50" ht="21" customHeight="1" x14ac:dyDescent="0.15">
      <c r="A16" s="141"/>
      <c r="B16" s="142"/>
      <c r="C16" s="142"/>
      <c r="D16" s="142"/>
      <c r="E16" s="142"/>
      <c r="F16" s="143"/>
      <c r="G16" s="745"/>
      <c r="H16" s="746"/>
      <c r="I16" s="573" t="s">
        <v>52</v>
      </c>
      <c r="J16" s="574"/>
      <c r="K16" s="574"/>
      <c r="L16" s="574"/>
      <c r="M16" s="574"/>
      <c r="N16" s="574"/>
      <c r="O16" s="575"/>
      <c r="P16" s="107" t="s">
        <v>569</v>
      </c>
      <c r="Q16" s="108"/>
      <c r="R16" s="108"/>
      <c r="S16" s="108"/>
      <c r="T16" s="108"/>
      <c r="U16" s="108"/>
      <c r="V16" s="109"/>
      <c r="W16" s="107" t="s">
        <v>569</v>
      </c>
      <c r="X16" s="108"/>
      <c r="Y16" s="108"/>
      <c r="Z16" s="108"/>
      <c r="AA16" s="108"/>
      <c r="AB16" s="108"/>
      <c r="AC16" s="109"/>
      <c r="AD16" s="107" t="s">
        <v>569</v>
      </c>
      <c r="AE16" s="108"/>
      <c r="AF16" s="108"/>
      <c r="AG16" s="108"/>
      <c r="AH16" s="108"/>
      <c r="AI16" s="108"/>
      <c r="AJ16" s="109"/>
      <c r="AK16" s="107" t="s">
        <v>569</v>
      </c>
      <c r="AL16" s="108"/>
      <c r="AM16" s="108"/>
      <c r="AN16" s="108"/>
      <c r="AO16" s="108"/>
      <c r="AP16" s="108"/>
      <c r="AQ16" s="109"/>
      <c r="AR16" s="676"/>
      <c r="AS16" s="677"/>
      <c r="AT16" s="677"/>
      <c r="AU16" s="677"/>
      <c r="AV16" s="677"/>
      <c r="AW16" s="677"/>
      <c r="AX16" s="678"/>
    </row>
    <row r="17" spans="1:50" ht="24.75" customHeight="1" x14ac:dyDescent="0.15">
      <c r="A17" s="141"/>
      <c r="B17" s="142"/>
      <c r="C17" s="142"/>
      <c r="D17" s="142"/>
      <c r="E17" s="142"/>
      <c r="F17" s="143"/>
      <c r="G17" s="745"/>
      <c r="H17" s="746"/>
      <c r="I17" s="573" t="s">
        <v>50</v>
      </c>
      <c r="J17" s="628"/>
      <c r="K17" s="628"/>
      <c r="L17" s="628"/>
      <c r="M17" s="628"/>
      <c r="N17" s="628"/>
      <c r="O17" s="629"/>
      <c r="P17" s="107" t="s">
        <v>569</v>
      </c>
      <c r="Q17" s="108"/>
      <c r="R17" s="108"/>
      <c r="S17" s="108"/>
      <c r="T17" s="108"/>
      <c r="U17" s="108"/>
      <c r="V17" s="109"/>
      <c r="W17" s="107" t="s">
        <v>569</v>
      </c>
      <c r="X17" s="108"/>
      <c r="Y17" s="108"/>
      <c r="Z17" s="108"/>
      <c r="AA17" s="108"/>
      <c r="AB17" s="108"/>
      <c r="AC17" s="109"/>
      <c r="AD17" s="107" t="s">
        <v>569</v>
      </c>
      <c r="AE17" s="108"/>
      <c r="AF17" s="108"/>
      <c r="AG17" s="108"/>
      <c r="AH17" s="108"/>
      <c r="AI17" s="108"/>
      <c r="AJ17" s="109"/>
      <c r="AK17" s="107" t="s">
        <v>569</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7"/>
      <c r="H18" s="748"/>
      <c r="I18" s="735" t="s">
        <v>20</v>
      </c>
      <c r="J18" s="736"/>
      <c r="K18" s="736"/>
      <c r="L18" s="736"/>
      <c r="M18" s="736"/>
      <c r="N18" s="736"/>
      <c r="O18" s="737"/>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189</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7" t="s">
        <v>476</v>
      </c>
      <c r="H21" s="928"/>
      <c r="I21" s="928"/>
      <c r="J21" s="928"/>
      <c r="K21" s="928"/>
      <c r="L21" s="928"/>
      <c r="M21" s="928"/>
      <c r="N21" s="928"/>
      <c r="O21" s="928"/>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555</v>
      </c>
      <c r="B22" s="198"/>
      <c r="C22" s="198"/>
      <c r="D22" s="198"/>
      <c r="E22" s="198"/>
      <c r="F22" s="199"/>
      <c r="G22" s="182" t="s">
        <v>455</v>
      </c>
      <c r="H22" s="183"/>
      <c r="I22" s="183"/>
      <c r="J22" s="183"/>
      <c r="K22" s="183"/>
      <c r="L22" s="183"/>
      <c r="M22" s="183"/>
      <c r="N22" s="183"/>
      <c r="O22" s="184"/>
      <c r="P22" s="206" t="s">
        <v>516</v>
      </c>
      <c r="Q22" s="183"/>
      <c r="R22" s="183"/>
      <c r="S22" s="183"/>
      <c r="T22" s="183"/>
      <c r="U22" s="183"/>
      <c r="V22" s="184"/>
      <c r="W22" s="206" t="s">
        <v>512</v>
      </c>
      <c r="X22" s="183"/>
      <c r="Y22" s="183"/>
      <c r="Z22" s="183"/>
      <c r="AA22" s="183"/>
      <c r="AB22" s="183"/>
      <c r="AC22" s="184"/>
      <c r="AD22" s="206" t="s">
        <v>454</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609</v>
      </c>
      <c r="H23" s="186"/>
      <c r="I23" s="186"/>
      <c r="J23" s="186"/>
      <c r="K23" s="186"/>
      <c r="L23" s="186"/>
      <c r="M23" s="186"/>
      <c r="N23" s="186"/>
      <c r="O23" s="187"/>
      <c r="P23" s="104" t="s">
        <v>601</v>
      </c>
      <c r="Q23" s="105"/>
      <c r="R23" s="105"/>
      <c r="S23" s="105"/>
      <c r="T23" s="105"/>
      <c r="U23" s="105"/>
      <c r="V23" s="106"/>
      <c r="W23" s="104">
        <v>188</v>
      </c>
      <c r="X23" s="105"/>
      <c r="Y23" s="105"/>
      <c r="Z23" s="105"/>
      <c r="AA23" s="105"/>
      <c r="AB23" s="105"/>
      <c r="AC23" s="106"/>
      <c r="AD23" s="208" t="s">
        <v>579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580</v>
      </c>
      <c r="H24" s="189"/>
      <c r="I24" s="189"/>
      <c r="J24" s="189"/>
      <c r="K24" s="189"/>
      <c r="L24" s="189"/>
      <c r="M24" s="189"/>
      <c r="N24" s="189"/>
      <c r="O24" s="190"/>
      <c r="P24" s="107" t="s">
        <v>601</v>
      </c>
      <c r="Q24" s="108"/>
      <c r="R24" s="108"/>
      <c r="S24" s="108"/>
      <c r="T24" s="108"/>
      <c r="U24" s="108"/>
      <c r="V24" s="109"/>
      <c r="W24" s="107">
        <v>1</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459</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456</v>
      </c>
      <c r="H29" s="195"/>
      <c r="I29" s="195"/>
      <c r="J29" s="195"/>
      <c r="K29" s="195"/>
      <c r="L29" s="195"/>
      <c r="M29" s="195"/>
      <c r="N29" s="195"/>
      <c r="O29" s="196"/>
      <c r="P29" s="107" t="str">
        <f>AK13</f>
        <v>-</v>
      </c>
      <c r="Q29" s="108"/>
      <c r="R29" s="108"/>
      <c r="S29" s="108"/>
      <c r="T29" s="108"/>
      <c r="U29" s="108"/>
      <c r="V29" s="109"/>
      <c r="W29" s="226">
        <f>AR13</f>
        <v>189</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471</v>
      </c>
      <c r="B30" s="509"/>
      <c r="C30" s="509"/>
      <c r="D30" s="509"/>
      <c r="E30" s="509"/>
      <c r="F30" s="510"/>
      <c r="G30" s="646" t="s">
        <v>264</v>
      </c>
      <c r="H30" s="389"/>
      <c r="I30" s="389"/>
      <c r="J30" s="389"/>
      <c r="K30" s="389"/>
      <c r="L30" s="389"/>
      <c r="M30" s="389"/>
      <c r="N30" s="389"/>
      <c r="O30" s="577"/>
      <c r="P30" s="576" t="s">
        <v>59</v>
      </c>
      <c r="Q30" s="389"/>
      <c r="R30" s="389"/>
      <c r="S30" s="389"/>
      <c r="T30" s="389"/>
      <c r="U30" s="389"/>
      <c r="V30" s="389"/>
      <c r="W30" s="389"/>
      <c r="X30" s="577"/>
      <c r="Y30" s="464"/>
      <c r="Z30" s="465"/>
      <c r="AA30" s="466"/>
      <c r="AB30" s="385" t="s">
        <v>11</v>
      </c>
      <c r="AC30" s="386"/>
      <c r="AD30" s="387"/>
      <c r="AE30" s="385" t="s">
        <v>531</v>
      </c>
      <c r="AF30" s="386"/>
      <c r="AG30" s="386"/>
      <c r="AH30" s="387"/>
      <c r="AI30" s="385" t="s">
        <v>528</v>
      </c>
      <c r="AJ30" s="386"/>
      <c r="AK30" s="386"/>
      <c r="AL30" s="387"/>
      <c r="AM30" s="388" t="s">
        <v>523</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5"/>
      <c r="H31" s="378"/>
      <c r="I31" s="378"/>
      <c r="J31" s="378"/>
      <c r="K31" s="378"/>
      <c r="L31" s="378"/>
      <c r="M31" s="378"/>
      <c r="N31" s="378"/>
      <c r="O31" s="566"/>
      <c r="P31" s="578"/>
      <c r="Q31" s="378"/>
      <c r="R31" s="378"/>
      <c r="S31" s="378"/>
      <c r="T31" s="378"/>
      <c r="U31" s="378"/>
      <c r="V31" s="378"/>
      <c r="W31" s="378"/>
      <c r="X31" s="566"/>
      <c r="Y31" s="467"/>
      <c r="Z31" s="468"/>
      <c r="AA31" s="469"/>
      <c r="AB31" s="331"/>
      <c r="AC31" s="332"/>
      <c r="AD31" s="333"/>
      <c r="AE31" s="331"/>
      <c r="AF31" s="332"/>
      <c r="AG31" s="332"/>
      <c r="AH31" s="333"/>
      <c r="AI31" s="331"/>
      <c r="AJ31" s="332"/>
      <c r="AK31" s="332"/>
      <c r="AL31" s="333"/>
      <c r="AM31" s="375"/>
      <c r="AN31" s="375"/>
      <c r="AO31" s="375"/>
      <c r="AP31" s="331"/>
      <c r="AQ31" s="216">
        <v>33</v>
      </c>
      <c r="AR31" s="135"/>
      <c r="AS31" s="136" t="s">
        <v>354</v>
      </c>
      <c r="AT31" s="171"/>
      <c r="AU31" s="270" t="s">
        <v>648</v>
      </c>
      <c r="AV31" s="270"/>
      <c r="AW31" s="378" t="s">
        <v>299</v>
      </c>
      <c r="AX31" s="379"/>
    </row>
    <row r="32" spans="1:50" ht="28.5" customHeight="1" x14ac:dyDescent="0.15">
      <c r="A32" s="514"/>
      <c r="B32" s="512"/>
      <c r="C32" s="512"/>
      <c r="D32" s="512"/>
      <c r="E32" s="512"/>
      <c r="F32" s="513"/>
      <c r="G32" s="539" t="s">
        <v>602</v>
      </c>
      <c r="H32" s="540"/>
      <c r="I32" s="540"/>
      <c r="J32" s="540"/>
      <c r="K32" s="540"/>
      <c r="L32" s="540"/>
      <c r="M32" s="540"/>
      <c r="N32" s="540"/>
      <c r="O32" s="541"/>
      <c r="P32" s="160" t="s">
        <v>598</v>
      </c>
      <c r="Q32" s="160"/>
      <c r="R32" s="160"/>
      <c r="S32" s="160"/>
      <c r="T32" s="160"/>
      <c r="U32" s="160"/>
      <c r="V32" s="160"/>
      <c r="W32" s="160"/>
      <c r="X32" s="230"/>
      <c r="Y32" s="337" t="s">
        <v>12</v>
      </c>
      <c r="Z32" s="548"/>
      <c r="AA32" s="549"/>
      <c r="AB32" s="579" t="s">
        <v>14</v>
      </c>
      <c r="AC32" s="579"/>
      <c r="AD32" s="579"/>
      <c r="AE32" s="363" t="s">
        <v>601</v>
      </c>
      <c r="AF32" s="364"/>
      <c r="AG32" s="364"/>
      <c r="AH32" s="364"/>
      <c r="AI32" s="363" t="s">
        <v>568</v>
      </c>
      <c r="AJ32" s="364"/>
      <c r="AK32" s="364"/>
      <c r="AL32" s="365"/>
      <c r="AM32" s="363" t="s">
        <v>568</v>
      </c>
      <c r="AN32" s="364"/>
      <c r="AO32" s="364"/>
      <c r="AP32" s="365"/>
      <c r="AQ32" s="110" t="s">
        <v>568</v>
      </c>
      <c r="AR32" s="111"/>
      <c r="AS32" s="111"/>
      <c r="AT32" s="112"/>
      <c r="AU32" s="364" t="s">
        <v>584</v>
      </c>
      <c r="AV32" s="364"/>
      <c r="AW32" s="364"/>
      <c r="AX32" s="366"/>
    </row>
    <row r="33" spans="1:50" ht="28.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14</v>
      </c>
      <c r="AC33" s="521"/>
      <c r="AD33" s="521"/>
      <c r="AE33" s="363" t="s">
        <v>601</v>
      </c>
      <c r="AF33" s="364"/>
      <c r="AG33" s="364"/>
      <c r="AH33" s="364"/>
      <c r="AI33" s="363" t="s">
        <v>568</v>
      </c>
      <c r="AJ33" s="364"/>
      <c r="AK33" s="364"/>
      <c r="AL33" s="365"/>
      <c r="AM33" s="363" t="s">
        <v>568</v>
      </c>
      <c r="AN33" s="364"/>
      <c r="AO33" s="364"/>
      <c r="AP33" s="365"/>
      <c r="AQ33" s="110">
        <v>100</v>
      </c>
      <c r="AR33" s="111"/>
      <c r="AS33" s="111"/>
      <c r="AT33" s="112"/>
      <c r="AU33" s="364" t="s">
        <v>648</v>
      </c>
      <c r="AV33" s="364"/>
      <c r="AW33" s="364"/>
      <c r="AX33" s="366"/>
    </row>
    <row r="34" spans="1:50" ht="28.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601</v>
      </c>
      <c r="AF34" s="364"/>
      <c r="AG34" s="364"/>
      <c r="AH34" s="364"/>
      <c r="AI34" s="363" t="s">
        <v>568</v>
      </c>
      <c r="AJ34" s="364"/>
      <c r="AK34" s="364"/>
      <c r="AL34" s="365"/>
      <c r="AM34" s="363" t="s">
        <v>568</v>
      </c>
      <c r="AN34" s="364"/>
      <c r="AO34" s="364"/>
      <c r="AP34" s="365"/>
      <c r="AQ34" s="110" t="s">
        <v>568</v>
      </c>
      <c r="AR34" s="111"/>
      <c r="AS34" s="111"/>
      <c r="AT34" s="112"/>
      <c r="AU34" s="364" t="s">
        <v>584</v>
      </c>
      <c r="AV34" s="364"/>
      <c r="AW34" s="364"/>
      <c r="AX34" s="366"/>
    </row>
    <row r="35" spans="1:50" ht="23.25" customHeight="1" x14ac:dyDescent="0.15">
      <c r="A35" s="898" t="s">
        <v>501</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0" t="s">
        <v>471</v>
      </c>
      <c r="B37" s="641"/>
      <c r="C37" s="641"/>
      <c r="D37" s="641"/>
      <c r="E37" s="641"/>
      <c r="F37" s="642"/>
      <c r="G37" s="563" t="s">
        <v>264</v>
      </c>
      <c r="H37" s="380"/>
      <c r="I37" s="380"/>
      <c r="J37" s="380"/>
      <c r="K37" s="380"/>
      <c r="L37" s="380"/>
      <c r="M37" s="380"/>
      <c r="N37" s="380"/>
      <c r="O37" s="564"/>
      <c r="P37" s="630" t="s">
        <v>59</v>
      </c>
      <c r="Q37" s="380"/>
      <c r="R37" s="380"/>
      <c r="S37" s="380"/>
      <c r="T37" s="380"/>
      <c r="U37" s="380"/>
      <c r="V37" s="380"/>
      <c r="W37" s="380"/>
      <c r="X37" s="564"/>
      <c r="Y37" s="631"/>
      <c r="Z37" s="632"/>
      <c r="AA37" s="633"/>
      <c r="AB37" s="367" t="s">
        <v>11</v>
      </c>
      <c r="AC37" s="368"/>
      <c r="AD37" s="369"/>
      <c r="AE37" s="367" t="s">
        <v>531</v>
      </c>
      <c r="AF37" s="368"/>
      <c r="AG37" s="368"/>
      <c r="AH37" s="369"/>
      <c r="AI37" s="367" t="s">
        <v>528</v>
      </c>
      <c r="AJ37" s="368"/>
      <c r="AK37" s="368"/>
      <c r="AL37" s="369"/>
      <c r="AM37" s="374" t="s">
        <v>523</v>
      </c>
      <c r="AN37" s="374"/>
      <c r="AO37" s="374"/>
      <c r="AP37" s="367"/>
      <c r="AQ37" s="266" t="s">
        <v>353</v>
      </c>
      <c r="AR37" s="267"/>
      <c r="AS37" s="267"/>
      <c r="AT37" s="268"/>
      <c r="AU37" s="380" t="s">
        <v>252</v>
      </c>
      <c r="AV37" s="380"/>
      <c r="AW37" s="380"/>
      <c r="AX37" s="381"/>
    </row>
    <row r="38" spans="1:50" ht="18.75" customHeight="1" x14ac:dyDescent="0.15">
      <c r="A38" s="511"/>
      <c r="B38" s="512"/>
      <c r="C38" s="512"/>
      <c r="D38" s="512"/>
      <c r="E38" s="512"/>
      <c r="F38" s="513"/>
      <c r="G38" s="565"/>
      <c r="H38" s="378"/>
      <c r="I38" s="378"/>
      <c r="J38" s="378"/>
      <c r="K38" s="378"/>
      <c r="L38" s="378"/>
      <c r="M38" s="378"/>
      <c r="N38" s="378"/>
      <c r="O38" s="566"/>
      <c r="P38" s="578"/>
      <c r="Q38" s="378"/>
      <c r="R38" s="378"/>
      <c r="S38" s="378"/>
      <c r="T38" s="378"/>
      <c r="U38" s="378"/>
      <c r="V38" s="378"/>
      <c r="W38" s="378"/>
      <c r="X38" s="566"/>
      <c r="Y38" s="467"/>
      <c r="Z38" s="468"/>
      <c r="AA38" s="469"/>
      <c r="AB38" s="331"/>
      <c r="AC38" s="332"/>
      <c r="AD38" s="333"/>
      <c r="AE38" s="331"/>
      <c r="AF38" s="332"/>
      <c r="AG38" s="332"/>
      <c r="AH38" s="333"/>
      <c r="AI38" s="331"/>
      <c r="AJ38" s="332"/>
      <c r="AK38" s="332"/>
      <c r="AL38" s="333"/>
      <c r="AM38" s="375"/>
      <c r="AN38" s="375"/>
      <c r="AO38" s="375"/>
      <c r="AP38" s="331"/>
      <c r="AQ38" s="216">
        <v>33</v>
      </c>
      <c r="AR38" s="135"/>
      <c r="AS38" s="136" t="s">
        <v>354</v>
      </c>
      <c r="AT38" s="171"/>
      <c r="AU38" s="270" t="s">
        <v>648</v>
      </c>
      <c r="AV38" s="270"/>
      <c r="AW38" s="378" t="s">
        <v>299</v>
      </c>
      <c r="AX38" s="379"/>
    </row>
    <row r="39" spans="1:50" ht="28.5" customHeight="1" x14ac:dyDescent="0.15">
      <c r="A39" s="514"/>
      <c r="B39" s="512"/>
      <c r="C39" s="512"/>
      <c r="D39" s="512"/>
      <c r="E39" s="512"/>
      <c r="F39" s="513"/>
      <c r="G39" s="539" t="s">
        <v>602</v>
      </c>
      <c r="H39" s="540"/>
      <c r="I39" s="540"/>
      <c r="J39" s="540"/>
      <c r="K39" s="540"/>
      <c r="L39" s="540"/>
      <c r="M39" s="540"/>
      <c r="N39" s="540"/>
      <c r="O39" s="541"/>
      <c r="P39" s="160" t="s">
        <v>599</v>
      </c>
      <c r="Q39" s="160"/>
      <c r="R39" s="160"/>
      <c r="S39" s="160"/>
      <c r="T39" s="160"/>
      <c r="U39" s="160"/>
      <c r="V39" s="160"/>
      <c r="W39" s="160"/>
      <c r="X39" s="230"/>
      <c r="Y39" s="337" t="s">
        <v>12</v>
      </c>
      <c r="Z39" s="548"/>
      <c r="AA39" s="549"/>
      <c r="AB39" s="405" t="s">
        <v>14</v>
      </c>
      <c r="AC39" s="406"/>
      <c r="AD39" s="407"/>
      <c r="AE39" s="363" t="s">
        <v>568</v>
      </c>
      <c r="AF39" s="364"/>
      <c r="AG39" s="364"/>
      <c r="AH39" s="365"/>
      <c r="AI39" s="363" t="s">
        <v>568</v>
      </c>
      <c r="AJ39" s="364"/>
      <c r="AK39" s="364"/>
      <c r="AL39" s="365"/>
      <c r="AM39" s="363" t="s">
        <v>568</v>
      </c>
      <c r="AN39" s="364"/>
      <c r="AO39" s="364"/>
      <c r="AP39" s="365"/>
      <c r="AQ39" s="110" t="s">
        <v>568</v>
      </c>
      <c r="AR39" s="111"/>
      <c r="AS39" s="111"/>
      <c r="AT39" s="112"/>
      <c r="AU39" s="364" t="s">
        <v>584</v>
      </c>
      <c r="AV39" s="364"/>
      <c r="AW39" s="364"/>
      <c r="AX39" s="366"/>
    </row>
    <row r="40" spans="1:50" ht="28.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299" t="s">
        <v>14</v>
      </c>
      <c r="AC40" s="300"/>
      <c r="AD40" s="301"/>
      <c r="AE40" s="363" t="s">
        <v>568</v>
      </c>
      <c r="AF40" s="364"/>
      <c r="AG40" s="364"/>
      <c r="AH40" s="365"/>
      <c r="AI40" s="363" t="s">
        <v>568</v>
      </c>
      <c r="AJ40" s="364"/>
      <c r="AK40" s="364"/>
      <c r="AL40" s="365"/>
      <c r="AM40" s="363" t="s">
        <v>568</v>
      </c>
      <c r="AN40" s="364"/>
      <c r="AO40" s="364"/>
      <c r="AP40" s="365"/>
      <c r="AQ40" s="110">
        <v>50</v>
      </c>
      <c r="AR40" s="111"/>
      <c r="AS40" s="111"/>
      <c r="AT40" s="112"/>
      <c r="AU40" s="364" t="s">
        <v>648</v>
      </c>
      <c r="AV40" s="364"/>
      <c r="AW40" s="364"/>
      <c r="AX40" s="366"/>
    </row>
    <row r="41" spans="1:50" ht="28.5"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568</v>
      </c>
      <c r="AF41" s="364"/>
      <c r="AG41" s="364"/>
      <c r="AH41" s="364"/>
      <c r="AI41" s="363" t="s">
        <v>568</v>
      </c>
      <c r="AJ41" s="364"/>
      <c r="AK41" s="364"/>
      <c r="AL41" s="364"/>
      <c r="AM41" s="363" t="s">
        <v>568</v>
      </c>
      <c r="AN41" s="364"/>
      <c r="AO41" s="364"/>
      <c r="AP41" s="364"/>
      <c r="AQ41" s="110" t="s">
        <v>568</v>
      </c>
      <c r="AR41" s="111"/>
      <c r="AS41" s="111"/>
      <c r="AT41" s="112"/>
      <c r="AU41" s="364" t="s">
        <v>584</v>
      </c>
      <c r="AV41" s="364"/>
      <c r="AW41" s="364"/>
      <c r="AX41" s="366"/>
    </row>
    <row r="42" spans="1:50" ht="23.25" customHeight="1" x14ac:dyDescent="0.15">
      <c r="A42" s="898" t="s">
        <v>501</v>
      </c>
      <c r="B42" s="899"/>
      <c r="C42" s="899"/>
      <c r="D42" s="899"/>
      <c r="E42" s="899"/>
      <c r="F42" s="900"/>
      <c r="G42" s="904" t="s">
        <v>585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0" t="s">
        <v>471</v>
      </c>
      <c r="B44" s="641"/>
      <c r="C44" s="641"/>
      <c r="D44" s="641"/>
      <c r="E44" s="641"/>
      <c r="F44" s="642"/>
      <c r="G44" s="563" t="s">
        <v>264</v>
      </c>
      <c r="H44" s="380"/>
      <c r="I44" s="380"/>
      <c r="J44" s="380"/>
      <c r="K44" s="380"/>
      <c r="L44" s="380"/>
      <c r="M44" s="380"/>
      <c r="N44" s="380"/>
      <c r="O44" s="564"/>
      <c r="P44" s="630" t="s">
        <v>59</v>
      </c>
      <c r="Q44" s="380"/>
      <c r="R44" s="380"/>
      <c r="S44" s="380"/>
      <c r="T44" s="380"/>
      <c r="U44" s="380"/>
      <c r="V44" s="380"/>
      <c r="W44" s="380"/>
      <c r="X44" s="564"/>
      <c r="Y44" s="631"/>
      <c r="Z44" s="632"/>
      <c r="AA44" s="633"/>
      <c r="AB44" s="367" t="s">
        <v>11</v>
      </c>
      <c r="AC44" s="368"/>
      <c r="AD44" s="369"/>
      <c r="AE44" s="367" t="s">
        <v>531</v>
      </c>
      <c r="AF44" s="368"/>
      <c r="AG44" s="368"/>
      <c r="AH44" s="369"/>
      <c r="AI44" s="367" t="s">
        <v>528</v>
      </c>
      <c r="AJ44" s="368"/>
      <c r="AK44" s="368"/>
      <c r="AL44" s="369"/>
      <c r="AM44" s="374" t="s">
        <v>523</v>
      </c>
      <c r="AN44" s="374"/>
      <c r="AO44" s="374"/>
      <c r="AP44" s="367"/>
      <c r="AQ44" s="266" t="s">
        <v>353</v>
      </c>
      <c r="AR44" s="267"/>
      <c r="AS44" s="267"/>
      <c r="AT44" s="268"/>
      <c r="AU44" s="380" t="s">
        <v>252</v>
      </c>
      <c r="AV44" s="380"/>
      <c r="AW44" s="380"/>
      <c r="AX44" s="381"/>
    </row>
    <row r="45" spans="1:50" ht="18.75" customHeight="1" x14ac:dyDescent="0.15">
      <c r="A45" s="511"/>
      <c r="B45" s="512"/>
      <c r="C45" s="512"/>
      <c r="D45" s="512"/>
      <c r="E45" s="512"/>
      <c r="F45" s="513"/>
      <c r="G45" s="565"/>
      <c r="H45" s="378"/>
      <c r="I45" s="378"/>
      <c r="J45" s="378"/>
      <c r="K45" s="378"/>
      <c r="L45" s="378"/>
      <c r="M45" s="378"/>
      <c r="N45" s="378"/>
      <c r="O45" s="566"/>
      <c r="P45" s="578"/>
      <c r="Q45" s="378"/>
      <c r="R45" s="378"/>
      <c r="S45" s="378"/>
      <c r="T45" s="378"/>
      <c r="U45" s="378"/>
      <c r="V45" s="378"/>
      <c r="W45" s="378"/>
      <c r="X45" s="566"/>
      <c r="Y45" s="467"/>
      <c r="Z45" s="468"/>
      <c r="AA45" s="469"/>
      <c r="AB45" s="331"/>
      <c r="AC45" s="332"/>
      <c r="AD45" s="333"/>
      <c r="AE45" s="331"/>
      <c r="AF45" s="332"/>
      <c r="AG45" s="332"/>
      <c r="AH45" s="333"/>
      <c r="AI45" s="331"/>
      <c r="AJ45" s="332"/>
      <c r="AK45" s="332"/>
      <c r="AL45" s="333"/>
      <c r="AM45" s="375"/>
      <c r="AN45" s="375"/>
      <c r="AO45" s="375"/>
      <c r="AP45" s="331"/>
      <c r="AQ45" s="216">
        <v>33</v>
      </c>
      <c r="AR45" s="135"/>
      <c r="AS45" s="136" t="s">
        <v>354</v>
      </c>
      <c r="AT45" s="171"/>
      <c r="AU45" s="270" t="s">
        <v>648</v>
      </c>
      <c r="AV45" s="270"/>
      <c r="AW45" s="378" t="s">
        <v>299</v>
      </c>
      <c r="AX45" s="379"/>
    </row>
    <row r="46" spans="1:50" ht="28.5" customHeight="1" x14ac:dyDescent="0.15">
      <c r="A46" s="514"/>
      <c r="B46" s="512"/>
      <c r="C46" s="512"/>
      <c r="D46" s="512"/>
      <c r="E46" s="512"/>
      <c r="F46" s="513"/>
      <c r="G46" s="539" t="s">
        <v>603</v>
      </c>
      <c r="H46" s="540"/>
      <c r="I46" s="540"/>
      <c r="J46" s="540"/>
      <c r="K46" s="540"/>
      <c r="L46" s="540"/>
      <c r="M46" s="540"/>
      <c r="N46" s="540"/>
      <c r="O46" s="541"/>
      <c r="P46" s="160" t="s">
        <v>600</v>
      </c>
      <c r="Q46" s="160"/>
      <c r="R46" s="160"/>
      <c r="S46" s="160"/>
      <c r="T46" s="160"/>
      <c r="U46" s="160"/>
      <c r="V46" s="160"/>
      <c r="W46" s="160"/>
      <c r="X46" s="230"/>
      <c r="Y46" s="337" t="s">
        <v>12</v>
      </c>
      <c r="Z46" s="548"/>
      <c r="AA46" s="549"/>
      <c r="AB46" s="579" t="s">
        <v>14</v>
      </c>
      <c r="AC46" s="579"/>
      <c r="AD46" s="579"/>
      <c r="AE46" s="363" t="s">
        <v>568</v>
      </c>
      <c r="AF46" s="364"/>
      <c r="AG46" s="364"/>
      <c r="AH46" s="364"/>
      <c r="AI46" s="363" t="s">
        <v>568</v>
      </c>
      <c r="AJ46" s="364"/>
      <c r="AK46" s="364"/>
      <c r="AL46" s="364"/>
      <c r="AM46" s="363" t="s">
        <v>568</v>
      </c>
      <c r="AN46" s="364"/>
      <c r="AO46" s="364"/>
      <c r="AP46" s="364"/>
      <c r="AQ46" s="110" t="s">
        <v>568</v>
      </c>
      <c r="AR46" s="111"/>
      <c r="AS46" s="111"/>
      <c r="AT46" s="112"/>
      <c r="AU46" s="364" t="s">
        <v>601</v>
      </c>
      <c r="AV46" s="364"/>
      <c r="AW46" s="364"/>
      <c r="AX46" s="366"/>
    </row>
    <row r="47" spans="1:50" ht="28.5"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t="s">
        <v>14</v>
      </c>
      <c r="AC47" s="521"/>
      <c r="AD47" s="521"/>
      <c r="AE47" s="363" t="s">
        <v>568</v>
      </c>
      <c r="AF47" s="364"/>
      <c r="AG47" s="364"/>
      <c r="AH47" s="364"/>
      <c r="AI47" s="363" t="s">
        <v>568</v>
      </c>
      <c r="AJ47" s="364"/>
      <c r="AK47" s="364"/>
      <c r="AL47" s="364"/>
      <c r="AM47" s="363" t="s">
        <v>568</v>
      </c>
      <c r="AN47" s="364"/>
      <c r="AO47" s="364"/>
      <c r="AP47" s="364"/>
      <c r="AQ47" s="110">
        <v>80</v>
      </c>
      <c r="AR47" s="111"/>
      <c r="AS47" s="111"/>
      <c r="AT47" s="112"/>
      <c r="AU47" s="364" t="s">
        <v>648</v>
      </c>
      <c r="AV47" s="364"/>
      <c r="AW47" s="364"/>
      <c r="AX47" s="366"/>
    </row>
    <row r="48" spans="1:50" ht="28.5"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t="s">
        <v>568</v>
      </c>
      <c r="AF48" s="364"/>
      <c r="AG48" s="364"/>
      <c r="AH48" s="364"/>
      <c r="AI48" s="363" t="s">
        <v>568</v>
      </c>
      <c r="AJ48" s="364"/>
      <c r="AK48" s="364"/>
      <c r="AL48" s="364"/>
      <c r="AM48" s="363" t="s">
        <v>568</v>
      </c>
      <c r="AN48" s="364"/>
      <c r="AO48" s="364"/>
      <c r="AP48" s="364"/>
      <c r="AQ48" s="110" t="s">
        <v>568</v>
      </c>
      <c r="AR48" s="111"/>
      <c r="AS48" s="111"/>
      <c r="AT48" s="112"/>
      <c r="AU48" s="364" t="s">
        <v>601</v>
      </c>
      <c r="AV48" s="364"/>
      <c r="AW48" s="364"/>
      <c r="AX48" s="366"/>
    </row>
    <row r="49" spans="1:50" ht="23.25" customHeight="1" x14ac:dyDescent="0.15">
      <c r="A49" s="898" t="s">
        <v>501</v>
      </c>
      <c r="B49" s="899"/>
      <c r="C49" s="899"/>
      <c r="D49" s="899"/>
      <c r="E49" s="899"/>
      <c r="F49" s="900"/>
      <c r="G49" s="904" t="s">
        <v>585</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471</v>
      </c>
      <c r="B51" s="512"/>
      <c r="C51" s="512"/>
      <c r="D51" s="512"/>
      <c r="E51" s="512"/>
      <c r="F51" s="513"/>
      <c r="G51" s="563" t="s">
        <v>264</v>
      </c>
      <c r="H51" s="380"/>
      <c r="I51" s="380"/>
      <c r="J51" s="380"/>
      <c r="K51" s="380"/>
      <c r="L51" s="380"/>
      <c r="M51" s="380"/>
      <c r="N51" s="380"/>
      <c r="O51" s="564"/>
      <c r="P51" s="630" t="s">
        <v>59</v>
      </c>
      <c r="Q51" s="380"/>
      <c r="R51" s="380"/>
      <c r="S51" s="380"/>
      <c r="T51" s="380"/>
      <c r="U51" s="380"/>
      <c r="V51" s="380"/>
      <c r="W51" s="380"/>
      <c r="X51" s="564"/>
      <c r="Y51" s="631"/>
      <c r="Z51" s="632"/>
      <c r="AA51" s="633"/>
      <c r="AB51" s="367" t="s">
        <v>11</v>
      </c>
      <c r="AC51" s="368"/>
      <c r="AD51" s="369"/>
      <c r="AE51" s="367" t="s">
        <v>531</v>
      </c>
      <c r="AF51" s="368"/>
      <c r="AG51" s="368"/>
      <c r="AH51" s="369"/>
      <c r="AI51" s="367" t="s">
        <v>528</v>
      </c>
      <c r="AJ51" s="368"/>
      <c r="AK51" s="368"/>
      <c r="AL51" s="369"/>
      <c r="AM51" s="374" t="s">
        <v>524</v>
      </c>
      <c r="AN51" s="374"/>
      <c r="AO51" s="374"/>
      <c r="AP51" s="367"/>
      <c r="AQ51" s="266" t="s">
        <v>353</v>
      </c>
      <c r="AR51" s="267"/>
      <c r="AS51" s="267"/>
      <c r="AT51" s="268"/>
      <c r="AU51" s="376" t="s">
        <v>252</v>
      </c>
      <c r="AV51" s="376"/>
      <c r="AW51" s="376"/>
      <c r="AX51" s="377"/>
    </row>
    <row r="52" spans="1:50" ht="18.75" customHeight="1" x14ac:dyDescent="0.15">
      <c r="A52" s="511"/>
      <c r="B52" s="512"/>
      <c r="C52" s="512"/>
      <c r="D52" s="512"/>
      <c r="E52" s="512"/>
      <c r="F52" s="513"/>
      <c r="G52" s="565"/>
      <c r="H52" s="378"/>
      <c r="I52" s="378"/>
      <c r="J52" s="378"/>
      <c r="K52" s="378"/>
      <c r="L52" s="378"/>
      <c r="M52" s="378"/>
      <c r="N52" s="378"/>
      <c r="O52" s="566"/>
      <c r="P52" s="578"/>
      <c r="Q52" s="378"/>
      <c r="R52" s="378"/>
      <c r="S52" s="378"/>
      <c r="T52" s="378"/>
      <c r="U52" s="378"/>
      <c r="V52" s="378"/>
      <c r="W52" s="378"/>
      <c r="X52" s="566"/>
      <c r="Y52" s="467"/>
      <c r="Z52" s="468"/>
      <c r="AA52" s="469"/>
      <c r="AB52" s="331"/>
      <c r="AC52" s="332"/>
      <c r="AD52" s="333"/>
      <c r="AE52" s="331"/>
      <c r="AF52" s="332"/>
      <c r="AG52" s="332"/>
      <c r="AH52" s="333"/>
      <c r="AI52" s="331"/>
      <c r="AJ52" s="332"/>
      <c r="AK52" s="332"/>
      <c r="AL52" s="333"/>
      <c r="AM52" s="375"/>
      <c r="AN52" s="375"/>
      <c r="AO52" s="375"/>
      <c r="AP52" s="331"/>
      <c r="AQ52" s="216">
        <v>33</v>
      </c>
      <c r="AR52" s="135"/>
      <c r="AS52" s="136" t="s">
        <v>354</v>
      </c>
      <c r="AT52" s="171"/>
      <c r="AU52" s="270" t="s">
        <v>648</v>
      </c>
      <c r="AV52" s="270"/>
      <c r="AW52" s="378" t="s">
        <v>299</v>
      </c>
      <c r="AX52" s="379"/>
    </row>
    <row r="53" spans="1:50" ht="23.25" customHeight="1" x14ac:dyDescent="0.15">
      <c r="A53" s="514"/>
      <c r="B53" s="512"/>
      <c r="C53" s="512"/>
      <c r="D53" s="512"/>
      <c r="E53" s="512"/>
      <c r="F53" s="513"/>
      <c r="G53" s="539" t="s">
        <v>603</v>
      </c>
      <c r="H53" s="540"/>
      <c r="I53" s="540"/>
      <c r="J53" s="540"/>
      <c r="K53" s="540"/>
      <c r="L53" s="540"/>
      <c r="M53" s="540"/>
      <c r="N53" s="540"/>
      <c r="O53" s="541"/>
      <c r="P53" s="160" t="s">
        <v>595</v>
      </c>
      <c r="Q53" s="160"/>
      <c r="R53" s="160"/>
      <c r="S53" s="160"/>
      <c r="T53" s="160"/>
      <c r="U53" s="160"/>
      <c r="V53" s="160"/>
      <c r="W53" s="160"/>
      <c r="X53" s="230"/>
      <c r="Y53" s="337" t="s">
        <v>12</v>
      </c>
      <c r="Z53" s="548"/>
      <c r="AA53" s="549"/>
      <c r="AB53" s="579" t="s">
        <v>14</v>
      </c>
      <c r="AC53" s="579"/>
      <c r="AD53" s="579"/>
      <c r="AE53" s="363" t="s">
        <v>568</v>
      </c>
      <c r="AF53" s="364"/>
      <c r="AG53" s="364"/>
      <c r="AH53" s="364"/>
      <c r="AI53" s="363" t="s">
        <v>568</v>
      </c>
      <c r="AJ53" s="364"/>
      <c r="AK53" s="364"/>
      <c r="AL53" s="364"/>
      <c r="AM53" s="363" t="s">
        <v>568</v>
      </c>
      <c r="AN53" s="364"/>
      <c r="AO53" s="364"/>
      <c r="AP53" s="364"/>
      <c r="AQ53" s="110" t="s">
        <v>568</v>
      </c>
      <c r="AR53" s="111"/>
      <c r="AS53" s="111"/>
      <c r="AT53" s="112"/>
      <c r="AU53" s="364" t="s">
        <v>601</v>
      </c>
      <c r="AV53" s="364"/>
      <c r="AW53" s="364"/>
      <c r="AX53" s="366"/>
    </row>
    <row r="54" spans="1:50" ht="23.25"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t="s">
        <v>14</v>
      </c>
      <c r="AC54" s="521"/>
      <c r="AD54" s="521"/>
      <c r="AE54" s="363" t="s">
        <v>568</v>
      </c>
      <c r="AF54" s="364"/>
      <c r="AG54" s="364"/>
      <c r="AH54" s="364"/>
      <c r="AI54" s="363" t="s">
        <v>568</v>
      </c>
      <c r="AJ54" s="364"/>
      <c r="AK54" s="364"/>
      <c r="AL54" s="364"/>
      <c r="AM54" s="363" t="s">
        <v>568</v>
      </c>
      <c r="AN54" s="364"/>
      <c r="AO54" s="364"/>
      <c r="AP54" s="364"/>
      <c r="AQ54" s="110">
        <v>70</v>
      </c>
      <c r="AR54" s="111"/>
      <c r="AS54" s="111"/>
      <c r="AT54" s="112"/>
      <c r="AU54" s="364" t="s">
        <v>648</v>
      </c>
      <c r="AV54" s="364"/>
      <c r="AW54" s="364"/>
      <c r="AX54" s="366"/>
    </row>
    <row r="55" spans="1:50" ht="23.25"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t="s">
        <v>568</v>
      </c>
      <c r="AF55" s="364"/>
      <c r="AG55" s="364"/>
      <c r="AH55" s="364"/>
      <c r="AI55" s="363" t="s">
        <v>568</v>
      </c>
      <c r="AJ55" s="364"/>
      <c r="AK55" s="364"/>
      <c r="AL55" s="364"/>
      <c r="AM55" s="363" t="s">
        <v>568</v>
      </c>
      <c r="AN55" s="364"/>
      <c r="AO55" s="364"/>
      <c r="AP55" s="364"/>
      <c r="AQ55" s="110" t="s">
        <v>568</v>
      </c>
      <c r="AR55" s="111"/>
      <c r="AS55" s="111"/>
      <c r="AT55" s="112"/>
      <c r="AU55" s="364" t="s">
        <v>601</v>
      </c>
      <c r="AV55" s="364"/>
      <c r="AW55" s="364"/>
      <c r="AX55" s="366"/>
    </row>
    <row r="56" spans="1:50" ht="23.25" customHeight="1" x14ac:dyDescent="0.15">
      <c r="A56" s="898" t="s">
        <v>501</v>
      </c>
      <c r="B56" s="899"/>
      <c r="C56" s="899"/>
      <c r="D56" s="899"/>
      <c r="E56" s="899"/>
      <c r="F56" s="900"/>
      <c r="G56" s="904" t="s">
        <v>585</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471</v>
      </c>
      <c r="B58" s="512"/>
      <c r="C58" s="512"/>
      <c r="D58" s="512"/>
      <c r="E58" s="512"/>
      <c r="F58" s="513"/>
      <c r="G58" s="563" t="s">
        <v>264</v>
      </c>
      <c r="H58" s="380"/>
      <c r="I58" s="380"/>
      <c r="J58" s="380"/>
      <c r="K58" s="380"/>
      <c r="L58" s="380"/>
      <c r="M58" s="380"/>
      <c r="N58" s="380"/>
      <c r="O58" s="564"/>
      <c r="P58" s="630" t="s">
        <v>59</v>
      </c>
      <c r="Q58" s="380"/>
      <c r="R58" s="380"/>
      <c r="S58" s="380"/>
      <c r="T58" s="380"/>
      <c r="U58" s="380"/>
      <c r="V58" s="380"/>
      <c r="W58" s="380"/>
      <c r="X58" s="564"/>
      <c r="Y58" s="631"/>
      <c r="Z58" s="632"/>
      <c r="AA58" s="633"/>
      <c r="AB58" s="367" t="s">
        <v>11</v>
      </c>
      <c r="AC58" s="368"/>
      <c r="AD58" s="369"/>
      <c r="AE58" s="367" t="s">
        <v>532</v>
      </c>
      <c r="AF58" s="368"/>
      <c r="AG58" s="368"/>
      <c r="AH58" s="369"/>
      <c r="AI58" s="367" t="s">
        <v>528</v>
      </c>
      <c r="AJ58" s="368"/>
      <c r="AK58" s="368"/>
      <c r="AL58" s="369"/>
      <c r="AM58" s="374" t="s">
        <v>523</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5"/>
      <c r="H59" s="378"/>
      <c r="I59" s="378"/>
      <c r="J59" s="378"/>
      <c r="K59" s="378"/>
      <c r="L59" s="378"/>
      <c r="M59" s="378"/>
      <c r="N59" s="378"/>
      <c r="O59" s="566"/>
      <c r="P59" s="578"/>
      <c r="Q59" s="378"/>
      <c r="R59" s="378"/>
      <c r="S59" s="378"/>
      <c r="T59" s="378"/>
      <c r="U59" s="378"/>
      <c r="V59" s="378"/>
      <c r="W59" s="378"/>
      <c r="X59" s="566"/>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79"/>
      <c r="AC60" s="579"/>
      <c r="AD60" s="579"/>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472</v>
      </c>
      <c r="B65" s="860"/>
      <c r="C65" s="860"/>
      <c r="D65" s="860"/>
      <c r="E65" s="860"/>
      <c r="F65" s="861"/>
      <c r="G65" s="862"/>
      <c r="H65" s="864" t="s">
        <v>264</v>
      </c>
      <c r="I65" s="864"/>
      <c r="J65" s="864"/>
      <c r="K65" s="864"/>
      <c r="L65" s="864"/>
      <c r="M65" s="864"/>
      <c r="N65" s="864"/>
      <c r="O65" s="865"/>
      <c r="P65" s="868" t="s">
        <v>59</v>
      </c>
      <c r="Q65" s="864"/>
      <c r="R65" s="864"/>
      <c r="S65" s="864"/>
      <c r="T65" s="864"/>
      <c r="U65" s="864"/>
      <c r="V65" s="865"/>
      <c r="W65" s="870" t="s">
        <v>467</v>
      </c>
      <c r="X65" s="871"/>
      <c r="Y65" s="874"/>
      <c r="Z65" s="874"/>
      <c r="AA65" s="875"/>
      <c r="AB65" s="868" t="s">
        <v>11</v>
      </c>
      <c r="AC65" s="864"/>
      <c r="AD65" s="865"/>
      <c r="AE65" s="367" t="s">
        <v>531</v>
      </c>
      <c r="AF65" s="368"/>
      <c r="AG65" s="368"/>
      <c r="AH65" s="369"/>
      <c r="AI65" s="367" t="s">
        <v>528</v>
      </c>
      <c r="AJ65" s="368"/>
      <c r="AK65" s="368"/>
      <c r="AL65" s="369"/>
      <c r="AM65" s="374" t="s">
        <v>523</v>
      </c>
      <c r="AN65" s="374"/>
      <c r="AO65" s="374"/>
      <c r="AP65" s="367"/>
      <c r="AQ65" s="868" t="s">
        <v>353</v>
      </c>
      <c r="AR65" s="864"/>
      <c r="AS65" s="864"/>
      <c r="AT65" s="865"/>
      <c r="AU65" s="977" t="s">
        <v>252</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354</v>
      </c>
      <c r="AT66" s="867"/>
      <c r="AU66" s="270"/>
      <c r="AV66" s="270"/>
      <c r="AW66" s="866" t="s">
        <v>470</v>
      </c>
      <c r="AX66" s="979"/>
    </row>
    <row r="67" spans="1:50" ht="23.25" hidden="1" customHeight="1" x14ac:dyDescent="0.15">
      <c r="A67" s="852"/>
      <c r="B67" s="853"/>
      <c r="C67" s="853"/>
      <c r="D67" s="853"/>
      <c r="E67" s="853"/>
      <c r="F67" s="854"/>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491</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492</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477</v>
      </c>
      <c r="B70" s="853"/>
      <c r="C70" s="853"/>
      <c r="D70" s="853"/>
      <c r="E70" s="853"/>
      <c r="F70" s="854"/>
      <c r="G70" s="940" t="s">
        <v>356</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491</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492</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472</v>
      </c>
      <c r="B73" s="839"/>
      <c r="C73" s="839"/>
      <c r="D73" s="839"/>
      <c r="E73" s="839"/>
      <c r="F73" s="840"/>
      <c r="G73" s="807"/>
      <c r="H73" s="168" t="s">
        <v>264</v>
      </c>
      <c r="I73" s="168"/>
      <c r="J73" s="168"/>
      <c r="K73" s="168"/>
      <c r="L73" s="168"/>
      <c r="M73" s="168"/>
      <c r="N73" s="168"/>
      <c r="O73" s="169"/>
      <c r="P73" s="175" t="s">
        <v>59</v>
      </c>
      <c r="Q73" s="168"/>
      <c r="R73" s="168"/>
      <c r="S73" s="168"/>
      <c r="T73" s="168"/>
      <c r="U73" s="168"/>
      <c r="V73" s="168"/>
      <c r="W73" s="168"/>
      <c r="X73" s="169"/>
      <c r="Y73" s="809"/>
      <c r="Z73" s="810"/>
      <c r="AA73" s="811"/>
      <c r="AB73" s="175" t="s">
        <v>11</v>
      </c>
      <c r="AC73" s="168"/>
      <c r="AD73" s="169"/>
      <c r="AE73" s="367" t="s">
        <v>531</v>
      </c>
      <c r="AF73" s="368"/>
      <c r="AG73" s="368"/>
      <c r="AH73" s="369"/>
      <c r="AI73" s="367" t="s">
        <v>528</v>
      </c>
      <c r="AJ73" s="368"/>
      <c r="AK73" s="368"/>
      <c r="AL73" s="369"/>
      <c r="AM73" s="374" t="s">
        <v>523</v>
      </c>
      <c r="AN73" s="374"/>
      <c r="AO73" s="374"/>
      <c r="AP73" s="367"/>
      <c r="AQ73" s="175" t="s">
        <v>353</v>
      </c>
      <c r="AR73" s="168"/>
      <c r="AS73" s="168"/>
      <c r="AT73" s="169"/>
      <c r="AU73" s="272" t="s">
        <v>252</v>
      </c>
      <c r="AV73" s="133"/>
      <c r="AW73" s="133"/>
      <c r="AX73" s="134"/>
    </row>
    <row r="74" spans="1:50" ht="18.75" hidden="1" customHeight="1" x14ac:dyDescent="0.15">
      <c r="A74" s="841"/>
      <c r="B74" s="842"/>
      <c r="C74" s="842"/>
      <c r="D74" s="842"/>
      <c r="E74" s="842"/>
      <c r="F74" s="843"/>
      <c r="G74" s="808"/>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41"/>
      <c r="B75" s="842"/>
      <c r="C75" s="842"/>
      <c r="D75" s="842"/>
      <c r="E75" s="842"/>
      <c r="F75" s="843"/>
      <c r="G75" s="782"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41"/>
      <c r="B76" s="842"/>
      <c r="C76" s="842"/>
      <c r="D76" s="842"/>
      <c r="E76" s="842"/>
      <c r="F76" s="843"/>
      <c r="G76" s="783"/>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41"/>
      <c r="B77" s="842"/>
      <c r="C77" s="842"/>
      <c r="D77" s="842"/>
      <c r="E77" s="842"/>
      <c r="F77" s="843"/>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2" t="s">
        <v>504</v>
      </c>
      <c r="B78" s="913"/>
      <c r="C78" s="913"/>
      <c r="D78" s="913"/>
      <c r="E78" s="910" t="s">
        <v>449</v>
      </c>
      <c r="F78" s="911"/>
      <c r="G78" s="56" t="s">
        <v>356</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2" t="s">
        <v>267</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7" t="s">
        <v>466</v>
      </c>
      <c r="AP79" s="148"/>
      <c r="AQ79" s="148"/>
      <c r="AR79" s="80" t="s">
        <v>464</v>
      </c>
      <c r="AS79" s="147"/>
      <c r="AT79" s="148"/>
      <c r="AU79" s="148"/>
      <c r="AV79" s="148"/>
      <c r="AW79" s="148"/>
      <c r="AX79" s="149"/>
    </row>
    <row r="80" spans="1:50" ht="18.75" hidden="1" customHeight="1" x14ac:dyDescent="0.15">
      <c r="A80" s="518" t="s">
        <v>265</v>
      </c>
      <c r="B80" s="847" t="s">
        <v>463</v>
      </c>
      <c r="C80" s="848"/>
      <c r="D80" s="848"/>
      <c r="E80" s="848"/>
      <c r="F80" s="849"/>
      <c r="G80" s="780" t="s">
        <v>257</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9"/>
      <c r="B81" s="850"/>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0"/>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263</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67" t="s">
        <v>531</v>
      </c>
      <c r="AF85" s="368"/>
      <c r="AG85" s="368"/>
      <c r="AH85" s="369"/>
      <c r="AI85" s="367" t="s">
        <v>528</v>
      </c>
      <c r="AJ85" s="368"/>
      <c r="AK85" s="368"/>
      <c r="AL85" s="369"/>
      <c r="AM85" s="374" t="s">
        <v>523</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0"/>
      <c r="C87" s="550"/>
      <c r="D87" s="550"/>
      <c r="E87" s="550"/>
      <c r="F87" s="551"/>
      <c r="G87" s="229"/>
      <c r="H87" s="160"/>
      <c r="I87" s="160"/>
      <c r="J87" s="160"/>
      <c r="K87" s="160"/>
      <c r="L87" s="160"/>
      <c r="M87" s="160"/>
      <c r="N87" s="160"/>
      <c r="O87" s="230"/>
      <c r="P87" s="160"/>
      <c r="Q87" s="800"/>
      <c r="R87" s="800"/>
      <c r="S87" s="800"/>
      <c r="T87" s="800"/>
      <c r="U87" s="800"/>
      <c r="V87" s="800"/>
      <c r="W87" s="800"/>
      <c r="X87" s="801"/>
      <c r="Y87" s="756" t="s">
        <v>62</v>
      </c>
      <c r="Z87" s="757"/>
      <c r="AA87" s="758"/>
      <c r="AB87" s="579"/>
      <c r="AC87" s="579"/>
      <c r="AD87" s="579"/>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0"/>
      <c r="C88" s="550"/>
      <c r="D88" s="550"/>
      <c r="E88" s="550"/>
      <c r="F88" s="551"/>
      <c r="G88" s="231"/>
      <c r="H88" s="232"/>
      <c r="I88" s="232"/>
      <c r="J88" s="232"/>
      <c r="K88" s="232"/>
      <c r="L88" s="232"/>
      <c r="M88" s="232"/>
      <c r="N88" s="232"/>
      <c r="O88" s="233"/>
      <c r="P88" s="802"/>
      <c r="Q88" s="802"/>
      <c r="R88" s="802"/>
      <c r="S88" s="802"/>
      <c r="T88" s="802"/>
      <c r="U88" s="802"/>
      <c r="V88" s="802"/>
      <c r="W88" s="802"/>
      <c r="X88" s="803"/>
      <c r="Y88" s="730" t="s">
        <v>54</v>
      </c>
      <c r="Z88" s="731"/>
      <c r="AA88" s="732"/>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2"/>
      <c r="C89" s="552"/>
      <c r="D89" s="552"/>
      <c r="E89" s="552"/>
      <c r="F89" s="553"/>
      <c r="G89" s="234"/>
      <c r="H89" s="163"/>
      <c r="I89" s="163"/>
      <c r="J89" s="163"/>
      <c r="K89" s="163"/>
      <c r="L89" s="163"/>
      <c r="M89" s="163"/>
      <c r="N89" s="163"/>
      <c r="O89" s="235"/>
      <c r="P89" s="303"/>
      <c r="Q89" s="303"/>
      <c r="R89" s="303"/>
      <c r="S89" s="303"/>
      <c r="T89" s="303"/>
      <c r="U89" s="303"/>
      <c r="V89" s="303"/>
      <c r="W89" s="303"/>
      <c r="X89" s="804"/>
      <c r="Y89" s="730" t="s">
        <v>13</v>
      </c>
      <c r="Z89" s="731"/>
      <c r="AA89" s="732"/>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0" t="s">
        <v>263</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67" t="s">
        <v>531</v>
      </c>
      <c r="AF90" s="368"/>
      <c r="AG90" s="368"/>
      <c r="AH90" s="369"/>
      <c r="AI90" s="367" t="s">
        <v>528</v>
      </c>
      <c r="AJ90" s="368"/>
      <c r="AK90" s="368"/>
      <c r="AL90" s="369"/>
      <c r="AM90" s="374" t="s">
        <v>523</v>
      </c>
      <c r="AN90" s="374"/>
      <c r="AO90" s="374"/>
      <c r="AP90" s="367"/>
      <c r="AQ90" s="175" t="s">
        <v>353</v>
      </c>
      <c r="AR90" s="168"/>
      <c r="AS90" s="168"/>
      <c r="AT90" s="169"/>
      <c r="AU90" s="372" t="s">
        <v>252</v>
      </c>
      <c r="AV90" s="372"/>
      <c r="AW90" s="372"/>
      <c r="AX90" s="373"/>
    </row>
    <row r="91" spans="1:60" ht="18.75" hidden="1" customHeight="1" x14ac:dyDescent="0.15">
      <c r="A91" s="519"/>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0"/>
      <c r="C92" s="550"/>
      <c r="D92" s="550"/>
      <c r="E92" s="550"/>
      <c r="F92" s="551"/>
      <c r="G92" s="229"/>
      <c r="H92" s="160"/>
      <c r="I92" s="160"/>
      <c r="J92" s="160"/>
      <c r="K92" s="160"/>
      <c r="L92" s="160"/>
      <c r="M92" s="160"/>
      <c r="N92" s="160"/>
      <c r="O92" s="230"/>
      <c r="P92" s="160"/>
      <c r="Q92" s="800"/>
      <c r="R92" s="800"/>
      <c r="S92" s="800"/>
      <c r="T92" s="800"/>
      <c r="U92" s="800"/>
      <c r="V92" s="800"/>
      <c r="W92" s="800"/>
      <c r="X92" s="801"/>
      <c r="Y92" s="756" t="s">
        <v>62</v>
      </c>
      <c r="Z92" s="757"/>
      <c r="AA92" s="758"/>
      <c r="AB92" s="579"/>
      <c r="AC92" s="579"/>
      <c r="AD92" s="579"/>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0"/>
      <c r="C93" s="550"/>
      <c r="D93" s="550"/>
      <c r="E93" s="550"/>
      <c r="F93" s="551"/>
      <c r="G93" s="231"/>
      <c r="H93" s="232"/>
      <c r="I93" s="232"/>
      <c r="J93" s="232"/>
      <c r="K93" s="232"/>
      <c r="L93" s="232"/>
      <c r="M93" s="232"/>
      <c r="N93" s="232"/>
      <c r="O93" s="233"/>
      <c r="P93" s="802"/>
      <c r="Q93" s="802"/>
      <c r="R93" s="802"/>
      <c r="S93" s="802"/>
      <c r="T93" s="802"/>
      <c r="U93" s="802"/>
      <c r="V93" s="802"/>
      <c r="W93" s="802"/>
      <c r="X93" s="803"/>
      <c r="Y93" s="730" t="s">
        <v>54</v>
      </c>
      <c r="Z93" s="731"/>
      <c r="AA93" s="732"/>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2"/>
      <c r="C94" s="552"/>
      <c r="D94" s="552"/>
      <c r="E94" s="552"/>
      <c r="F94" s="553"/>
      <c r="G94" s="234"/>
      <c r="H94" s="163"/>
      <c r="I94" s="163"/>
      <c r="J94" s="163"/>
      <c r="K94" s="163"/>
      <c r="L94" s="163"/>
      <c r="M94" s="163"/>
      <c r="N94" s="163"/>
      <c r="O94" s="235"/>
      <c r="P94" s="303"/>
      <c r="Q94" s="303"/>
      <c r="R94" s="303"/>
      <c r="S94" s="303"/>
      <c r="T94" s="303"/>
      <c r="U94" s="303"/>
      <c r="V94" s="303"/>
      <c r="W94" s="303"/>
      <c r="X94" s="804"/>
      <c r="Y94" s="730" t="s">
        <v>13</v>
      </c>
      <c r="Z94" s="731"/>
      <c r="AA94" s="732"/>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0" t="s">
        <v>263</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67" t="s">
        <v>531</v>
      </c>
      <c r="AF95" s="368"/>
      <c r="AG95" s="368"/>
      <c r="AH95" s="369"/>
      <c r="AI95" s="367" t="s">
        <v>528</v>
      </c>
      <c r="AJ95" s="368"/>
      <c r="AK95" s="368"/>
      <c r="AL95" s="369"/>
      <c r="AM95" s="374" t="s">
        <v>523</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0"/>
      <c r="C97" s="550"/>
      <c r="D97" s="550"/>
      <c r="E97" s="550"/>
      <c r="F97" s="551"/>
      <c r="G97" s="229"/>
      <c r="H97" s="160"/>
      <c r="I97" s="160"/>
      <c r="J97" s="160"/>
      <c r="K97" s="160"/>
      <c r="L97" s="160"/>
      <c r="M97" s="160"/>
      <c r="N97" s="160"/>
      <c r="O97" s="230"/>
      <c r="P97" s="160"/>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0"/>
      <c r="C98" s="550"/>
      <c r="D98" s="550"/>
      <c r="E98" s="550"/>
      <c r="F98" s="551"/>
      <c r="G98" s="231"/>
      <c r="H98" s="232"/>
      <c r="I98" s="232"/>
      <c r="J98" s="232"/>
      <c r="K98" s="232"/>
      <c r="L98" s="232"/>
      <c r="M98" s="232"/>
      <c r="N98" s="232"/>
      <c r="O98" s="233"/>
      <c r="P98" s="802"/>
      <c r="Q98" s="802"/>
      <c r="R98" s="802"/>
      <c r="S98" s="802"/>
      <c r="T98" s="802"/>
      <c r="U98" s="802"/>
      <c r="V98" s="802"/>
      <c r="W98" s="802"/>
      <c r="X98" s="803"/>
      <c r="Y98" s="730" t="s">
        <v>54</v>
      </c>
      <c r="Z98" s="731"/>
      <c r="AA98" s="732"/>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0"/>
      <c r="B101" s="491"/>
      <c r="C101" s="491"/>
      <c r="D101" s="491"/>
      <c r="E101" s="491"/>
      <c r="F101" s="492"/>
      <c r="G101" s="160" t="s">
        <v>597</v>
      </c>
      <c r="H101" s="160"/>
      <c r="I101" s="160"/>
      <c r="J101" s="160"/>
      <c r="K101" s="160"/>
      <c r="L101" s="160"/>
      <c r="M101" s="160"/>
      <c r="N101" s="160"/>
      <c r="O101" s="160"/>
      <c r="P101" s="160"/>
      <c r="Q101" s="160"/>
      <c r="R101" s="160"/>
      <c r="S101" s="160"/>
      <c r="T101" s="160"/>
      <c r="U101" s="160"/>
      <c r="V101" s="160"/>
      <c r="W101" s="160"/>
      <c r="X101" s="230"/>
      <c r="Y101" s="814" t="s">
        <v>55</v>
      </c>
      <c r="Z101" s="716"/>
      <c r="AA101" s="717"/>
      <c r="AB101" s="579" t="s">
        <v>586</v>
      </c>
      <c r="AC101" s="579"/>
      <c r="AD101" s="579"/>
      <c r="AE101" s="363" t="s">
        <v>626</v>
      </c>
      <c r="AF101" s="364"/>
      <c r="AG101" s="364"/>
      <c r="AH101" s="365"/>
      <c r="AI101" s="363" t="s">
        <v>568</v>
      </c>
      <c r="AJ101" s="364"/>
      <c r="AK101" s="364"/>
      <c r="AL101" s="365"/>
      <c r="AM101" s="363" t="s">
        <v>568</v>
      </c>
      <c r="AN101" s="364"/>
      <c r="AO101" s="364"/>
      <c r="AP101" s="365"/>
      <c r="AQ101" s="363" t="s">
        <v>568</v>
      </c>
      <c r="AR101" s="364"/>
      <c r="AS101" s="364"/>
      <c r="AT101" s="365"/>
      <c r="AU101" s="363" t="s">
        <v>626</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79" t="s">
        <v>586</v>
      </c>
      <c r="AC102" s="579"/>
      <c r="AD102" s="579"/>
      <c r="AE102" s="357" t="s">
        <v>626</v>
      </c>
      <c r="AF102" s="357"/>
      <c r="AG102" s="357"/>
      <c r="AH102" s="357"/>
      <c r="AI102" s="357" t="s">
        <v>568</v>
      </c>
      <c r="AJ102" s="357"/>
      <c r="AK102" s="357"/>
      <c r="AL102" s="357"/>
      <c r="AM102" s="357" t="s">
        <v>568</v>
      </c>
      <c r="AN102" s="357"/>
      <c r="AO102" s="357"/>
      <c r="AP102" s="357"/>
      <c r="AQ102" s="815" t="s">
        <v>568</v>
      </c>
      <c r="AR102" s="816"/>
      <c r="AS102" s="816"/>
      <c r="AT102" s="817"/>
      <c r="AU102" s="815" t="s">
        <v>626</v>
      </c>
      <c r="AV102" s="816"/>
      <c r="AW102" s="816"/>
      <c r="AX102" s="817"/>
    </row>
    <row r="103" spans="1:60" ht="31.5" customHeight="1" x14ac:dyDescent="0.15">
      <c r="A103" s="487" t="s">
        <v>473</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2" t="s">
        <v>11</v>
      </c>
      <c r="AC103" s="297"/>
      <c r="AD103" s="298"/>
      <c r="AE103" s="302" t="s">
        <v>531</v>
      </c>
      <c r="AF103" s="297"/>
      <c r="AG103" s="297"/>
      <c r="AH103" s="298"/>
      <c r="AI103" s="302" t="s">
        <v>528</v>
      </c>
      <c r="AJ103" s="297"/>
      <c r="AK103" s="297"/>
      <c r="AL103" s="298"/>
      <c r="AM103" s="302" t="s">
        <v>524</v>
      </c>
      <c r="AN103" s="297"/>
      <c r="AO103" s="297"/>
      <c r="AP103" s="298"/>
      <c r="AQ103" s="359" t="s">
        <v>517</v>
      </c>
      <c r="AR103" s="360"/>
      <c r="AS103" s="360"/>
      <c r="AT103" s="361"/>
      <c r="AU103" s="359" t="s">
        <v>514</v>
      </c>
      <c r="AV103" s="360"/>
      <c r="AW103" s="360"/>
      <c r="AX103" s="362"/>
    </row>
    <row r="104" spans="1:60" ht="23.25" customHeight="1" x14ac:dyDescent="0.15">
      <c r="A104" s="490"/>
      <c r="B104" s="491"/>
      <c r="C104" s="491"/>
      <c r="D104" s="491"/>
      <c r="E104" s="491"/>
      <c r="F104" s="492"/>
      <c r="G104" s="160" t="s">
        <v>597</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586</v>
      </c>
      <c r="AC104" s="471"/>
      <c r="AD104" s="472"/>
      <c r="AE104" s="363" t="s">
        <v>568</v>
      </c>
      <c r="AF104" s="364"/>
      <c r="AG104" s="364"/>
      <c r="AH104" s="365"/>
      <c r="AI104" s="363" t="s">
        <v>568</v>
      </c>
      <c r="AJ104" s="364"/>
      <c r="AK104" s="364"/>
      <c r="AL104" s="365"/>
      <c r="AM104" s="363" t="s">
        <v>568</v>
      </c>
      <c r="AN104" s="364"/>
      <c r="AO104" s="364"/>
      <c r="AP104" s="365"/>
      <c r="AQ104" s="363" t="s">
        <v>568</v>
      </c>
      <c r="AR104" s="364"/>
      <c r="AS104" s="364"/>
      <c r="AT104" s="365"/>
      <c r="AU104" s="363" t="s">
        <v>626</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586</v>
      </c>
      <c r="AC105" s="406"/>
      <c r="AD105" s="407"/>
      <c r="AE105" s="357" t="s">
        <v>568</v>
      </c>
      <c r="AF105" s="357"/>
      <c r="AG105" s="357"/>
      <c r="AH105" s="357"/>
      <c r="AI105" s="357" t="s">
        <v>568</v>
      </c>
      <c r="AJ105" s="357"/>
      <c r="AK105" s="357"/>
      <c r="AL105" s="357"/>
      <c r="AM105" s="357" t="s">
        <v>568</v>
      </c>
      <c r="AN105" s="357"/>
      <c r="AO105" s="357"/>
      <c r="AP105" s="357"/>
      <c r="AQ105" s="363" t="s">
        <v>568</v>
      </c>
      <c r="AR105" s="364"/>
      <c r="AS105" s="364"/>
      <c r="AT105" s="365"/>
      <c r="AU105" s="815" t="s">
        <v>626</v>
      </c>
      <c r="AV105" s="816"/>
      <c r="AW105" s="816"/>
      <c r="AX105" s="817"/>
    </row>
    <row r="106" spans="1:60" ht="31.5" hidden="1" customHeight="1" x14ac:dyDescent="0.15">
      <c r="A106" s="487" t="s">
        <v>473</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2" t="s">
        <v>11</v>
      </c>
      <c r="AC106" s="297"/>
      <c r="AD106" s="298"/>
      <c r="AE106" s="302" t="s">
        <v>531</v>
      </c>
      <c r="AF106" s="297"/>
      <c r="AG106" s="297"/>
      <c r="AH106" s="298"/>
      <c r="AI106" s="302" t="s">
        <v>528</v>
      </c>
      <c r="AJ106" s="297"/>
      <c r="AK106" s="297"/>
      <c r="AL106" s="298"/>
      <c r="AM106" s="302" t="s">
        <v>523</v>
      </c>
      <c r="AN106" s="297"/>
      <c r="AO106" s="297"/>
      <c r="AP106" s="298"/>
      <c r="AQ106" s="359" t="s">
        <v>517</v>
      </c>
      <c r="AR106" s="360"/>
      <c r="AS106" s="360"/>
      <c r="AT106" s="361"/>
      <c r="AU106" s="359" t="s">
        <v>514</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7" t="s">
        <v>473</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2" t="s">
        <v>11</v>
      </c>
      <c r="AC109" s="297"/>
      <c r="AD109" s="298"/>
      <c r="AE109" s="302" t="s">
        <v>531</v>
      </c>
      <c r="AF109" s="297"/>
      <c r="AG109" s="297"/>
      <c r="AH109" s="298"/>
      <c r="AI109" s="302" t="s">
        <v>528</v>
      </c>
      <c r="AJ109" s="297"/>
      <c r="AK109" s="297"/>
      <c r="AL109" s="298"/>
      <c r="AM109" s="302" t="s">
        <v>524</v>
      </c>
      <c r="AN109" s="297"/>
      <c r="AO109" s="297"/>
      <c r="AP109" s="298"/>
      <c r="AQ109" s="359" t="s">
        <v>517</v>
      </c>
      <c r="AR109" s="360"/>
      <c r="AS109" s="360"/>
      <c r="AT109" s="361"/>
      <c r="AU109" s="359" t="s">
        <v>514</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7" t="s">
        <v>473</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2" t="s">
        <v>11</v>
      </c>
      <c r="AC112" s="297"/>
      <c r="AD112" s="298"/>
      <c r="AE112" s="302" t="s">
        <v>531</v>
      </c>
      <c r="AF112" s="297"/>
      <c r="AG112" s="297"/>
      <c r="AH112" s="298"/>
      <c r="AI112" s="302" t="s">
        <v>528</v>
      </c>
      <c r="AJ112" s="297"/>
      <c r="AK112" s="297"/>
      <c r="AL112" s="298"/>
      <c r="AM112" s="302" t="s">
        <v>523</v>
      </c>
      <c r="AN112" s="297"/>
      <c r="AO112" s="297"/>
      <c r="AP112" s="298"/>
      <c r="AQ112" s="359" t="s">
        <v>517</v>
      </c>
      <c r="AR112" s="360"/>
      <c r="AS112" s="360"/>
      <c r="AT112" s="361"/>
      <c r="AU112" s="359" t="s">
        <v>514</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531</v>
      </c>
      <c r="AF115" s="297"/>
      <c r="AG115" s="297"/>
      <c r="AH115" s="298"/>
      <c r="AI115" s="302" t="s">
        <v>528</v>
      </c>
      <c r="AJ115" s="297"/>
      <c r="AK115" s="297"/>
      <c r="AL115" s="298"/>
      <c r="AM115" s="302" t="s">
        <v>523</v>
      </c>
      <c r="AN115" s="297"/>
      <c r="AO115" s="297"/>
      <c r="AP115" s="298"/>
      <c r="AQ115" s="334" t="s">
        <v>518</v>
      </c>
      <c r="AR115" s="335"/>
      <c r="AS115" s="335"/>
      <c r="AT115" s="335"/>
      <c r="AU115" s="335"/>
      <c r="AV115" s="335"/>
      <c r="AW115" s="335"/>
      <c r="AX115" s="336"/>
    </row>
    <row r="116" spans="1:50" ht="23.25" customHeight="1" x14ac:dyDescent="0.15">
      <c r="A116" s="291"/>
      <c r="B116" s="292"/>
      <c r="C116" s="292"/>
      <c r="D116" s="292"/>
      <c r="E116" s="292"/>
      <c r="F116" s="293"/>
      <c r="G116" s="653" t="s">
        <v>642</v>
      </c>
      <c r="H116" s="350"/>
      <c r="I116" s="350"/>
      <c r="J116" s="350"/>
      <c r="K116" s="350"/>
      <c r="L116" s="350"/>
      <c r="M116" s="350"/>
      <c r="N116" s="350"/>
      <c r="O116" s="350"/>
      <c r="P116" s="350"/>
      <c r="Q116" s="350"/>
      <c r="R116" s="350"/>
      <c r="S116" s="350"/>
      <c r="T116" s="350"/>
      <c r="U116" s="350"/>
      <c r="V116" s="350"/>
      <c r="W116" s="350"/>
      <c r="X116" s="351"/>
      <c r="Y116" s="354" t="s">
        <v>15</v>
      </c>
      <c r="Z116" s="355"/>
      <c r="AA116" s="356"/>
      <c r="AB116" s="299" t="s">
        <v>627</v>
      </c>
      <c r="AC116" s="300"/>
      <c r="AD116" s="301"/>
      <c r="AE116" s="357" t="s">
        <v>568</v>
      </c>
      <c r="AF116" s="357"/>
      <c r="AG116" s="357"/>
      <c r="AH116" s="357"/>
      <c r="AI116" s="357" t="s">
        <v>568</v>
      </c>
      <c r="AJ116" s="357"/>
      <c r="AK116" s="357"/>
      <c r="AL116" s="357"/>
      <c r="AM116" s="357" t="s">
        <v>568</v>
      </c>
      <c r="AN116" s="357"/>
      <c r="AO116" s="357"/>
      <c r="AP116" s="357"/>
      <c r="AQ116" s="363" t="s">
        <v>626</v>
      </c>
      <c r="AR116" s="364"/>
      <c r="AS116" s="364"/>
      <c r="AT116" s="364"/>
      <c r="AU116" s="364"/>
      <c r="AV116" s="364"/>
      <c r="AW116" s="364"/>
      <c r="AX116" s="366"/>
    </row>
    <row r="117" spans="1:50" ht="46.5" customHeight="1" x14ac:dyDescent="0.15">
      <c r="A117" s="294"/>
      <c r="B117" s="295"/>
      <c r="C117" s="295"/>
      <c r="D117" s="295"/>
      <c r="E117" s="295"/>
      <c r="F117" s="296"/>
      <c r="G117" s="654"/>
      <c r="H117" s="352"/>
      <c r="I117" s="352"/>
      <c r="J117" s="352"/>
      <c r="K117" s="352"/>
      <c r="L117" s="352"/>
      <c r="M117" s="352"/>
      <c r="N117" s="352"/>
      <c r="O117" s="352"/>
      <c r="P117" s="352"/>
      <c r="Q117" s="352"/>
      <c r="R117" s="352"/>
      <c r="S117" s="352"/>
      <c r="T117" s="352"/>
      <c r="U117" s="352"/>
      <c r="V117" s="352"/>
      <c r="W117" s="352"/>
      <c r="X117" s="353"/>
      <c r="Y117" s="337" t="s">
        <v>49</v>
      </c>
      <c r="Z117" s="338"/>
      <c r="AA117" s="339"/>
      <c r="AB117" s="340" t="s">
        <v>628</v>
      </c>
      <c r="AC117" s="341"/>
      <c r="AD117" s="342"/>
      <c r="AE117" s="305" t="s">
        <v>568</v>
      </c>
      <c r="AF117" s="305"/>
      <c r="AG117" s="305"/>
      <c r="AH117" s="305"/>
      <c r="AI117" s="305" t="s">
        <v>568</v>
      </c>
      <c r="AJ117" s="305"/>
      <c r="AK117" s="305"/>
      <c r="AL117" s="305"/>
      <c r="AM117" s="305" t="s">
        <v>568</v>
      </c>
      <c r="AN117" s="305"/>
      <c r="AO117" s="305"/>
      <c r="AP117" s="305"/>
      <c r="AQ117" s="305" t="s">
        <v>626</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531</v>
      </c>
      <c r="AF118" s="297"/>
      <c r="AG118" s="297"/>
      <c r="AH118" s="298"/>
      <c r="AI118" s="302" t="s">
        <v>528</v>
      </c>
      <c r="AJ118" s="297"/>
      <c r="AK118" s="297"/>
      <c r="AL118" s="298"/>
      <c r="AM118" s="302" t="s">
        <v>523</v>
      </c>
      <c r="AN118" s="297"/>
      <c r="AO118" s="297"/>
      <c r="AP118" s="298"/>
      <c r="AQ118" s="334" t="s">
        <v>518</v>
      </c>
      <c r="AR118" s="335"/>
      <c r="AS118" s="335"/>
      <c r="AT118" s="335"/>
      <c r="AU118" s="335"/>
      <c r="AV118" s="335"/>
      <c r="AW118" s="335"/>
      <c r="AX118" s="336"/>
    </row>
    <row r="119" spans="1:50" ht="23.25" customHeight="1" x14ac:dyDescent="0.15">
      <c r="A119" s="291"/>
      <c r="B119" s="292"/>
      <c r="C119" s="292"/>
      <c r="D119" s="292"/>
      <c r="E119" s="292"/>
      <c r="F119" s="293"/>
      <c r="G119" s="350" t="s">
        <v>643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629</v>
      </c>
      <c r="AC119" s="300"/>
      <c r="AD119" s="301"/>
      <c r="AE119" s="357" t="s">
        <v>568</v>
      </c>
      <c r="AF119" s="357"/>
      <c r="AG119" s="357"/>
      <c r="AH119" s="357"/>
      <c r="AI119" s="357" t="s">
        <v>568</v>
      </c>
      <c r="AJ119" s="357"/>
      <c r="AK119" s="357"/>
      <c r="AL119" s="357"/>
      <c r="AM119" s="357" t="s">
        <v>568</v>
      </c>
      <c r="AN119" s="357"/>
      <c r="AO119" s="357"/>
      <c r="AP119" s="357"/>
      <c r="AQ119" s="357" t="s">
        <v>626</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630</v>
      </c>
      <c r="AC120" s="341"/>
      <c r="AD120" s="342"/>
      <c r="AE120" s="305" t="s">
        <v>568</v>
      </c>
      <c r="AF120" s="305"/>
      <c r="AG120" s="305"/>
      <c r="AH120" s="305"/>
      <c r="AI120" s="305" t="s">
        <v>568</v>
      </c>
      <c r="AJ120" s="305"/>
      <c r="AK120" s="305"/>
      <c r="AL120" s="305"/>
      <c r="AM120" s="305" t="s">
        <v>568</v>
      </c>
      <c r="AN120" s="305"/>
      <c r="AO120" s="305"/>
      <c r="AP120" s="305"/>
      <c r="AQ120" s="305" t="s">
        <v>626</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531</v>
      </c>
      <c r="AF121" s="297"/>
      <c r="AG121" s="297"/>
      <c r="AH121" s="298"/>
      <c r="AI121" s="302" t="s">
        <v>528</v>
      </c>
      <c r="AJ121" s="297"/>
      <c r="AK121" s="297"/>
      <c r="AL121" s="298"/>
      <c r="AM121" s="302" t="s">
        <v>523</v>
      </c>
      <c r="AN121" s="297"/>
      <c r="AO121" s="297"/>
      <c r="AP121" s="298"/>
      <c r="AQ121" s="334" t="s">
        <v>518</v>
      </c>
      <c r="AR121" s="335"/>
      <c r="AS121" s="335"/>
      <c r="AT121" s="335"/>
      <c r="AU121" s="335"/>
      <c r="AV121" s="335"/>
      <c r="AW121" s="335"/>
      <c r="AX121" s="336"/>
    </row>
    <row r="122" spans="1:50" ht="23.25" customHeight="1" x14ac:dyDescent="0.15">
      <c r="A122" s="291"/>
      <c r="B122" s="292"/>
      <c r="C122" s="292"/>
      <c r="D122" s="292"/>
      <c r="E122" s="292"/>
      <c r="F122" s="293"/>
      <c r="G122" s="350" t="s">
        <v>644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629</v>
      </c>
      <c r="AC122" s="300"/>
      <c r="AD122" s="301"/>
      <c r="AE122" s="357" t="s">
        <v>626</v>
      </c>
      <c r="AF122" s="357"/>
      <c r="AG122" s="357"/>
      <c r="AH122" s="357"/>
      <c r="AI122" s="357" t="s">
        <v>568</v>
      </c>
      <c r="AJ122" s="357"/>
      <c r="AK122" s="357"/>
      <c r="AL122" s="357"/>
      <c r="AM122" s="357" t="s">
        <v>568</v>
      </c>
      <c r="AN122" s="357"/>
      <c r="AO122" s="357"/>
      <c r="AP122" s="357"/>
      <c r="AQ122" s="357" t="s">
        <v>626</v>
      </c>
      <c r="AR122" s="357"/>
      <c r="AS122" s="357"/>
      <c r="AT122" s="357"/>
      <c r="AU122" s="357"/>
      <c r="AV122" s="357"/>
      <c r="AW122" s="357"/>
      <c r="AX122" s="358"/>
    </row>
    <row r="123" spans="1:50" ht="46.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631</v>
      </c>
      <c r="AC123" s="341"/>
      <c r="AD123" s="342"/>
      <c r="AE123" s="305" t="s">
        <v>626</v>
      </c>
      <c r="AF123" s="305"/>
      <c r="AG123" s="305"/>
      <c r="AH123" s="305"/>
      <c r="AI123" s="305" t="s">
        <v>568</v>
      </c>
      <c r="AJ123" s="305"/>
      <c r="AK123" s="305"/>
      <c r="AL123" s="305"/>
      <c r="AM123" s="305" t="s">
        <v>568</v>
      </c>
      <c r="AN123" s="305"/>
      <c r="AO123" s="305"/>
      <c r="AP123" s="305"/>
      <c r="AQ123" s="305" t="s">
        <v>626</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532</v>
      </c>
      <c r="AF124" s="297"/>
      <c r="AG124" s="297"/>
      <c r="AH124" s="298"/>
      <c r="AI124" s="302" t="s">
        <v>528</v>
      </c>
      <c r="AJ124" s="297"/>
      <c r="AK124" s="297"/>
      <c r="AL124" s="298"/>
      <c r="AM124" s="302" t="s">
        <v>523</v>
      </c>
      <c r="AN124" s="297"/>
      <c r="AO124" s="297"/>
      <c r="AP124" s="298"/>
      <c r="AQ124" s="334" t="s">
        <v>518</v>
      </c>
      <c r="AR124" s="335"/>
      <c r="AS124" s="335"/>
      <c r="AT124" s="335"/>
      <c r="AU124" s="335"/>
      <c r="AV124" s="335"/>
      <c r="AW124" s="335"/>
      <c r="AX124" s="336"/>
    </row>
    <row r="125" spans="1:50" ht="23.25" hidden="1" customHeight="1" x14ac:dyDescent="0.15">
      <c r="A125" s="291"/>
      <c r="B125" s="292"/>
      <c r="C125" s="292"/>
      <c r="D125" s="292"/>
      <c r="E125" s="292"/>
      <c r="F125" s="293"/>
      <c r="G125" s="350" t="s">
        <v>481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4"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531</v>
      </c>
      <c r="AF127" s="297"/>
      <c r="AG127" s="297"/>
      <c r="AH127" s="298"/>
      <c r="AI127" s="302" t="s">
        <v>528</v>
      </c>
      <c r="AJ127" s="297"/>
      <c r="AK127" s="297"/>
      <c r="AL127" s="298"/>
      <c r="AM127" s="302" t="s">
        <v>523</v>
      </c>
      <c r="AN127" s="297"/>
      <c r="AO127" s="297"/>
      <c r="AP127" s="298"/>
      <c r="AQ127" s="334" t="s">
        <v>518</v>
      </c>
      <c r="AR127" s="335"/>
      <c r="AS127" s="335"/>
      <c r="AT127" s="335"/>
      <c r="AU127" s="335"/>
      <c r="AV127" s="335"/>
      <c r="AW127" s="335"/>
      <c r="AX127" s="336"/>
    </row>
    <row r="128" spans="1:50" ht="23.25" hidden="1" customHeight="1" x14ac:dyDescent="0.15">
      <c r="A128" s="291"/>
      <c r="B128" s="292"/>
      <c r="C128" s="292"/>
      <c r="D128" s="292"/>
      <c r="E128" s="292"/>
      <c r="F128" s="293"/>
      <c r="G128" s="350" t="s">
        <v>481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561</v>
      </c>
      <c r="B130" s="992"/>
      <c r="C130" s="991" t="s">
        <v>357</v>
      </c>
      <c r="D130" s="992"/>
      <c r="E130" s="307" t="s">
        <v>386</v>
      </c>
      <c r="F130" s="308"/>
      <c r="G130" s="309" t="s">
        <v>587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385</v>
      </c>
      <c r="F131" s="238"/>
      <c r="G131" s="234" t="s">
        <v>588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531</v>
      </c>
      <c r="AF132" s="264"/>
      <c r="AG132" s="264"/>
      <c r="AH132" s="264"/>
      <c r="AI132" s="264" t="s">
        <v>528</v>
      </c>
      <c r="AJ132" s="264"/>
      <c r="AK132" s="264"/>
      <c r="AL132" s="264"/>
      <c r="AM132" s="264" t="s">
        <v>523</v>
      </c>
      <c r="AN132" s="264"/>
      <c r="AO132" s="264"/>
      <c r="AP132" s="266"/>
      <c r="AQ132" s="266" t="s">
        <v>353</v>
      </c>
      <c r="AR132" s="267"/>
      <c r="AS132" s="267"/>
      <c r="AT132" s="268"/>
      <c r="AU132" s="278" t="s">
        <v>369</v>
      </c>
      <c r="AV132" s="278"/>
      <c r="AW132" s="278"/>
      <c r="AX132" s="279"/>
    </row>
    <row r="133" spans="1:50" ht="18.75" customHeight="1" x14ac:dyDescent="0.15">
      <c r="A133" s="99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601</v>
      </c>
      <c r="AR133" s="270"/>
      <c r="AS133" s="136" t="s">
        <v>354</v>
      </c>
      <c r="AT133" s="171"/>
      <c r="AU133" s="135" t="s">
        <v>601</v>
      </c>
      <c r="AV133" s="135"/>
      <c r="AW133" s="136" t="s">
        <v>299</v>
      </c>
      <c r="AX133" s="137"/>
    </row>
    <row r="134" spans="1:50" ht="39.75" customHeight="1" x14ac:dyDescent="0.15">
      <c r="A134" s="995"/>
      <c r="B134" s="251"/>
      <c r="C134" s="250"/>
      <c r="D134" s="251"/>
      <c r="E134" s="250"/>
      <c r="F134" s="313"/>
      <c r="G134" s="229" t="s">
        <v>601</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601</v>
      </c>
      <c r="AC134" s="220"/>
      <c r="AD134" s="220"/>
      <c r="AE134" s="265" t="s">
        <v>601</v>
      </c>
      <c r="AF134" s="111"/>
      <c r="AG134" s="111"/>
      <c r="AH134" s="111"/>
      <c r="AI134" s="265" t="s">
        <v>568</v>
      </c>
      <c r="AJ134" s="111"/>
      <c r="AK134" s="111"/>
      <c r="AL134" s="111"/>
      <c r="AM134" s="265" t="s">
        <v>568</v>
      </c>
      <c r="AN134" s="111"/>
      <c r="AO134" s="111"/>
      <c r="AP134" s="111"/>
      <c r="AQ134" s="265" t="s">
        <v>568</v>
      </c>
      <c r="AR134" s="111"/>
      <c r="AS134" s="111"/>
      <c r="AT134" s="111"/>
      <c r="AU134" s="265" t="s">
        <v>601</v>
      </c>
      <c r="AV134" s="111"/>
      <c r="AW134" s="111"/>
      <c r="AX134" s="221"/>
    </row>
    <row r="135" spans="1:50" ht="39.75" customHeight="1"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601</v>
      </c>
      <c r="AC135" s="132"/>
      <c r="AD135" s="132"/>
      <c r="AE135" s="265" t="s">
        <v>601</v>
      </c>
      <c r="AF135" s="111"/>
      <c r="AG135" s="111"/>
      <c r="AH135" s="111"/>
      <c r="AI135" s="265" t="s">
        <v>568</v>
      </c>
      <c r="AJ135" s="111"/>
      <c r="AK135" s="111"/>
      <c r="AL135" s="111"/>
      <c r="AM135" s="265" t="s">
        <v>568</v>
      </c>
      <c r="AN135" s="111"/>
      <c r="AO135" s="111"/>
      <c r="AP135" s="111"/>
      <c r="AQ135" s="265" t="s">
        <v>568</v>
      </c>
      <c r="AR135" s="111"/>
      <c r="AS135" s="111"/>
      <c r="AT135" s="111"/>
      <c r="AU135" s="265" t="s">
        <v>601</v>
      </c>
      <c r="AV135" s="111"/>
      <c r="AW135" s="111"/>
      <c r="AX135" s="221"/>
    </row>
    <row r="136" spans="1:50" ht="18.75" hidden="1" customHeight="1" x14ac:dyDescent="0.15">
      <c r="A136" s="995"/>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531</v>
      </c>
      <c r="AF136" s="264"/>
      <c r="AG136" s="264"/>
      <c r="AH136" s="264"/>
      <c r="AI136" s="264" t="s">
        <v>528</v>
      </c>
      <c r="AJ136" s="264"/>
      <c r="AK136" s="264"/>
      <c r="AL136" s="264"/>
      <c r="AM136" s="264" t="s">
        <v>523</v>
      </c>
      <c r="AN136" s="264"/>
      <c r="AO136" s="264"/>
      <c r="AP136" s="266"/>
      <c r="AQ136" s="266" t="s">
        <v>353</v>
      </c>
      <c r="AR136" s="267"/>
      <c r="AS136" s="267"/>
      <c r="AT136" s="268"/>
      <c r="AU136" s="278" t="s">
        <v>369</v>
      </c>
      <c r="AV136" s="278"/>
      <c r="AW136" s="278"/>
      <c r="AX136" s="279"/>
    </row>
    <row r="137" spans="1:50" ht="18.75" hidden="1" customHeight="1" x14ac:dyDescent="0.15">
      <c r="A137" s="99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idden="1" x14ac:dyDescent="0.15">
      <c r="A140" s="995"/>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531</v>
      </c>
      <c r="AF140" s="264"/>
      <c r="AG140" s="264"/>
      <c r="AH140" s="264"/>
      <c r="AI140" s="264" t="s">
        <v>528</v>
      </c>
      <c r="AJ140" s="264"/>
      <c r="AK140" s="264"/>
      <c r="AL140" s="264"/>
      <c r="AM140" s="264" t="s">
        <v>523</v>
      </c>
      <c r="AN140" s="264"/>
      <c r="AO140" s="264"/>
      <c r="AP140" s="266"/>
      <c r="AQ140" s="266" t="s">
        <v>353</v>
      </c>
      <c r="AR140" s="267"/>
      <c r="AS140" s="267"/>
      <c r="AT140" s="268"/>
      <c r="AU140" s="278" t="s">
        <v>369</v>
      </c>
      <c r="AV140" s="278"/>
      <c r="AW140" s="278"/>
      <c r="AX140" s="279"/>
    </row>
    <row r="141" spans="1:50" hidden="1" x14ac:dyDescent="0.15">
      <c r="A141" s="99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idden="1" x14ac:dyDescent="0.15">
      <c r="A142" s="9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idden="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idden="1" x14ac:dyDescent="0.15">
      <c r="A144" s="995"/>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531</v>
      </c>
      <c r="AF144" s="264"/>
      <c r="AG144" s="264"/>
      <c r="AH144" s="264"/>
      <c r="AI144" s="264" t="s">
        <v>528</v>
      </c>
      <c r="AJ144" s="264"/>
      <c r="AK144" s="264"/>
      <c r="AL144" s="264"/>
      <c r="AM144" s="264" t="s">
        <v>523</v>
      </c>
      <c r="AN144" s="264"/>
      <c r="AO144" s="264"/>
      <c r="AP144" s="266"/>
      <c r="AQ144" s="266" t="s">
        <v>353</v>
      </c>
      <c r="AR144" s="267"/>
      <c r="AS144" s="267"/>
      <c r="AT144" s="268"/>
      <c r="AU144" s="278" t="s">
        <v>369</v>
      </c>
      <c r="AV144" s="278"/>
      <c r="AW144" s="278"/>
      <c r="AX144" s="279"/>
    </row>
    <row r="145" spans="1:50" hidden="1" x14ac:dyDescent="0.15">
      <c r="A145" s="99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idden="1" x14ac:dyDescent="0.15">
      <c r="A146" s="9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idden="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idden="1" x14ac:dyDescent="0.15">
      <c r="A148" s="995"/>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531</v>
      </c>
      <c r="AF148" s="264"/>
      <c r="AG148" s="264"/>
      <c r="AH148" s="264"/>
      <c r="AI148" s="264" t="s">
        <v>528</v>
      </c>
      <c r="AJ148" s="264"/>
      <c r="AK148" s="264"/>
      <c r="AL148" s="264"/>
      <c r="AM148" s="264" t="s">
        <v>523</v>
      </c>
      <c r="AN148" s="264"/>
      <c r="AO148" s="264"/>
      <c r="AP148" s="266"/>
      <c r="AQ148" s="266" t="s">
        <v>353</v>
      </c>
      <c r="AR148" s="267"/>
      <c r="AS148" s="267"/>
      <c r="AT148" s="268"/>
      <c r="AU148" s="278" t="s">
        <v>369</v>
      </c>
      <c r="AV148" s="278"/>
      <c r="AW148" s="278"/>
      <c r="AX148" s="279"/>
    </row>
    <row r="149" spans="1:50" hidden="1" x14ac:dyDescent="0.15">
      <c r="A149" s="99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idden="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idden="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5"/>
      <c r="B152" s="251"/>
      <c r="C152" s="250"/>
      <c r="D152" s="251"/>
      <c r="E152" s="250"/>
      <c r="F152" s="313"/>
      <c r="G152" s="271" t="s">
        <v>370</v>
      </c>
      <c r="H152" s="168"/>
      <c r="I152" s="168"/>
      <c r="J152" s="168"/>
      <c r="K152" s="168"/>
      <c r="L152" s="168"/>
      <c r="M152" s="168"/>
      <c r="N152" s="168"/>
      <c r="O152" s="168"/>
      <c r="P152" s="169"/>
      <c r="Q152" s="175" t="s">
        <v>457</v>
      </c>
      <c r="R152" s="168"/>
      <c r="S152" s="168"/>
      <c r="T152" s="168"/>
      <c r="U152" s="168"/>
      <c r="V152" s="168"/>
      <c r="W152" s="168"/>
      <c r="X152" s="168"/>
      <c r="Y152" s="168"/>
      <c r="Z152" s="168"/>
      <c r="AA152" s="168"/>
      <c r="AB152" s="286" t="s">
        <v>458</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370</v>
      </c>
      <c r="H159" s="168"/>
      <c r="I159" s="168"/>
      <c r="J159" s="168"/>
      <c r="K159" s="168"/>
      <c r="L159" s="168"/>
      <c r="M159" s="168"/>
      <c r="N159" s="168"/>
      <c r="O159" s="168"/>
      <c r="P159" s="169"/>
      <c r="Q159" s="175" t="s">
        <v>457</v>
      </c>
      <c r="R159" s="168"/>
      <c r="S159" s="168"/>
      <c r="T159" s="168"/>
      <c r="U159" s="168"/>
      <c r="V159" s="168"/>
      <c r="W159" s="168"/>
      <c r="X159" s="168"/>
      <c r="Y159" s="168"/>
      <c r="Z159" s="168"/>
      <c r="AA159" s="168"/>
      <c r="AB159" s="286" t="s">
        <v>458</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idden="1" x14ac:dyDescent="0.15">
      <c r="A166" s="995"/>
      <c r="B166" s="251"/>
      <c r="C166" s="250"/>
      <c r="D166" s="251"/>
      <c r="E166" s="250"/>
      <c r="F166" s="313"/>
      <c r="G166" s="271" t="s">
        <v>370</v>
      </c>
      <c r="H166" s="168"/>
      <c r="I166" s="168"/>
      <c r="J166" s="168"/>
      <c r="K166" s="168"/>
      <c r="L166" s="168"/>
      <c r="M166" s="168"/>
      <c r="N166" s="168"/>
      <c r="O166" s="168"/>
      <c r="P166" s="169"/>
      <c r="Q166" s="175" t="s">
        <v>457</v>
      </c>
      <c r="R166" s="168"/>
      <c r="S166" s="168"/>
      <c r="T166" s="168"/>
      <c r="U166" s="168"/>
      <c r="V166" s="168"/>
      <c r="W166" s="168"/>
      <c r="X166" s="168"/>
      <c r="Y166" s="168"/>
      <c r="Z166" s="168"/>
      <c r="AA166" s="168"/>
      <c r="AB166" s="286" t="s">
        <v>458</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9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idden="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idden="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idden="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idden="1" x14ac:dyDescent="0.15">
      <c r="A173" s="995"/>
      <c r="B173" s="251"/>
      <c r="C173" s="250"/>
      <c r="D173" s="251"/>
      <c r="E173" s="250"/>
      <c r="F173" s="313"/>
      <c r="G173" s="271" t="s">
        <v>370</v>
      </c>
      <c r="H173" s="168"/>
      <c r="I173" s="168"/>
      <c r="J173" s="168"/>
      <c r="K173" s="168"/>
      <c r="L173" s="168"/>
      <c r="M173" s="168"/>
      <c r="N173" s="168"/>
      <c r="O173" s="168"/>
      <c r="P173" s="169"/>
      <c r="Q173" s="175" t="s">
        <v>457</v>
      </c>
      <c r="R173" s="168"/>
      <c r="S173" s="168"/>
      <c r="T173" s="168"/>
      <c r="U173" s="168"/>
      <c r="V173" s="168"/>
      <c r="W173" s="168"/>
      <c r="X173" s="168"/>
      <c r="Y173" s="168"/>
      <c r="Z173" s="168"/>
      <c r="AA173" s="168"/>
      <c r="AB173" s="286" t="s">
        <v>458</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9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idden="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idden="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idden="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idden="1" x14ac:dyDescent="0.15">
      <c r="A180" s="995"/>
      <c r="B180" s="251"/>
      <c r="C180" s="250"/>
      <c r="D180" s="251"/>
      <c r="E180" s="250"/>
      <c r="F180" s="313"/>
      <c r="G180" s="271" t="s">
        <v>370</v>
      </c>
      <c r="H180" s="168"/>
      <c r="I180" s="168"/>
      <c r="J180" s="168"/>
      <c r="K180" s="168"/>
      <c r="L180" s="168"/>
      <c r="M180" s="168"/>
      <c r="N180" s="168"/>
      <c r="O180" s="168"/>
      <c r="P180" s="169"/>
      <c r="Q180" s="175" t="s">
        <v>457</v>
      </c>
      <c r="R180" s="168"/>
      <c r="S180" s="168"/>
      <c r="T180" s="168"/>
      <c r="U180" s="168"/>
      <c r="V180" s="168"/>
      <c r="W180" s="168"/>
      <c r="X180" s="168"/>
      <c r="Y180" s="168"/>
      <c r="Z180" s="168"/>
      <c r="AA180" s="168"/>
      <c r="AB180" s="286" t="s">
        <v>458</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9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idden="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idden="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5"/>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5"/>
      <c r="B188" s="251"/>
      <c r="C188" s="250"/>
      <c r="D188" s="251"/>
      <c r="E188" s="159" t="s">
        <v>589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531</v>
      </c>
      <c r="AF192" s="264"/>
      <c r="AG192" s="264"/>
      <c r="AH192" s="264"/>
      <c r="AI192" s="264" t="s">
        <v>528</v>
      </c>
      <c r="AJ192" s="264"/>
      <c r="AK192" s="264"/>
      <c r="AL192" s="264"/>
      <c r="AM192" s="264" t="s">
        <v>523</v>
      </c>
      <c r="AN192" s="264"/>
      <c r="AO192" s="264"/>
      <c r="AP192" s="266"/>
      <c r="AQ192" s="266" t="s">
        <v>353</v>
      </c>
      <c r="AR192" s="267"/>
      <c r="AS192" s="267"/>
      <c r="AT192" s="268"/>
      <c r="AU192" s="278" t="s">
        <v>369</v>
      </c>
      <c r="AV192" s="278"/>
      <c r="AW192" s="278"/>
      <c r="AX192" s="279"/>
    </row>
    <row r="193" spans="1:50" ht="18.75" hidden="1" customHeight="1" x14ac:dyDescent="0.15">
      <c r="A193" s="99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5"/>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532</v>
      </c>
      <c r="AF196" s="264"/>
      <c r="AG196" s="264"/>
      <c r="AH196" s="264"/>
      <c r="AI196" s="264" t="s">
        <v>528</v>
      </c>
      <c r="AJ196" s="264"/>
      <c r="AK196" s="264"/>
      <c r="AL196" s="264"/>
      <c r="AM196" s="264" t="s">
        <v>523</v>
      </c>
      <c r="AN196" s="264"/>
      <c r="AO196" s="264"/>
      <c r="AP196" s="266"/>
      <c r="AQ196" s="266" t="s">
        <v>353</v>
      </c>
      <c r="AR196" s="267"/>
      <c r="AS196" s="267"/>
      <c r="AT196" s="268"/>
      <c r="AU196" s="278" t="s">
        <v>369</v>
      </c>
      <c r="AV196" s="278"/>
      <c r="AW196" s="278"/>
      <c r="AX196" s="279"/>
    </row>
    <row r="197" spans="1:50" ht="18.75" hidden="1" customHeight="1" x14ac:dyDescent="0.15">
      <c r="A197" s="99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5"/>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531</v>
      </c>
      <c r="AF200" s="264"/>
      <c r="AG200" s="264"/>
      <c r="AH200" s="264"/>
      <c r="AI200" s="264" t="s">
        <v>528</v>
      </c>
      <c r="AJ200" s="264"/>
      <c r="AK200" s="264"/>
      <c r="AL200" s="264"/>
      <c r="AM200" s="264" t="s">
        <v>523</v>
      </c>
      <c r="AN200" s="264"/>
      <c r="AO200" s="264"/>
      <c r="AP200" s="266"/>
      <c r="AQ200" s="266" t="s">
        <v>353</v>
      </c>
      <c r="AR200" s="267"/>
      <c r="AS200" s="267"/>
      <c r="AT200" s="268"/>
      <c r="AU200" s="278" t="s">
        <v>369</v>
      </c>
      <c r="AV200" s="278"/>
      <c r="AW200" s="278"/>
      <c r="AX200" s="279"/>
    </row>
    <row r="201" spans="1:50" ht="18.75" hidden="1" customHeight="1" x14ac:dyDescent="0.15">
      <c r="A201" s="99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5"/>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531</v>
      </c>
      <c r="AF204" s="264"/>
      <c r="AG204" s="264"/>
      <c r="AH204" s="264"/>
      <c r="AI204" s="264" t="s">
        <v>528</v>
      </c>
      <c r="AJ204" s="264"/>
      <c r="AK204" s="264"/>
      <c r="AL204" s="264"/>
      <c r="AM204" s="264" t="s">
        <v>523</v>
      </c>
      <c r="AN204" s="264"/>
      <c r="AO204" s="264"/>
      <c r="AP204" s="266"/>
      <c r="AQ204" s="266" t="s">
        <v>353</v>
      </c>
      <c r="AR204" s="267"/>
      <c r="AS204" s="267"/>
      <c r="AT204" s="268"/>
      <c r="AU204" s="278" t="s">
        <v>369</v>
      </c>
      <c r="AV204" s="278"/>
      <c r="AW204" s="278"/>
      <c r="AX204" s="279"/>
    </row>
    <row r="205" spans="1:50" ht="18.75" hidden="1" customHeight="1" x14ac:dyDescent="0.15">
      <c r="A205" s="99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5"/>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531</v>
      </c>
      <c r="AF208" s="264"/>
      <c r="AG208" s="264"/>
      <c r="AH208" s="264"/>
      <c r="AI208" s="264" t="s">
        <v>528</v>
      </c>
      <c r="AJ208" s="264"/>
      <c r="AK208" s="264"/>
      <c r="AL208" s="264"/>
      <c r="AM208" s="264" t="s">
        <v>523</v>
      </c>
      <c r="AN208" s="264"/>
      <c r="AO208" s="264"/>
      <c r="AP208" s="266"/>
      <c r="AQ208" s="266" t="s">
        <v>353</v>
      </c>
      <c r="AR208" s="267"/>
      <c r="AS208" s="267"/>
      <c r="AT208" s="268"/>
      <c r="AU208" s="278" t="s">
        <v>369</v>
      </c>
      <c r="AV208" s="278"/>
      <c r="AW208" s="278"/>
      <c r="AX208" s="279"/>
    </row>
    <row r="209" spans="1:50" ht="18.75" hidden="1" customHeight="1" x14ac:dyDescent="0.15">
      <c r="A209" s="99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5"/>
      <c r="B212" s="251"/>
      <c r="C212" s="250"/>
      <c r="D212" s="251"/>
      <c r="E212" s="250"/>
      <c r="F212" s="313"/>
      <c r="G212" s="271" t="s">
        <v>370</v>
      </c>
      <c r="H212" s="168"/>
      <c r="I212" s="168"/>
      <c r="J212" s="168"/>
      <c r="K212" s="168"/>
      <c r="L212" s="168"/>
      <c r="M212" s="168"/>
      <c r="N212" s="168"/>
      <c r="O212" s="168"/>
      <c r="P212" s="169"/>
      <c r="Q212" s="175" t="s">
        <v>457</v>
      </c>
      <c r="R212" s="168"/>
      <c r="S212" s="168"/>
      <c r="T212" s="168"/>
      <c r="U212" s="168"/>
      <c r="V212" s="168"/>
      <c r="W212" s="168"/>
      <c r="X212" s="168"/>
      <c r="Y212" s="168"/>
      <c r="Z212" s="168"/>
      <c r="AA212" s="168"/>
      <c r="AB212" s="286" t="s">
        <v>458</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370</v>
      </c>
      <c r="H219" s="168"/>
      <c r="I219" s="168"/>
      <c r="J219" s="168"/>
      <c r="K219" s="168"/>
      <c r="L219" s="168"/>
      <c r="M219" s="168"/>
      <c r="N219" s="168"/>
      <c r="O219" s="168"/>
      <c r="P219" s="169"/>
      <c r="Q219" s="175" t="s">
        <v>457</v>
      </c>
      <c r="R219" s="168"/>
      <c r="S219" s="168"/>
      <c r="T219" s="168"/>
      <c r="U219" s="168"/>
      <c r="V219" s="168"/>
      <c r="W219" s="168"/>
      <c r="X219" s="168"/>
      <c r="Y219" s="168"/>
      <c r="Z219" s="168"/>
      <c r="AA219" s="168"/>
      <c r="AB219" s="286" t="s">
        <v>458</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370</v>
      </c>
      <c r="H226" s="168"/>
      <c r="I226" s="168"/>
      <c r="J226" s="168"/>
      <c r="K226" s="168"/>
      <c r="L226" s="168"/>
      <c r="M226" s="168"/>
      <c r="N226" s="168"/>
      <c r="O226" s="168"/>
      <c r="P226" s="169"/>
      <c r="Q226" s="175" t="s">
        <v>457</v>
      </c>
      <c r="R226" s="168"/>
      <c r="S226" s="168"/>
      <c r="T226" s="168"/>
      <c r="U226" s="168"/>
      <c r="V226" s="168"/>
      <c r="W226" s="168"/>
      <c r="X226" s="168"/>
      <c r="Y226" s="168"/>
      <c r="Z226" s="168"/>
      <c r="AA226" s="168"/>
      <c r="AB226" s="286" t="s">
        <v>458</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370</v>
      </c>
      <c r="H233" s="168"/>
      <c r="I233" s="168"/>
      <c r="J233" s="168"/>
      <c r="K233" s="168"/>
      <c r="L233" s="168"/>
      <c r="M233" s="168"/>
      <c r="N233" s="168"/>
      <c r="O233" s="168"/>
      <c r="P233" s="169"/>
      <c r="Q233" s="175" t="s">
        <v>457</v>
      </c>
      <c r="R233" s="168"/>
      <c r="S233" s="168"/>
      <c r="T233" s="168"/>
      <c r="U233" s="168"/>
      <c r="V233" s="168"/>
      <c r="W233" s="168"/>
      <c r="X233" s="168"/>
      <c r="Y233" s="168"/>
      <c r="Z233" s="168"/>
      <c r="AA233" s="168"/>
      <c r="AB233" s="286" t="s">
        <v>458</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370</v>
      </c>
      <c r="H240" s="168"/>
      <c r="I240" s="168"/>
      <c r="J240" s="168"/>
      <c r="K240" s="168"/>
      <c r="L240" s="168"/>
      <c r="M240" s="168"/>
      <c r="N240" s="168"/>
      <c r="O240" s="168"/>
      <c r="P240" s="169"/>
      <c r="Q240" s="175" t="s">
        <v>457</v>
      </c>
      <c r="R240" s="168"/>
      <c r="S240" s="168"/>
      <c r="T240" s="168"/>
      <c r="U240" s="168"/>
      <c r="V240" s="168"/>
      <c r="W240" s="168"/>
      <c r="X240" s="168"/>
      <c r="Y240" s="168"/>
      <c r="Z240" s="168"/>
      <c r="AA240" s="168"/>
      <c r="AB240" s="286" t="s">
        <v>458</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531</v>
      </c>
      <c r="AF252" s="264"/>
      <c r="AG252" s="264"/>
      <c r="AH252" s="264"/>
      <c r="AI252" s="264" t="s">
        <v>528</v>
      </c>
      <c r="AJ252" s="264"/>
      <c r="AK252" s="264"/>
      <c r="AL252" s="264"/>
      <c r="AM252" s="264" t="s">
        <v>523</v>
      </c>
      <c r="AN252" s="264"/>
      <c r="AO252" s="264"/>
      <c r="AP252" s="266"/>
      <c r="AQ252" s="266" t="s">
        <v>353</v>
      </c>
      <c r="AR252" s="267"/>
      <c r="AS252" s="267"/>
      <c r="AT252" s="268"/>
      <c r="AU252" s="278" t="s">
        <v>369</v>
      </c>
      <c r="AV252" s="278"/>
      <c r="AW252" s="278"/>
      <c r="AX252" s="279"/>
    </row>
    <row r="253" spans="1:50" ht="18.75" hidden="1" customHeight="1" x14ac:dyDescent="0.15">
      <c r="A253" s="99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5"/>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531</v>
      </c>
      <c r="AF256" s="264"/>
      <c r="AG256" s="264"/>
      <c r="AH256" s="264"/>
      <c r="AI256" s="264" t="s">
        <v>528</v>
      </c>
      <c r="AJ256" s="264"/>
      <c r="AK256" s="264"/>
      <c r="AL256" s="264"/>
      <c r="AM256" s="264" t="s">
        <v>524</v>
      </c>
      <c r="AN256" s="264"/>
      <c r="AO256" s="264"/>
      <c r="AP256" s="266"/>
      <c r="AQ256" s="266" t="s">
        <v>353</v>
      </c>
      <c r="AR256" s="267"/>
      <c r="AS256" s="267"/>
      <c r="AT256" s="268"/>
      <c r="AU256" s="278" t="s">
        <v>369</v>
      </c>
      <c r="AV256" s="278"/>
      <c r="AW256" s="278"/>
      <c r="AX256" s="279"/>
    </row>
    <row r="257" spans="1:50" ht="18.75" hidden="1" customHeight="1" x14ac:dyDescent="0.15">
      <c r="A257" s="99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5"/>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531</v>
      </c>
      <c r="AF260" s="264"/>
      <c r="AG260" s="264"/>
      <c r="AH260" s="264"/>
      <c r="AI260" s="264" t="s">
        <v>528</v>
      </c>
      <c r="AJ260" s="264"/>
      <c r="AK260" s="264"/>
      <c r="AL260" s="264"/>
      <c r="AM260" s="264" t="s">
        <v>524</v>
      </c>
      <c r="AN260" s="264"/>
      <c r="AO260" s="264"/>
      <c r="AP260" s="266"/>
      <c r="AQ260" s="266" t="s">
        <v>353</v>
      </c>
      <c r="AR260" s="267"/>
      <c r="AS260" s="267"/>
      <c r="AT260" s="268"/>
      <c r="AU260" s="278" t="s">
        <v>369</v>
      </c>
      <c r="AV260" s="278"/>
      <c r="AW260" s="278"/>
      <c r="AX260" s="279"/>
    </row>
    <row r="261" spans="1:50" ht="18.75" hidden="1" customHeight="1" x14ac:dyDescent="0.15">
      <c r="A261" s="99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5"/>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531</v>
      </c>
      <c r="AF264" s="180"/>
      <c r="AG264" s="180"/>
      <c r="AH264" s="180"/>
      <c r="AI264" s="180" t="s">
        <v>528</v>
      </c>
      <c r="AJ264" s="180"/>
      <c r="AK264" s="180"/>
      <c r="AL264" s="180"/>
      <c r="AM264" s="180" t="s">
        <v>523</v>
      </c>
      <c r="AN264" s="180"/>
      <c r="AO264" s="180"/>
      <c r="AP264" s="175"/>
      <c r="AQ264" s="175" t="s">
        <v>353</v>
      </c>
      <c r="AR264" s="168"/>
      <c r="AS264" s="168"/>
      <c r="AT264" s="169"/>
      <c r="AU264" s="133" t="s">
        <v>369</v>
      </c>
      <c r="AV264" s="133"/>
      <c r="AW264" s="133"/>
      <c r="AX264" s="134"/>
    </row>
    <row r="265" spans="1:50" ht="18.75" hidden="1" customHeight="1" x14ac:dyDescent="0.15">
      <c r="A265" s="99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5"/>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532</v>
      </c>
      <c r="AF268" s="264"/>
      <c r="AG268" s="264"/>
      <c r="AH268" s="264"/>
      <c r="AI268" s="264" t="s">
        <v>528</v>
      </c>
      <c r="AJ268" s="264"/>
      <c r="AK268" s="264"/>
      <c r="AL268" s="264"/>
      <c r="AM268" s="264" t="s">
        <v>523</v>
      </c>
      <c r="AN268" s="264"/>
      <c r="AO268" s="264"/>
      <c r="AP268" s="266"/>
      <c r="AQ268" s="266" t="s">
        <v>353</v>
      </c>
      <c r="AR268" s="267"/>
      <c r="AS268" s="267"/>
      <c r="AT268" s="268"/>
      <c r="AU268" s="278" t="s">
        <v>369</v>
      </c>
      <c r="AV268" s="278"/>
      <c r="AW268" s="278"/>
      <c r="AX268" s="279"/>
    </row>
    <row r="269" spans="1:50" ht="18.75" hidden="1" customHeight="1" x14ac:dyDescent="0.15">
      <c r="A269" s="99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5"/>
      <c r="B272" s="251"/>
      <c r="C272" s="250"/>
      <c r="D272" s="251"/>
      <c r="E272" s="250"/>
      <c r="F272" s="313"/>
      <c r="G272" s="271" t="s">
        <v>370</v>
      </c>
      <c r="H272" s="168"/>
      <c r="I272" s="168"/>
      <c r="J272" s="168"/>
      <c r="K272" s="168"/>
      <c r="L272" s="168"/>
      <c r="M272" s="168"/>
      <c r="N272" s="168"/>
      <c r="O272" s="168"/>
      <c r="P272" s="169"/>
      <c r="Q272" s="175" t="s">
        <v>457</v>
      </c>
      <c r="R272" s="168"/>
      <c r="S272" s="168"/>
      <c r="T272" s="168"/>
      <c r="U272" s="168"/>
      <c r="V272" s="168"/>
      <c r="W272" s="168"/>
      <c r="X272" s="168"/>
      <c r="Y272" s="168"/>
      <c r="Z272" s="168"/>
      <c r="AA272" s="168"/>
      <c r="AB272" s="286" t="s">
        <v>458</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370</v>
      </c>
      <c r="H279" s="168"/>
      <c r="I279" s="168"/>
      <c r="J279" s="168"/>
      <c r="K279" s="168"/>
      <c r="L279" s="168"/>
      <c r="M279" s="168"/>
      <c r="N279" s="168"/>
      <c r="O279" s="168"/>
      <c r="P279" s="169"/>
      <c r="Q279" s="175" t="s">
        <v>457</v>
      </c>
      <c r="R279" s="168"/>
      <c r="S279" s="168"/>
      <c r="T279" s="168"/>
      <c r="U279" s="168"/>
      <c r="V279" s="168"/>
      <c r="W279" s="168"/>
      <c r="X279" s="168"/>
      <c r="Y279" s="168"/>
      <c r="Z279" s="168"/>
      <c r="AA279" s="168"/>
      <c r="AB279" s="286" t="s">
        <v>458</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370</v>
      </c>
      <c r="H286" s="168"/>
      <c r="I286" s="168"/>
      <c r="J286" s="168"/>
      <c r="K286" s="168"/>
      <c r="L286" s="168"/>
      <c r="M286" s="168"/>
      <c r="N286" s="168"/>
      <c r="O286" s="168"/>
      <c r="P286" s="169"/>
      <c r="Q286" s="175" t="s">
        <v>457</v>
      </c>
      <c r="R286" s="168"/>
      <c r="S286" s="168"/>
      <c r="T286" s="168"/>
      <c r="U286" s="168"/>
      <c r="V286" s="168"/>
      <c r="W286" s="168"/>
      <c r="X286" s="168"/>
      <c r="Y286" s="168"/>
      <c r="Z286" s="168"/>
      <c r="AA286" s="168"/>
      <c r="AB286" s="286" t="s">
        <v>458</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370</v>
      </c>
      <c r="H293" s="168"/>
      <c r="I293" s="168"/>
      <c r="J293" s="168"/>
      <c r="K293" s="168"/>
      <c r="L293" s="168"/>
      <c r="M293" s="168"/>
      <c r="N293" s="168"/>
      <c r="O293" s="168"/>
      <c r="P293" s="169"/>
      <c r="Q293" s="175" t="s">
        <v>457</v>
      </c>
      <c r="R293" s="168"/>
      <c r="S293" s="168"/>
      <c r="T293" s="168"/>
      <c r="U293" s="168"/>
      <c r="V293" s="168"/>
      <c r="W293" s="168"/>
      <c r="X293" s="168"/>
      <c r="Y293" s="168"/>
      <c r="Z293" s="168"/>
      <c r="AA293" s="168"/>
      <c r="AB293" s="286" t="s">
        <v>458</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370</v>
      </c>
      <c r="H300" s="168"/>
      <c r="I300" s="168"/>
      <c r="J300" s="168"/>
      <c r="K300" s="168"/>
      <c r="L300" s="168"/>
      <c r="M300" s="168"/>
      <c r="N300" s="168"/>
      <c r="O300" s="168"/>
      <c r="P300" s="169"/>
      <c r="Q300" s="175" t="s">
        <v>457</v>
      </c>
      <c r="R300" s="168"/>
      <c r="S300" s="168"/>
      <c r="T300" s="168"/>
      <c r="U300" s="168"/>
      <c r="V300" s="168"/>
      <c r="W300" s="168"/>
      <c r="X300" s="168"/>
      <c r="Y300" s="168"/>
      <c r="Z300" s="168"/>
      <c r="AA300" s="168"/>
      <c r="AB300" s="286" t="s">
        <v>458</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531</v>
      </c>
      <c r="AF312" s="264"/>
      <c r="AG312" s="264"/>
      <c r="AH312" s="264"/>
      <c r="AI312" s="264" t="s">
        <v>528</v>
      </c>
      <c r="AJ312" s="264"/>
      <c r="AK312" s="264"/>
      <c r="AL312" s="264"/>
      <c r="AM312" s="264" t="s">
        <v>523</v>
      </c>
      <c r="AN312" s="264"/>
      <c r="AO312" s="264"/>
      <c r="AP312" s="266"/>
      <c r="AQ312" s="266" t="s">
        <v>353</v>
      </c>
      <c r="AR312" s="267"/>
      <c r="AS312" s="267"/>
      <c r="AT312" s="268"/>
      <c r="AU312" s="278" t="s">
        <v>369</v>
      </c>
      <c r="AV312" s="278"/>
      <c r="AW312" s="278"/>
      <c r="AX312" s="279"/>
    </row>
    <row r="313" spans="1:50" ht="18.75" hidden="1" customHeight="1" x14ac:dyDescent="0.15">
      <c r="A313" s="99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5"/>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531</v>
      </c>
      <c r="AF316" s="264"/>
      <c r="AG316" s="264"/>
      <c r="AH316" s="264"/>
      <c r="AI316" s="264" t="s">
        <v>528</v>
      </c>
      <c r="AJ316" s="264"/>
      <c r="AK316" s="264"/>
      <c r="AL316" s="264"/>
      <c r="AM316" s="264" t="s">
        <v>523</v>
      </c>
      <c r="AN316" s="264"/>
      <c r="AO316" s="264"/>
      <c r="AP316" s="266"/>
      <c r="AQ316" s="266" t="s">
        <v>353</v>
      </c>
      <c r="AR316" s="267"/>
      <c r="AS316" s="267"/>
      <c r="AT316" s="268"/>
      <c r="AU316" s="278" t="s">
        <v>369</v>
      </c>
      <c r="AV316" s="278"/>
      <c r="AW316" s="278"/>
      <c r="AX316" s="279"/>
    </row>
    <row r="317" spans="1:50" ht="18.75" hidden="1" customHeight="1" x14ac:dyDescent="0.15">
      <c r="A317" s="99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5"/>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531</v>
      </c>
      <c r="AF320" s="264"/>
      <c r="AG320" s="264"/>
      <c r="AH320" s="264"/>
      <c r="AI320" s="264" t="s">
        <v>528</v>
      </c>
      <c r="AJ320" s="264"/>
      <c r="AK320" s="264"/>
      <c r="AL320" s="264"/>
      <c r="AM320" s="264" t="s">
        <v>524</v>
      </c>
      <c r="AN320" s="264"/>
      <c r="AO320" s="264"/>
      <c r="AP320" s="266"/>
      <c r="AQ320" s="266" t="s">
        <v>353</v>
      </c>
      <c r="AR320" s="267"/>
      <c r="AS320" s="267"/>
      <c r="AT320" s="268"/>
      <c r="AU320" s="278" t="s">
        <v>369</v>
      </c>
      <c r="AV320" s="278"/>
      <c r="AW320" s="278"/>
      <c r="AX320" s="279"/>
    </row>
    <row r="321" spans="1:50" ht="18.75" hidden="1" customHeight="1" x14ac:dyDescent="0.15">
      <c r="A321" s="99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5"/>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531</v>
      </c>
      <c r="AF324" s="264"/>
      <c r="AG324" s="264"/>
      <c r="AH324" s="264"/>
      <c r="AI324" s="264" t="s">
        <v>528</v>
      </c>
      <c r="AJ324" s="264"/>
      <c r="AK324" s="264"/>
      <c r="AL324" s="264"/>
      <c r="AM324" s="264" t="s">
        <v>523</v>
      </c>
      <c r="AN324" s="264"/>
      <c r="AO324" s="264"/>
      <c r="AP324" s="266"/>
      <c r="AQ324" s="266" t="s">
        <v>353</v>
      </c>
      <c r="AR324" s="267"/>
      <c r="AS324" s="267"/>
      <c r="AT324" s="268"/>
      <c r="AU324" s="278" t="s">
        <v>369</v>
      </c>
      <c r="AV324" s="278"/>
      <c r="AW324" s="278"/>
      <c r="AX324" s="279"/>
    </row>
    <row r="325" spans="1:50" ht="18.75" hidden="1" customHeight="1" x14ac:dyDescent="0.15">
      <c r="A325" s="99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5"/>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532</v>
      </c>
      <c r="AF328" s="264"/>
      <c r="AG328" s="264"/>
      <c r="AH328" s="264"/>
      <c r="AI328" s="264" t="s">
        <v>528</v>
      </c>
      <c r="AJ328" s="264"/>
      <c r="AK328" s="264"/>
      <c r="AL328" s="264"/>
      <c r="AM328" s="264" t="s">
        <v>524</v>
      </c>
      <c r="AN328" s="264"/>
      <c r="AO328" s="264"/>
      <c r="AP328" s="266"/>
      <c r="AQ328" s="266" t="s">
        <v>353</v>
      </c>
      <c r="AR328" s="267"/>
      <c r="AS328" s="267"/>
      <c r="AT328" s="268"/>
      <c r="AU328" s="278" t="s">
        <v>369</v>
      </c>
      <c r="AV328" s="278"/>
      <c r="AW328" s="278"/>
      <c r="AX328" s="279"/>
    </row>
    <row r="329" spans="1:50" ht="18.75" hidden="1" customHeight="1" x14ac:dyDescent="0.15">
      <c r="A329" s="99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5"/>
      <c r="B332" s="251"/>
      <c r="C332" s="250"/>
      <c r="D332" s="251"/>
      <c r="E332" s="250"/>
      <c r="F332" s="313"/>
      <c r="G332" s="271" t="s">
        <v>370</v>
      </c>
      <c r="H332" s="168"/>
      <c r="I332" s="168"/>
      <c r="J332" s="168"/>
      <c r="K332" s="168"/>
      <c r="L332" s="168"/>
      <c r="M332" s="168"/>
      <c r="N332" s="168"/>
      <c r="O332" s="168"/>
      <c r="P332" s="169"/>
      <c r="Q332" s="175" t="s">
        <v>457</v>
      </c>
      <c r="R332" s="168"/>
      <c r="S332" s="168"/>
      <c r="T332" s="168"/>
      <c r="U332" s="168"/>
      <c r="V332" s="168"/>
      <c r="W332" s="168"/>
      <c r="X332" s="168"/>
      <c r="Y332" s="168"/>
      <c r="Z332" s="168"/>
      <c r="AA332" s="168"/>
      <c r="AB332" s="286" t="s">
        <v>458</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370</v>
      </c>
      <c r="H339" s="168"/>
      <c r="I339" s="168"/>
      <c r="J339" s="168"/>
      <c r="K339" s="168"/>
      <c r="L339" s="168"/>
      <c r="M339" s="168"/>
      <c r="N339" s="168"/>
      <c r="O339" s="168"/>
      <c r="P339" s="169"/>
      <c r="Q339" s="175" t="s">
        <v>457</v>
      </c>
      <c r="R339" s="168"/>
      <c r="S339" s="168"/>
      <c r="T339" s="168"/>
      <c r="U339" s="168"/>
      <c r="V339" s="168"/>
      <c r="W339" s="168"/>
      <c r="X339" s="168"/>
      <c r="Y339" s="168"/>
      <c r="Z339" s="168"/>
      <c r="AA339" s="168"/>
      <c r="AB339" s="286" t="s">
        <v>458</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370</v>
      </c>
      <c r="H346" s="168"/>
      <c r="I346" s="168"/>
      <c r="J346" s="168"/>
      <c r="K346" s="168"/>
      <c r="L346" s="168"/>
      <c r="M346" s="168"/>
      <c r="N346" s="168"/>
      <c r="O346" s="168"/>
      <c r="P346" s="169"/>
      <c r="Q346" s="175" t="s">
        <v>457</v>
      </c>
      <c r="R346" s="168"/>
      <c r="S346" s="168"/>
      <c r="T346" s="168"/>
      <c r="U346" s="168"/>
      <c r="V346" s="168"/>
      <c r="W346" s="168"/>
      <c r="X346" s="168"/>
      <c r="Y346" s="168"/>
      <c r="Z346" s="168"/>
      <c r="AA346" s="168"/>
      <c r="AB346" s="286" t="s">
        <v>458</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370</v>
      </c>
      <c r="H353" s="168"/>
      <c r="I353" s="168"/>
      <c r="J353" s="168"/>
      <c r="K353" s="168"/>
      <c r="L353" s="168"/>
      <c r="M353" s="168"/>
      <c r="N353" s="168"/>
      <c r="O353" s="168"/>
      <c r="P353" s="169"/>
      <c r="Q353" s="175" t="s">
        <v>457</v>
      </c>
      <c r="R353" s="168"/>
      <c r="S353" s="168"/>
      <c r="T353" s="168"/>
      <c r="U353" s="168"/>
      <c r="V353" s="168"/>
      <c r="W353" s="168"/>
      <c r="X353" s="168"/>
      <c r="Y353" s="168"/>
      <c r="Z353" s="168"/>
      <c r="AA353" s="168"/>
      <c r="AB353" s="286" t="s">
        <v>458</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370</v>
      </c>
      <c r="H360" s="168"/>
      <c r="I360" s="168"/>
      <c r="J360" s="168"/>
      <c r="K360" s="168"/>
      <c r="L360" s="168"/>
      <c r="M360" s="168"/>
      <c r="N360" s="168"/>
      <c r="O360" s="168"/>
      <c r="P360" s="169"/>
      <c r="Q360" s="175" t="s">
        <v>457</v>
      </c>
      <c r="R360" s="168"/>
      <c r="S360" s="168"/>
      <c r="T360" s="168"/>
      <c r="U360" s="168"/>
      <c r="V360" s="168"/>
      <c r="W360" s="168"/>
      <c r="X360" s="168"/>
      <c r="Y360" s="168"/>
      <c r="Z360" s="168"/>
      <c r="AA360" s="168"/>
      <c r="AB360" s="286" t="s">
        <v>458</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531</v>
      </c>
      <c r="AF372" s="264"/>
      <c r="AG372" s="264"/>
      <c r="AH372" s="264"/>
      <c r="AI372" s="264" t="s">
        <v>528</v>
      </c>
      <c r="AJ372" s="264"/>
      <c r="AK372" s="264"/>
      <c r="AL372" s="264"/>
      <c r="AM372" s="264" t="s">
        <v>523</v>
      </c>
      <c r="AN372" s="264"/>
      <c r="AO372" s="264"/>
      <c r="AP372" s="266"/>
      <c r="AQ372" s="266" t="s">
        <v>353</v>
      </c>
      <c r="AR372" s="267"/>
      <c r="AS372" s="267"/>
      <c r="AT372" s="268"/>
      <c r="AU372" s="278" t="s">
        <v>369</v>
      </c>
      <c r="AV372" s="278"/>
      <c r="AW372" s="278"/>
      <c r="AX372" s="279"/>
    </row>
    <row r="373" spans="1:50" ht="18.75" hidden="1" customHeight="1" x14ac:dyDescent="0.15">
      <c r="A373" s="99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5"/>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531</v>
      </c>
      <c r="AF376" s="264"/>
      <c r="AG376" s="264"/>
      <c r="AH376" s="264"/>
      <c r="AI376" s="264" t="s">
        <v>528</v>
      </c>
      <c r="AJ376" s="264"/>
      <c r="AK376" s="264"/>
      <c r="AL376" s="264"/>
      <c r="AM376" s="264" t="s">
        <v>523</v>
      </c>
      <c r="AN376" s="264"/>
      <c r="AO376" s="264"/>
      <c r="AP376" s="266"/>
      <c r="AQ376" s="266" t="s">
        <v>353</v>
      </c>
      <c r="AR376" s="267"/>
      <c r="AS376" s="267"/>
      <c r="AT376" s="268"/>
      <c r="AU376" s="278" t="s">
        <v>369</v>
      </c>
      <c r="AV376" s="278"/>
      <c r="AW376" s="278"/>
      <c r="AX376" s="279"/>
    </row>
    <row r="377" spans="1:50" ht="18.75" hidden="1" customHeight="1" x14ac:dyDescent="0.15">
      <c r="A377" s="99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5"/>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531</v>
      </c>
      <c r="AF380" s="264"/>
      <c r="AG380" s="264"/>
      <c r="AH380" s="264"/>
      <c r="AI380" s="264" t="s">
        <v>528</v>
      </c>
      <c r="AJ380" s="264"/>
      <c r="AK380" s="264"/>
      <c r="AL380" s="264"/>
      <c r="AM380" s="264" t="s">
        <v>523</v>
      </c>
      <c r="AN380" s="264"/>
      <c r="AO380" s="264"/>
      <c r="AP380" s="266"/>
      <c r="AQ380" s="266" t="s">
        <v>353</v>
      </c>
      <c r="AR380" s="267"/>
      <c r="AS380" s="267"/>
      <c r="AT380" s="268"/>
      <c r="AU380" s="278" t="s">
        <v>369</v>
      </c>
      <c r="AV380" s="278"/>
      <c r="AW380" s="278"/>
      <c r="AX380" s="279"/>
    </row>
    <row r="381" spans="1:50" ht="18.75" hidden="1" customHeight="1" x14ac:dyDescent="0.15">
      <c r="A381" s="99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5"/>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531</v>
      </c>
      <c r="AF384" s="264"/>
      <c r="AG384" s="264"/>
      <c r="AH384" s="264"/>
      <c r="AI384" s="264" t="s">
        <v>528</v>
      </c>
      <c r="AJ384" s="264"/>
      <c r="AK384" s="264"/>
      <c r="AL384" s="264"/>
      <c r="AM384" s="264" t="s">
        <v>523</v>
      </c>
      <c r="AN384" s="264"/>
      <c r="AO384" s="264"/>
      <c r="AP384" s="266"/>
      <c r="AQ384" s="266" t="s">
        <v>353</v>
      </c>
      <c r="AR384" s="267"/>
      <c r="AS384" s="267"/>
      <c r="AT384" s="268"/>
      <c r="AU384" s="278" t="s">
        <v>369</v>
      </c>
      <c r="AV384" s="278"/>
      <c r="AW384" s="278"/>
      <c r="AX384" s="279"/>
    </row>
    <row r="385" spans="1:50" ht="18.75" hidden="1" customHeight="1" x14ac:dyDescent="0.15">
      <c r="A385" s="99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5"/>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531</v>
      </c>
      <c r="AF388" s="264"/>
      <c r="AG388" s="264"/>
      <c r="AH388" s="264"/>
      <c r="AI388" s="264" t="s">
        <v>528</v>
      </c>
      <c r="AJ388" s="264"/>
      <c r="AK388" s="264"/>
      <c r="AL388" s="264"/>
      <c r="AM388" s="264" t="s">
        <v>523</v>
      </c>
      <c r="AN388" s="264"/>
      <c r="AO388" s="264"/>
      <c r="AP388" s="266"/>
      <c r="AQ388" s="266" t="s">
        <v>353</v>
      </c>
      <c r="AR388" s="267"/>
      <c r="AS388" s="267"/>
      <c r="AT388" s="268"/>
      <c r="AU388" s="278" t="s">
        <v>369</v>
      </c>
      <c r="AV388" s="278"/>
      <c r="AW388" s="278"/>
      <c r="AX388" s="279"/>
    </row>
    <row r="389" spans="1:50" ht="18.75" hidden="1" customHeight="1" x14ac:dyDescent="0.15">
      <c r="A389" s="99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5"/>
      <c r="B392" s="251"/>
      <c r="C392" s="250"/>
      <c r="D392" s="251"/>
      <c r="E392" s="250"/>
      <c r="F392" s="313"/>
      <c r="G392" s="271" t="s">
        <v>370</v>
      </c>
      <c r="H392" s="168"/>
      <c r="I392" s="168"/>
      <c r="J392" s="168"/>
      <c r="K392" s="168"/>
      <c r="L392" s="168"/>
      <c r="M392" s="168"/>
      <c r="N392" s="168"/>
      <c r="O392" s="168"/>
      <c r="P392" s="169"/>
      <c r="Q392" s="175" t="s">
        <v>457</v>
      </c>
      <c r="R392" s="168"/>
      <c r="S392" s="168"/>
      <c r="T392" s="168"/>
      <c r="U392" s="168"/>
      <c r="V392" s="168"/>
      <c r="W392" s="168"/>
      <c r="X392" s="168"/>
      <c r="Y392" s="168"/>
      <c r="Z392" s="168"/>
      <c r="AA392" s="168"/>
      <c r="AB392" s="286" t="s">
        <v>458</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370</v>
      </c>
      <c r="H399" s="168"/>
      <c r="I399" s="168"/>
      <c r="J399" s="168"/>
      <c r="K399" s="168"/>
      <c r="L399" s="168"/>
      <c r="M399" s="168"/>
      <c r="N399" s="168"/>
      <c r="O399" s="168"/>
      <c r="P399" s="169"/>
      <c r="Q399" s="175" t="s">
        <v>457</v>
      </c>
      <c r="R399" s="168"/>
      <c r="S399" s="168"/>
      <c r="T399" s="168"/>
      <c r="U399" s="168"/>
      <c r="V399" s="168"/>
      <c r="W399" s="168"/>
      <c r="X399" s="168"/>
      <c r="Y399" s="168"/>
      <c r="Z399" s="168"/>
      <c r="AA399" s="168"/>
      <c r="AB399" s="286" t="s">
        <v>458</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370</v>
      </c>
      <c r="H406" s="168"/>
      <c r="I406" s="168"/>
      <c r="J406" s="168"/>
      <c r="K406" s="168"/>
      <c r="L406" s="168"/>
      <c r="M406" s="168"/>
      <c r="N406" s="168"/>
      <c r="O406" s="168"/>
      <c r="P406" s="169"/>
      <c r="Q406" s="175" t="s">
        <v>457</v>
      </c>
      <c r="R406" s="168"/>
      <c r="S406" s="168"/>
      <c r="T406" s="168"/>
      <c r="U406" s="168"/>
      <c r="V406" s="168"/>
      <c r="W406" s="168"/>
      <c r="X406" s="168"/>
      <c r="Y406" s="168"/>
      <c r="Z406" s="168"/>
      <c r="AA406" s="168"/>
      <c r="AB406" s="286" t="s">
        <v>458</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370</v>
      </c>
      <c r="H413" s="168"/>
      <c r="I413" s="168"/>
      <c r="J413" s="168"/>
      <c r="K413" s="168"/>
      <c r="L413" s="168"/>
      <c r="M413" s="168"/>
      <c r="N413" s="168"/>
      <c r="O413" s="168"/>
      <c r="P413" s="169"/>
      <c r="Q413" s="175" t="s">
        <v>457</v>
      </c>
      <c r="R413" s="168"/>
      <c r="S413" s="168"/>
      <c r="T413" s="168"/>
      <c r="U413" s="168"/>
      <c r="V413" s="168"/>
      <c r="W413" s="168"/>
      <c r="X413" s="168"/>
      <c r="Y413" s="168"/>
      <c r="Z413" s="168"/>
      <c r="AA413" s="168"/>
      <c r="AB413" s="286" t="s">
        <v>458</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370</v>
      </c>
      <c r="H420" s="168"/>
      <c r="I420" s="168"/>
      <c r="J420" s="168"/>
      <c r="K420" s="168"/>
      <c r="L420" s="168"/>
      <c r="M420" s="168"/>
      <c r="N420" s="168"/>
      <c r="O420" s="168"/>
      <c r="P420" s="169"/>
      <c r="Q420" s="175" t="s">
        <v>457</v>
      </c>
      <c r="R420" s="168"/>
      <c r="S420" s="168"/>
      <c r="T420" s="168"/>
      <c r="U420" s="168"/>
      <c r="V420" s="168"/>
      <c r="W420" s="168"/>
      <c r="X420" s="168"/>
      <c r="Y420" s="168"/>
      <c r="Z420" s="168"/>
      <c r="AA420" s="168"/>
      <c r="AB420" s="286" t="s">
        <v>458</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557</v>
      </c>
      <c r="D430" s="249"/>
      <c r="E430" s="237" t="s">
        <v>541</v>
      </c>
      <c r="F430" s="447"/>
      <c r="G430" s="239" t="s">
        <v>373</v>
      </c>
      <c r="H430" s="157"/>
      <c r="I430" s="157"/>
      <c r="J430" s="240" t="s">
        <v>590</v>
      </c>
      <c r="K430" s="241"/>
      <c r="L430" s="241"/>
      <c r="M430" s="241"/>
      <c r="N430" s="241"/>
      <c r="O430" s="241"/>
      <c r="P430" s="241"/>
      <c r="Q430" s="241"/>
      <c r="R430" s="241"/>
      <c r="S430" s="241"/>
      <c r="T430" s="242"/>
      <c r="U430" s="243" t="s">
        <v>591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524</v>
      </c>
      <c r="AJ431" s="180"/>
      <c r="AK431" s="180"/>
      <c r="AL431" s="175"/>
      <c r="AM431" s="180" t="s">
        <v>519</v>
      </c>
      <c r="AN431" s="180"/>
      <c r="AO431" s="180"/>
      <c r="AP431" s="175"/>
      <c r="AQ431" s="175" t="s">
        <v>353</v>
      </c>
      <c r="AR431" s="168"/>
      <c r="AS431" s="168"/>
      <c r="AT431" s="169"/>
      <c r="AU431" s="133" t="s">
        <v>252</v>
      </c>
      <c r="AV431" s="133"/>
      <c r="AW431" s="133"/>
      <c r="AX431" s="134"/>
    </row>
    <row r="432" spans="1:50" ht="18.75" customHeight="1" x14ac:dyDescent="0.15">
      <c r="A432" s="99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573</v>
      </c>
      <c r="AF432" s="135"/>
      <c r="AG432" s="136" t="s">
        <v>354</v>
      </c>
      <c r="AH432" s="171"/>
      <c r="AI432" s="181"/>
      <c r="AJ432" s="181"/>
      <c r="AK432" s="181"/>
      <c r="AL432" s="176"/>
      <c r="AM432" s="181"/>
      <c r="AN432" s="181"/>
      <c r="AO432" s="181"/>
      <c r="AP432" s="176"/>
      <c r="AQ432" s="216" t="s">
        <v>573</v>
      </c>
      <c r="AR432" s="135"/>
      <c r="AS432" s="136" t="s">
        <v>354</v>
      </c>
      <c r="AT432" s="171"/>
      <c r="AU432" s="135" t="s">
        <v>596</v>
      </c>
      <c r="AV432" s="135"/>
      <c r="AW432" s="136" t="s">
        <v>299</v>
      </c>
      <c r="AX432" s="137"/>
    </row>
    <row r="433" spans="1:50" ht="23.25" customHeight="1" x14ac:dyDescent="0.15">
      <c r="A433" s="995"/>
      <c r="B433" s="251"/>
      <c r="C433" s="250"/>
      <c r="D433" s="251"/>
      <c r="E433" s="165"/>
      <c r="F433" s="166"/>
      <c r="G433" s="229" t="s">
        <v>562</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573</v>
      </c>
      <c r="AC433" s="132"/>
      <c r="AD433" s="132"/>
      <c r="AE433" s="110" t="s">
        <v>573</v>
      </c>
      <c r="AF433" s="111"/>
      <c r="AG433" s="111"/>
      <c r="AH433" s="111"/>
      <c r="AI433" s="110" t="s">
        <v>573</v>
      </c>
      <c r="AJ433" s="111"/>
      <c r="AK433" s="111"/>
      <c r="AL433" s="111"/>
      <c r="AM433" s="110" t="s">
        <v>573</v>
      </c>
      <c r="AN433" s="111"/>
      <c r="AO433" s="111"/>
      <c r="AP433" s="112"/>
      <c r="AQ433" s="110" t="s">
        <v>573</v>
      </c>
      <c r="AR433" s="111"/>
      <c r="AS433" s="111"/>
      <c r="AT433" s="112"/>
      <c r="AU433" s="111" t="s">
        <v>573</v>
      </c>
      <c r="AV433" s="111"/>
      <c r="AW433" s="111"/>
      <c r="AX433" s="221"/>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573</v>
      </c>
      <c r="AC434" s="220"/>
      <c r="AD434" s="220"/>
      <c r="AE434" s="110" t="s">
        <v>573</v>
      </c>
      <c r="AF434" s="111"/>
      <c r="AG434" s="111"/>
      <c r="AH434" s="112"/>
      <c r="AI434" s="110" t="s">
        <v>573</v>
      </c>
      <c r="AJ434" s="111"/>
      <c r="AK434" s="111"/>
      <c r="AL434" s="111"/>
      <c r="AM434" s="110" t="s">
        <v>573</v>
      </c>
      <c r="AN434" s="111"/>
      <c r="AO434" s="111"/>
      <c r="AP434" s="112"/>
      <c r="AQ434" s="110" t="s">
        <v>573</v>
      </c>
      <c r="AR434" s="111"/>
      <c r="AS434" s="111"/>
      <c r="AT434" s="112"/>
      <c r="AU434" s="111" t="s">
        <v>596</v>
      </c>
      <c r="AV434" s="111"/>
      <c r="AW434" s="111"/>
      <c r="AX434" s="221"/>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573</v>
      </c>
      <c r="AF435" s="111"/>
      <c r="AG435" s="111"/>
      <c r="AH435" s="112"/>
      <c r="AI435" s="110" t="s">
        <v>573</v>
      </c>
      <c r="AJ435" s="111"/>
      <c r="AK435" s="111"/>
      <c r="AL435" s="111"/>
      <c r="AM435" s="110" t="s">
        <v>573</v>
      </c>
      <c r="AN435" s="111"/>
      <c r="AO435" s="111"/>
      <c r="AP435" s="112"/>
      <c r="AQ435" s="110" t="s">
        <v>573</v>
      </c>
      <c r="AR435" s="111"/>
      <c r="AS435" s="111"/>
      <c r="AT435" s="112"/>
      <c r="AU435" s="111" t="s">
        <v>573</v>
      </c>
      <c r="AV435" s="111"/>
      <c r="AW435" s="111"/>
      <c r="AX435" s="221"/>
    </row>
    <row r="436" spans="1:50" ht="18.75" hidden="1" customHeight="1" x14ac:dyDescent="0.15">
      <c r="A436" s="995"/>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523</v>
      </c>
      <c r="AJ436" s="180"/>
      <c r="AK436" s="180"/>
      <c r="AL436" s="175"/>
      <c r="AM436" s="180" t="s">
        <v>519</v>
      </c>
      <c r="AN436" s="180"/>
      <c r="AO436" s="180"/>
      <c r="AP436" s="175"/>
      <c r="AQ436" s="175" t="s">
        <v>353</v>
      </c>
      <c r="AR436" s="168"/>
      <c r="AS436" s="168"/>
      <c r="AT436" s="169"/>
      <c r="AU436" s="133" t="s">
        <v>252</v>
      </c>
      <c r="AV436" s="133"/>
      <c r="AW436" s="133"/>
      <c r="AX436" s="134"/>
    </row>
    <row r="437" spans="1:50" ht="18.75" hidden="1" customHeight="1" x14ac:dyDescent="0.15">
      <c r="A437" s="99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5"/>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523</v>
      </c>
      <c r="AJ441" s="180"/>
      <c r="AK441" s="180"/>
      <c r="AL441" s="175"/>
      <c r="AM441" s="180" t="s">
        <v>515</v>
      </c>
      <c r="AN441" s="180"/>
      <c r="AO441" s="180"/>
      <c r="AP441" s="175"/>
      <c r="AQ441" s="175" t="s">
        <v>353</v>
      </c>
      <c r="AR441" s="168"/>
      <c r="AS441" s="168"/>
      <c r="AT441" s="169"/>
      <c r="AU441" s="133" t="s">
        <v>252</v>
      </c>
      <c r="AV441" s="133"/>
      <c r="AW441" s="133"/>
      <c r="AX441" s="134"/>
    </row>
    <row r="442" spans="1:50" ht="18.75" hidden="1" customHeight="1" x14ac:dyDescent="0.15">
      <c r="A442" s="99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5"/>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523</v>
      </c>
      <c r="AJ446" s="180"/>
      <c r="AK446" s="180"/>
      <c r="AL446" s="175"/>
      <c r="AM446" s="180" t="s">
        <v>520</v>
      </c>
      <c r="AN446" s="180"/>
      <c r="AO446" s="180"/>
      <c r="AP446" s="175"/>
      <c r="AQ446" s="175" t="s">
        <v>353</v>
      </c>
      <c r="AR446" s="168"/>
      <c r="AS446" s="168"/>
      <c r="AT446" s="169"/>
      <c r="AU446" s="133" t="s">
        <v>252</v>
      </c>
      <c r="AV446" s="133"/>
      <c r="AW446" s="133"/>
      <c r="AX446" s="134"/>
    </row>
    <row r="447" spans="1:50" ht="18.75" hidden="1" customHeight="1" x14ac:dyDescent="0.15">
      <c r="A447" s="99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5"/>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523</v>
      </c>
      <c r="AJ451" s="180"/>
      <c r="AK451" s="180"/>
      <c r="AL451" s="175"/>
      <c r="AM451" s="180" t="s">
        <v>519</v>
      </c>
      <c r="AN451" s="180"/>
      <c r="AO451" s="180"/>
      <c r="AP451" s="175"/>
      <c r="AQ451" s="175" t="s">
        <v>353</v>
      </c>
      <c r="AR451" s="168"/>
      <c r="AS451" s="168"/>
      <c r="AT451" s="169"/>
      <c r="AU451" s="133" t="s">
        <v>252</v>
      </c>
      <c r="AV451" s="133"/>
      <c r="AW451" s="133"/>
      <c r="AX451" s="134"/>
    </row>
    <row r="452" spans="1:50" ht="18.75" hidden="1" customHeight="1" x14ac:dyDescent="0.15">
      <c r="A452" s="99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5"/>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523</v>
      </c>
      <c r="AJ456" s="180"/>
      <c r="AK456" s="180"/>
      <c r="AL456" s="175"/>
      <c r="AM456" s="180" t="s">
        <v>519</v>
      </c>
      <c r="AN456" s="180"/>
      <c r="AO456" s="180"/>
      <c r="AP456" s="175"/>
      <c r="AQ456" s="175" t="s">
        <v>353</v>
      </c>
      <c r="AR456" s="168"/>
      <c r="AS456" s="168"/>
      <c r="AT456" s="169"/>
      <c r="AU456" s="133" t="s">
        <v>252</v>
      </c>
      <c r="AV456" s="133"/>
      <c r="AW456" s="133"/>
      <c r="AX456" s="134"/>
    </row>
    <row r="457" spans="1:50" ht="18.75" customHeight="1" x14ac:dyDescent="0.15">
      <c r="A457" s="99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573</v>
      </c>
      <c r="AF457" s="135"/>
      <c r="AG457" s="136" t="s">
        <v>354</v>
      </c>
      <c r="AH457" s="171"/>
      <c r="AI457" s="181"/>
      <c r="AJ457" s="181"/>
      <c r="AK457" s="181"/>
      <c r="AL457" s="176"/>
      <c r="AM457" s="181"/>
      <c r="AN457" s="181"/>
      <c r="AO457" s="181"/>
      <c r="AP457" s="176"/>
      <c r="AQ457" s="216" t="s">
        <v>573</v>
      </c>
      <c r="AR457" s="135"/>
      <c r="AS457" s="136" t="s">
        <v>354</v>
      </c>
      <c r="AT457" s="171"/>
      <c r="AU457" s="135" t="s">
        <v>596</v>
      </c>
      <c r="AV457" s="135"/>
      <c r="AW457" s="136" t="s">
        <v>299</v>
      </c>
      <c r="AX457" s="137"/>
    </row>
    <row r="458" spans="1:50" ht="23.25" customHeight="1" x14ac:dyDescent="0.15">
      <c r="A458" s="995"/>
      <c r="B458" s="251"/>
      <c r="C458" s="250"/>
      <c r="D458" s="251"/>
      <c r="E458" s="165"/>
      <c r="F458" s="166"/>
      <c r="G458" s="229" t="s">
        <v>562</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573</v>
      </c>
      <c r="AC458" s="132"/>
      <c r="AD458" s="132"/>
      <c r="AE458" s="110" t="s">
        <v>573</v>
      </c>
      <c r="AF458" s="111"/>
      <c r="AG458" s="111"/>
      <c r="AH458" s="111"/>
      <c r="AI458" s="110" t="s">
        <v>573</v>
      </c>
      <c r="AJ458" s="111"/>
      <c r="AK458" s="111"/>
      <c r="AL458" s="111"/>
      <c r="AM458" s="110" t="s">
        <v>573</v>
      </c>
      <c r="AN458" s="111"/>
      <c r="AO458" s="111"/>
      <c r="AP458" s="112"/>
      <c r="AQ458" s="110" t="s">
        <v>573</v>
      </c>
      <c r="AR458" s="111"/>
      <c r="AS458" s="111"/>
      <c r="AT458" s="112"/>
      <c r="AU458" s="111" t="s">
        <v>573</v>
      </c>
      <c r="AV458" s="111"/>
      <c r="AW458" s="111"/>
      <c r="AX458" s="221"/>
    </row>
    <row r="459" spans="1:50" ht="23.25"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573</v>
      </c>
      <c r="AC459" s="220"/>
      <c r="AD459" s="220"/>
      <c r="AE459" s="110" t="s">
        <v>573</v>
      </c>
      <c r="AF459" s="111"/>
      <c r="AG459" s="111"/>
      <c r="AH459" s="112"/>
      <c r="AI459" s="110" t="s">
        <v>573</v>
      </c>
      <c r="AJ459" s="111"/>
      <c r="AK459" s="111"/>
      <c r="AL459" s="111"/>
      <c r="AM459" s="110" t="s">
        <v>573</v>
      </c>
      <c r="AN459" s="111"/>
      <c r="AO459" s="111"/>
      <c r="AP459" s="112"/>
      <c r="AQ459" s="110" t="s">
        <v>573</v>
      </c>
      <c r="AR459" s="111"/>
      <c r="AS459" s="111"/>
      <c r="AT459" s="112"/>
      <c r="AU459" s="111" t="s">
        <v>596</v>
      </c>
      <c r="AV459" s="111"/>
      <c r="AW459" s="111"/>
      <c r="AX459" s="221"/>
    </row>
    <row r="460" spans="1:50" ht="23.25"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573</v>
      </c>
      <c r="AF460" s="111"/>
      <c r="AG460" s="111"/>
      <c r="AH460" s="112"/>
      <c r="AI460" s="110" t="s">
        <v>573</v>
      </c>
      <c r="AJ460" s="111"/>
      <c r="AK460" s="111"/>
      <c r="AL460" s="111"/>
      <c r="AM460" s="110" t="s">
        <v>573</v>
      </c>
      <c r="AN460" s="111"/>
      <c r="AO460" s="111"/>
      <c r="AP460" s="112"/>
      <c r="AQ460" s="110" t="s">
        <v>573</v>
      </c>
      <c r="AR460" s="111"/>
      <c r="AS460" s="111"/>
      <c r="AT460" s="112"/>
      <c r="AU460" s="111" t="s">
        <v>573</v>
      </c>
      <c r="AV460" s="111"/>
      <c r="AW460" s="111"/>
      <c r="AX460" s="221"/>
    </row>
    <row r="461" spans="1:50" ht="18.75" hidden="1" customHeight="1" x14ac:dyDescent="0.15">
      <c r="A461" s="995"/>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523</v>
      </c>
      <c r="AJ461" s="180"/>
      <c r="AK461" s="180"/>
      <c r="AL461" s="175"/>
      <c r="AM461" s="180" t="s">
        <v>521</v>
      </c>
      <c r="AN461" s="180"/>
      <c r="AO461" s="180"/>
      <c r="AP461" s="175"/>
      <c r="AQ461" s="175" t="s">
        <v>353</v>
      </c>
      <c r="AR461" s="168"/>
      <c r="AS461" s="168"/>
      <c r="AT461" s="169"/>
      <c r="AU461" s="133" t="s">
        <v>252</v>
      </c>
      <c r="AV461" s="133"/>
      <c r="AW461" s="133"/>
      <c r="AX461" s="134"/>
    </row>
    <row r="462" spans="1:50" ht="18.75" hidden="1" customHeight="1" x14ac:dyDescent="0.15">
      <c r="A462" s="99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5"/>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523</v>
      </c>
      <c r="AJ466" s="180"/>
      <c r="AK466" s="180"/>
      <c r="AL466" s="175"/>
      <c r="AM466" s="180" t="s">
        <v>519</v>
      </c>
      <c r="AN466" s="180"/>
      <c r="AO466" s="180"/>
      <c r="AP466" s="175"/>
      <c r="AQ466" s="175" t="s">
        <v>353</v>
      </c>
      <c r="AR466" s="168"/>
      <c r="AS466" s="168"/>
      <c r="AT466" s="169"/>
      <c r="AU466" s="133" t="s">
        <v>252</v>
      </c>
      <c r="AV466" s="133"/>
      <c r="AW466" s="133"/>
      <c r="AX466" s="134"/>
    </row>
    <row r="467" spans="1:50" ht="18.75" hidden="1" customHeight="1" x14ac:dyDescent="0.15">
      <c r="A467" s="99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5"/>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523</v>
      </c>
      <c r="AJ471" s="180"/>
      <c r="AK471" s="180"/>
      <c r="AL471" s="175"/>
      <c r="AM471" s="180" t="s">
        <v>515</v>
      </c>
      <c r="AN471" s="180"/>
      <c r="AO471" s="180"/>
      <c r="AP471" s="175"/>
      <c r="AQ471" s="175" t="s">
        <v>353</v>
      </c>
      <c r="AR471" s="168"/>
      <c r="AS471" s="168"/>
      <c r="AT471" s="169"/>
      <c r="AU471" s="133" t="s">
        <v>252</v>
      </c>
      <c r="AV471" s="133"/>
      <c r="AW471" s="133"/>
      <c r="AX471" s="134"/>
    </row>
    <row r="472" spans="1:50" ht="18.75" hidden="1" customHeight="1" x14ac:dyDescent="0.15">
      <c r="A472" s="99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5"/>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523</v>
      </c>
      <c r="AJ476" s="180"/>
      <c r="AK476" s="180"/>
      <c r="AL476" s="175"/>
      <c r="AM476" s="180" t="s">
        <v>519</v>
      </c>
      <c r="AN476" s="180"/>
      <c r="AO476" s="180"/>
      <c r="AP476" s="175"/>
      <c r="AQ476" s="175" t="s">
        <v>353</v>
      </c>
      <c r="AR476" s="168"/>
      <c r="AS476" s="168"/>
      <c r="AT476" s="169"/>
      <c r="AU476" s="133" t="s">
        <v>252</v>
      </c>
      <c r="AV476" s="133"/>
      <c r="AW476" s="133"/>
      <c r="AX476" s="134"/>
    </row>
    <row r="477" spans="1:50" ht="18.75" hidden="1" customHeight="1" x14ac:dyDescent="0.15">
      <c r="A477" s="99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5"/>
      <c r="B481" s="251"/>
      <c r="C481" s="250"/>
      <c r="D481" s="251"/>
      <c r="E481" s="156" t="s">
        <v>563</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601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558</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524</v>
      </c>
      <c r="AJ485" s="180"/>
      <c r="AK485" s="180"/>
      <c r="AL485" s="175"/>
      <c r="AM485" s="180" t="s">
        <v>521</v>
      </c>
      <c r="AN485" s="180"/>
      <c r="AO485" s="180"/>
      <c r="AP485" s="175"/>
      <c r="AQ485" s="175" t="s">
        <v>353</v>
      </c>
      <c r="AR485" s="168"/>
      <c r="AS485" s="168"/>
      <c r="AT485" s="169"/>
      <c r="AU485" s="133" t="s">
        <v>252</v>
      </c>
      <c r="AV485" s="133"/>
      <c r="AW485" s="133"/>
      <c r="AX485" s="134"/>
    </row>
    <row r="486" spans="1:50" ht="18.75" hidden="1" customHeight="1" x14ac:dyDescent="0.15">
      <c r="A486" s="99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5"/>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523</v>
      </c>
      <c r="AJ490" s="180"/>
      <c r="AK490" s="180"/>
      <c r="AL490" s="175"/>
      <c r="AM490" s="180" t="s">
        <v>521</v>
      </c>
      <c r="AN490" s="180"/>
      <c r="AO490" s="180"/>
      <c r="AP490" s="175"/>
      <c r="AQ490" s="175" t="s">
        <v>353</v>
      </c>
      <c r="AR490" s="168"/>
      <c r="AS490" s="168"/>
      <c r="AT490" s="169"/>
      <c r="AU490" s="133" t="s">
        <v>252</v>
      </c>
      <c r="AV490" s="133"/>
      <c r="AW490" s="133"/>
      <c r="AX490" s="134"/>
    </row>
    <row r="491" spans="1:50" ht="18.75" hidden="1" customHeight="1" x14ac:dyDescent="0.15">
      <c r="A491" s="99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5"/>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523</v>
      </c>
      <c r="AJ495" s="180"/>
      <c r="AK495" s="180"/>
      <c r="AL495" s="175"/>
      <c r="AM495" s="180" t="s">
        <v>519</v>
      </c>
      <c r="AN495" s="180"/>
      <c r="AO495" s="180"/>
      <c r="AP495" s="175"/>
      <c r="AQ495" s="175" t="s">
        <v>353</v>
      </c>
      <c r="AR495" s="168"/>
      <c r="AS495" s="168"/>
      <c r="AT495" s="169"/>
      <c r="AU495" s="133" t="s">
        <v>252</v>
      </c>
      <c r="AV495" s="133"/>
      <c r="AW495" s="133"/>
      <c r="AX495" s="134"/>
    </row>
    <row r="496" spans="1:50" ht="18.75" hidden="1" customHeight="1" x14ac:dyDescent="0.15">
      <c r="A496" s="99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5"/>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523</v>
      </c>
      <c r="AJ500" s="180"/>
      <c r="AK500" s="180"/>
      <c r="AL500" s="175"/>
      <c r="AM500" s="180" t="s">
        <v>520</v>
      </c>
      <c r="AN500" s="180"/>
      <c r="AO500" s="180"/>
      <c r="AP500" s="175"/>
      <c r="AQ500" s="175" t="s">
        <v>353</v>
      </c>
      <c r="AR500" s="168"/>
      <c r="AS500" s="168"/>
      <c r="AT500" s="169"/>
      <c r="AU500" s="133" t="s">
        <v>252</v>
      </c>
      <c r="AV500" s="133"/>
      <c r="AW500" s="133"/>
      <c r="AX500" s="134"/>
    </row>
    <row r="501" spans="1:50" ht="18.75" hidden="1" customHeight="1" x14ac:dyDescent="0.15">
      <c r="A501" s="99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5"/>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523</v>
      </c>
      <c r="AJ505" s="180"/>
      <c r="AK505" s="180"/>
      <c r="AL505" s="175"/>
      <c r="AM505" s="180" t="s">
        <v>521</v>
      </c>
      <c r="AN505" s="180"/>
      <c r="AO505" s="180"/>
      <c r="AP505" s="175"/>
      <c r="AQ505" s="175" t="s">
        <v>353</v>
      </c>
      <c r="AR505" s="168"/>
      <c r="AS505" s="168"/>
      <c r="AT505" s="169"/>
      <c r="AU505" s="133" t="s">
        <v>252</v>
      </c>
      <c r="AV505" s="133"/>
      <c r="AW505" s="133"/>
      <c r="AX505" s="134"/>
    </row>
    <row r="506" spans="1:50" ht="18.75" hidden="1" customHeight="1" x14ac:dyDescent="0.15">
      <c r="A506" s="99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5"/>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523</v>
      </c>
      <c r="AJ510" s="180"/>
      <c r="AK510" s="180"/>
      <c r="AL510" s="175"/>
      <c r="AM510" s="180" t="s">
        <v>519</v>
      </c>
      <c r="AN510" s="180"/>
      <c r="AO510" s="180"/>
      <c r="AP510" s="175"/>
      <c r="AQ510" s="175" t="s">
        <v>353</v>
      </c>
      <c r="AR510" s="168"/>
      <c r="AS510" s="168"/>
      <c r="AT510" s="169"/>
      <c r="AU510" s="133" t="s">
        <v>252</v>
      </c>
      <c r="AV510" s="133"/>
      <c r="AW510" s="133"/>
      <c r="AX510" s="134"/>
    </row>
    <row r="511" spans="1:50" ht="18.75" hidden="1" customHeight="1" x14ac:dyDescent="0.15">
      <c r="A511" s="99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5"/>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524</v>
      </c>
      <c r="AJ515" s="180"/>
      <c r="AK515" s="180"/>
      <c r="AL515" s="175"/>
      <c r="AM515" s="180" t="s">
        <v>519</v>
      </c>
      <c r="AN515" s="180"/>
      <c r="AO515" s="180"/>
      <c r="AP515" s="175"/>
      <c r="AQ515" s="175" t="s">
        <v>353</v>
      </c>
      <c r="AR515" s="168"/>
      <c r="AS515" s="168"/>
      <c r="AT515" s="169"/>
      <c r="AU515" s="133" t="s">
        <v>252</v>
      </c>
      <c r="AV515" s="133"/>
      <c r="AW515" s="133"/>
      <c r="AX515" s="134"/>
    </row>
    <row r="516" spans="1:50" ht="18.75" hidden="1" customHeight="1" x14ac:dyDescent="0.15">
      <c r="A516" s="99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5"/>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524</v>
      </c>
      <c r="AJ520" s="180"/>
      <c r="AK520" s="180"/>
      <c r="AL520" s="175"/>
      <c r="AM520" s="180" t="s">
        <v>519</v>
      </c>
      <c r="AN520" s="180"/>
      <c r="AO520" s="180"/>
      <c r="AP520" s="175"/>
      <c r="AQ520" s="175" t="s">
        <v>353</v>
      </c>
      <c r="AR520" s="168"/>
      <c r="AS520" s="168"/>
      <c r="AT520" s="169"/>
      <c r="AU520" s="133" t="s">
        <v>252</v>
      </c>
      <c r="AV520" s="133"/>
      <c r="AW520" s="133"/>
      <c r="AX520" s="134"/>
    </row>
    <row r="521" spans="1:50" ht="18.75" hidden="1" customHeight="1" x14ac:dyDescent="0.15">
      <c r="A521" s="99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5"/>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523</v>
      </c>
      <c r="AJ525" s="180"/>
      <c r="AK525" s="180"/>
      <c r="AL525" s="175"/>
      <c r="AM525" s="180" t="s">
        <v>515</v>
      </c>
      <c r="AN525" s="180"/>
      <c r="AO525" s="180"/>
      <c r="AP525" s="175"/>
      <c r="AQ525" s="175" t="s">
        <v>353</v>
      </c>
      <c r="AR525" s="168"/>
      <c r="AS525" s="168"/>
      <c r="AT525" s="169"/>
      <c r="AU525" s="133" t="s">
        <v>252</v>
      </c>
      <c r="AV525" s="133"/>
      <c r="AW525" s="133"/>
      <c r="AX525" s="134"/>
    </row>
    <row r="526" spans="1:50" ht="18.75" hidden="1" customHeight="1" x14ac:dyDescent="0.15">
      <c r="A526" s="99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5"/>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523</v>
      </c>
      <c r="AJ530" s="180"/>
      <c r="AK530" s="180"/>
      <c r="AL530" s="175"/>
      <c r="AM530" s="180" t="s">
        <v>519</v>
      </c>
      <c r="AN530" s="180"/>
      <c r="AO530" s="180"/>
      <c r="AP530" s="175"/>
      <c r="AQ530" s="175" t="s">
        <v>353</v>
      </c>
      <c r="AR530" s="168"/>
      <c r="AS530" s="168"/>
      <c r="AT530" s="169"/>
      <c r="AU530" s="133" t="s">
        <v>252</v>
      </c>
      <c r="AV530" s="133"/>
      <c r="AW530" s="133"/>
      <c r="AX530" s="134"/>
    </row>
    <row r="531" spans="1:50" ht="18.75" hidden="1" customHeight="1" x14ac:dyDescent="0.15">
      <c r="A531" s="99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5"/>
      <c r="B535" s="251"/>
      <c r="C535" s="250"/>
      <c r="D535" s="251"/>
      <c r="E535" s="156" t="s">
        <v>564</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559</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524</v>
      </c>
      <c r="AJ539" s="180"/>
      <c r="AK539" s="180"/>
      <c r="AL539" s="175"/>
      <c r="AM539" s="180" t="s">
        <v>519</v>
      </c>
      <c r="AN539" s="180"/>
      <c r="AO539" s="180"/>
      <c r="AP539" s="175"/>
      <c r="AQ539" s="175" t="s">
        <v>353</v>
      </c>
      <c r="AR539" s="168"/>
      <c r="AS539" s="168"/>
      <c r="AT539" s="169"/>
      <c r="AU539" s="133" t="s">
        <v>252</v>
      </c>
      <c r="AV539" s="133"/>
      <c r="AW539" s="133"/>
      <c r="AX539" s="134"/>
    </row>
    <row r="540" spans="1:50" ht="18.75" hidden="1" customHeight="1" x14ac:dyDescent="0.15">
      <c r="A540" s="99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5"/>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523</v>
      </c>
      <c r="AJ544" s="180"/>
      <c r="AK544" s="180"/>
      <c r="AL544" s="175"/>
      <c r="AM544" s="180" t="s">
        <v>521</v>
      </c>
      <c r="AN544" s="180"/>
      <c r="AO544" s="180"/>
      <c r="AP544" s="175"/>
      <c r="AQ544" s="175" t="s">
        <v>353</v>
      </c>
      <c r="AR544" s="168"/>
      <c r="AS544" s="168"/>
      <c r="AT544" s="169"/>
      <c r="AU544" s="133" t="s">
        <v>252</v>
      </c>
      <c r="AV544" s="133"/>
      <c r="AW544" s="133"/>
      <c r="AX544" s="134"/>
    </row>
    <row r="545" spans="1:50" ht="18.75" hidden="1" customHeight="1" x14ac:dyDescent="0.15">
      <c r="A545" s="99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5"/>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523</v>
      </c>
      <c r="AJ549" s="180"/>
      <c r="AK549" s="180"/>
      <c r="AL549" s="175"/>
      <c r="AM549" s="180" t="s">
        <v>515</v>
      </c>
      <c r="AN549" s="180"/>
      <c r="AO549" s="180"/>
      <c r="AP549" s="175"/>
      <c r="AQ549" s="175" t="s">
        <v>353</v>
      </c>
      <c r="AR549" s="168"/>
      <c r="AS549" s="168"/>
      <c r="AT549" s="169"/>
      <c r="AU549" s="133" t="s">
        <v>252</v>
      </c>
      <c r="AV549" s="133"/>
      <c r="AW549" s="133"/>
      <c r="AX549" s="134"/>
    </row>
    <row r="550" spans="1:50" ht="18.75" hidden="1" customHeight="1" x14ac:dyDescent="0.15">
      <c r="A550" s="99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5"/>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523</v>
      </c>
      <c r="AJ554" s="180"/>
      <c r="AK554" s="180"/>
      <c r="AL554" s="175"/>
      <c r="AM554" s="180" t="s">
        <v>515</v>
      </c>
      <c r="AN554" s="180"/>
      <c r="AO554" s="180"/>
      <c r="AP554" s="175"/>
      <c r="AQ554" s="175" t="s">
        <v>353</v>
      </c>
      <c r="AR554" s="168"/>
      <c r="AS554" s="168"/>
      <c r="AT554" s="169"/>
      <c r="AU554" s="133" t="s">
        <v>252</v>
      </c>
      <c r="AV554" s="133"/>
      <c r="AW554" s="133"/>
      <c r="AX554" s="134"/>
    </row>
    <row r="555" spans="1:50" ht="18.75" hidden="1" customHeight="1" x14ac:dyDescent="0.15">
      <c r="A555" s="99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5"/>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523</v>
      </c>
      <c r="AJ559" s="180"/>
      <c r="AK559" s="180"/>
      <c r="AL559" s="175"/>
      <c r="AM559" s="180" t="s">
        <v>519</v>
      </c>
      <c r="AN559" s="180"/>
      <c r="AO559" s="180"/>
      <c r="AP559" s="175"/>
      <c r="AQ559" s="175" t="s">
        <v>353</v>
      </c>
      <c r="AR559" s="168"/>
      <c r="AS559" s="168"/>
      <c r="AT559" s="169"/>
      <c r="AU559" s="133" t="s">
        <v>252</v>
      </c>
      <c r="AV559" s="133"/>
      <c r="AW559" s="133"/>
      <c r="AX559" s="134"/>
    </row>
    <row r="560" spans="1:50" ht="18.75" hidden="1" customHeight="1" x14ac:dyDescent="0.15">
      <c r="A560" s="99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5"/>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523</v>
      </c>
      <c r="AJ564" s="180"/>
      <c r="AK564" s="180"/>
      <c r="AL564" s="175"/>
      <c r="AM564" s="180" t="s">
        <v>515</v>
      </c>
      <c r="AN564" s="180"/>
      <c r="AO564" s="180"/>
      <c r="AP564" s="175"/>
      <c r="AQ564" s="175" t="s">
        <v>353</v>
      </c>
      <c r="AR564" s="168"/>
      <c r="AS564" s="168"/>
      <c r="AT564" s="169"/>
      <c r="AU564" s="133" t="s">
        <v>252</v>
      </c>
      <c r="AV564" s="133"/>
      <c r="AW564" s="133"/>
      <c r="AX564" s="134"/>
    </row>
    <row r="565" spans="1:50" ht="18.75" hidden="1" customHeight="1" x14ac:dyDescent="0.15">
      <c r="A565" s="99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5"/>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524</v>
      </c>
      <c r="AJ569" s="180"/>
      <c r="AK569" s="180"/>
      <c r="AL569" s="175"/>
      <c r="AM569" s="180" t="s">
        <v>515</v>
      </c>
      <c r="AN569" s="180"/>
      <c r="AO569" s="180"/>
      <c r="AP569" s="175"/>
      <c r="AQ569" s="175" t="s">
        <v>353</v>
      </c>
      <c r="AR569" s="168"/>
      <c r="AS569" s="168"/>
      <c r="AT569" s="169"/>
      <c r="AU569" s="133" t="s">
        <v>252</v>
      </c>
      <c r="AV569" s="133"/>
      <c r="AW569" s="133"/>
      <c r="AX569" s="134"/>
    </row>
    <row r="570" spans="1:50" ht="18.75" hidden="1" customHeight="1" x14ac:dyDescent="0.15">
      <c r="A570" s="99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5"/>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523</v>
      </c>
      <c r="AJ574" s="180"/>
      <c r="AK574" s="180"/>
      <c r="AL574" s="175"/>
      <c r="AM574" s="180" t="s">
        <v>515</v>
      </c>
      <c r="AN574" s="180"/>
      <c r="AO574" s="180"/>
      <c r="AP574" s="175"/>
      <c r="AQ574" s="175" t="s">
        <v>353</v>
      </c>
      <c r="AR574" s="168"/>
      <c r="AS574" s="168"/>
      <c r="AT574" s="169"/>
      <c r="AU574" s="133" t="s">
        <v>252</v>
      </c>
      <c r="AV574" s="133"/>
      <c r="AW574" s="133"/>
      <c r="AX574" s="134"/>
    </row>
    <row r="575" spans="1:50" ht="18.75" hidden="1" customHeight="1" x14ac:dyDescent="0.15">
      <c r="A575" s="99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5"/>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523</v>
      </c>
      <c r="AJ579" s="180"/>
      <c r="AK579" s="180"/>
      <c r="AL579" s="175"/>
      <c r="AM579" s="180" t="s">
        <v>515</v>
      </c>
      <c r="AN579" s="180"/>
      <c r="AO579" s="180"/>
      <c r="AP579" s="175"/>
      <c r="AQ579" s="175" t="s">
        <v>353</v>
      </c>
      <c r="AR579" s="168"/>
      <c r="AS579" s="168"/>
      <c r="AT579" s="169"/>
      <c r="AU579" s="133" t="s">
        <v>252</v>
      </c>
      <c r="AV579" s="133"/>
      <c r="AW579" s="133"/>
      <c r="AX579" s="134"/>
    </row>
    <row r="580" spans="1:50" ht="18.75" hidden="1" customHeight="1" x14ac:dyDescent="0.15">
      <c r="A580" s="99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5"/>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523</v>
      </c>
      <c r="AJ584" s="180"/>
      <c r="AK584" s="180"/>
      <c r="AL584" s="175"/>
      <c r="AM584" s="180" t="s">
        <v>519</v>
      </c>
      <c r="AN584" s="180"/>
      <c r="AO584" s="180"/>
      <c r="AP584" s="175"/>
      <c r="AQ584" s="175" t="s">
        <v>353</v>
      </c>
      <c r="AR584" s="168"/>
      <c r="AS584" s="168"/>
      <c r="AT584" s="169"/>
      <c r="AU584" s="133" t="s">
        <v>252</v>
      </c>
      <c r="AV584" s="133"/>
      <c r="AW584" s="133"/>
      <c r="AX584" s="134"/>
    </row>
    <row r="585" spans="1:50" ht="18.75" hidden="1" customHeight="1" x14ac:dyDescent="0.15">
      <c r="A585" s="99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5"/>
      <c r="B589" s="251"/>
      <c r="C589" s="250"/>
      <c r="D589" s="251"/>
      <c r="E589" s="156" t="s">
        <v>564</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558</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523</v>
      </c>
      <c r="AJ593" s="180"/>
      <c r="AK593" s="180"/>
      <c r="AL593" s="175"/>
      <c r="AM593" s="180" t="s">
        <v>515</v>
      </c>
      <c r="AN593" s="180"/>
      <c r="AO593" s="180"/>
      <c r="AP593" s="175"/>
      <c r="AQ593" s="175" t="s">
        <v>353</v>
      </c>
      <c r="AR593" s="168"/>
      <c r="AS593" s="168"/>
      <c r="AT593" s="169"/>
      <c r="AU593" s="133" t="s">
        <v>252</v>
      </c>
      <c r="AV593" s="133"/>
      <c r="AW593" s="133"/>
      <c r="AX593" s="134"/>
    </row>
    <row r="594" spans="1:50" ht="18.75" hidden="1" customHeight="1" x14ac:dyDescent="0.15">
      <c r="A594" s="99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5"/>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524</v>
      </c>
      <c r="AJ598" s="180"/>
      <c r="AK598" s="180"/>
      <c r="AL598" s="175"/>
      <c r="AM598" s="180" t="s">
        <v>520</v>
      </c>
      <c r="AN598" s="180"/>
      <c r="AO598" s="180"/>
      <c r="AP598" s="175"/>
      <c r="AQ598" s="175" t="s">
        <v>353</v>
      </c>
      <c r="AR598" s="168"/>
      <c r="AS598" s="168"/>
      <c r="AT598" s="169"/>
      <c r="AU598" s="133" t="s">
        <v>252</v>
      </c>
      <c r="AV598" s="133"/>
      <c r="AW598" s="133"/>
      <c r="AX598" s="134"/>
    </row>
    <row r="599" spans="1:50" ht="18.75" hidden="1" customHeight="1" x14ac:dyDescent="0.15">
      <c r="A599" s="99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5"/>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523</v>
      </c>
      <c r="AJ603" s="180"/>
      <c r="AK603" s="180"/>
      <c r="AL603" s="175"/>
      <c r="AM603" s="180" t="s">
        <v>515</v>
      </c>
      <c r="AN603" s="180"/>
      <c r="AO603" s="180"/>
      <c r="AP603" s="175"/>
      <c r="AQ603" s="175" t="s">
        <v>353</v>
      </c>
      <c r="AR603" s="168"/>
      <c r="AS603" s="168"/>
      <c r="AT603" s="169"/>
      <c r="AU603" s="133" t="s">
        <v>252</v>
      </c>
      <c r="AV603" s="133"/>
      <c r="AW603" s="133"/>
      <c r="AX603" s="134"/>
    </row>
    <row r="604" spans="1:50" ht="18.75" hidden="1" customHeight="1" x14ac:dyDescent="0.15">
      <c r="A604" s="99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5"/>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523</v>
      </c>
      <c r="AJ608" s="180"/>
      <c r="AK608" s="180"/>
      <c r="AL608" s="175"/>
      <c r="AM608" s="180" t="s">
        <v>515</v>
      </c>
      <c r="AN608" s="180"/>
      <c r="AO608" s="180"/>
      <c r="AP608" s="175"/>
      <c r="AQ608" s="175" t="s">
        <v>353</v>
      </c>
      <c r="AR608" s="168"/>
      <c r="AS608" s="168"/>
      <c r="AT608" s="169"/>
      <c r="AU608" s="133" t="s">
        <v>252</v>
      </c>
      <c r="AV608" s="133"/>
      <c r="AW608" s="133"/>
      <c r="AX608" s="134"/>
    </row>
    <row r="609" spans="1:50" ht="18.75" hidden="1" customHeight="1" x14ac:dyDescent="0.15">
      <c r="A609" s="99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5"/>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523</v>
      </c>
      <c r="AJ613" s="180"/>
      <c r="AK613" s="180"/>
      <c r="AL613" s="175"/>
      <c r="AM613" s="180" t="s">
        <v>519</v>
      </c>
      <c r="AN613" s="180"/>
      <c r="AO613" s="180"/>
      <c r="AP613" s="175"/>
      <c r="AQ613" s="175" t="s">
        <v>353</v>
      </c>
      <c r="AR613" s="168"/>
      <c r="AS613" s="168"/>
      <c r="AT613" s="169"/>
      <c r="AU613" s="133" t="s">
        <v>252</v>
      </c>
      <c r="AV613" s="133"/>
      <c r="AW613" s="133"/>
      <c r="AX613" s="134"/>
    </row>
    <row r="614" spans="1:50" ht="18.75" hidden="1" customHeight="1" x14ac:dyDescent="0.15">
      <c r="A614" s="99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5"/>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523</v>
      </c>
      <c r="AJ618" s="180"/>
      <c r="AK618" s="180"/>
      <c r="AL618" s="175"/>
      <c r="AM618" s="180" t="s">
        <v>519</v>
      </c>
      <c r="AN618" s="180"/>
      <c r="AO618" s="180"/>
      <c r="AP618" s="175"/>
      <c r="AQ618" s="175" t="s">
        <v>353</v>
      </c>
      <c r="AR618" s="168"/>
      <c r="AS618" s="168"/>
      <c r="AT618" s="169"/>
      <c r="AU618" s="133" t="s">
        <v>252</v>
      </c>
      <c r="AV618" s="133"/>
      <c r="AW618" s="133"/>
      <c r="AX618" s="134"/>
    </row>
    <row r="619" spans="1:50" ht="18.75" hidden="1" customHeight="1" x14ac:dyDescent="0.15">
      <c r="A619" s="99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5"/>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523</v>
      </c>
      <c r="AJ623" s="180"/>
      <c r="AK623" s="180"/>
      <c r="AL623" s="175"/>
      <c r="AM623" s="180" t="s">
        <v>520</v>
      </c>
      <c r="AN623" s="180"/>
      <c r="AO623" s="180"/>
      <c r="AP623" s="175"/>
      <c r="AQ623" s="175" t="s">
        <v>353</v>
      </c>
      <c r="AR623" s="168"/>
      <c r="AS623" s="168"/>
      <c r="AT623" s="169"/>
      <c r="AU623" s="133" t="s">
        <v>252</v>
      </c>
      <c r="AV623" s="133"/>
      <c r="AW623" s="133"/>
      <c r="AX623" s="134"/>
    </row>
    <row r="624" spans="1:50" ht="18.75" hidden="1" customHeight="1" x14ac:dyDescent="0.15">
      <c r="A624" s="99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5"/>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523</v>
      </c>
      <c r="AJ628" s="180"/>
      <c r="AK628" s="180"/>
      <c r="AL628" s="175"/>
      <c r="AM628" s="180" t="s">
        <v>519</v>
      </c>
      <c r="AN628" s="180"/>
      <c r="AO628" s="180"/>
      <c r="AP628" s="175"/>
      <c r="AQ628" s="175" t="s">
        <v>353</v>
      </c>
      <c r="AR628" s="168"/>
      <c r="AS628" s="168"/>
      <c r="AT628" s="169"/>
      <c r="AU628" s="133" t="s">
        <v>252</v>
      </c>
      <c r="AV628" s="133"/>
      <c r="AW628" s="133"/>
      <c r="AX628" s="134"/>
    </row>
    <row r="629" spans="1:50" ht="18.75" hidden="1" customHeight="1" x14ac:dyDescent="0.15">
      <c r="A629" s="99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5"/>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523</v>
      </c>
      <c r="AJ633" s="180"/>
      <c r="AK633" s="180"/>
      <c r="AL633" s="175"/>
      <c r="AM633" s="180" t="s">
        <v>515</v>
      </c>
      <c r="AN633" s="180"/>
      <c r="AO633" s="180"/>
      <c r="AP633" s="175"/>
      <c r="AQ633" s="175" t="s">
        <v>353</v>
      </c>
      <c r="AR633" s="168"/>
      <c r="AS633" s="168"/>
      <c r="AT633" s="169"/>
      <c r="AU633" s="133" t="s">
        <v>252</v>
      </c>
      <c r="AV633" s="133"/>
      <c r="AW633" s="133"/>
      <c r="AX633" s="134"/>
    </row>
    <row r="634" spans="1:50" ht="18.75" hidden="1" customHeight="1" x14ac:dyDescent="0.15">
      <c r="A634" s="99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5"/>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523</v>
      </c>
      <c r="AJ638" s="180"/>
      <c r="AK638" s="180"/>
      <c r="AL638" s="175"/>
      <c r="AM638" s="180" t="s">
        <v>519</v>
      </c>
      <c r="AN638" s="180"/>
      <c r="AO638" s="180"/>
      <c r="AP638" s="175"/>
      <c r="AQ638" s="175" t="s">
        <v>353</v>
      </c>
      <c r="AR638" s="168"/>
      <c r="AS638" s="168"/>
      <c r="AT638" s="169"/>
      <c r="AU638" s="133" t="s">
        <v>252</v>
      </c>
      <c r="AV638" s="133"/>
      <c r="AW638" s="133"/>
      <c r="AX638" s="134"/>
    </row>
    <row r="639" spans="1:50" ht="18.75" hidden="1" customHeight="1" x14ac:dyDescent="0.15">
      <c r="A639" s="99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5"/>
      <c r="B643" s="251"/>
      <c r="C643" s="250"/>
      <c r="D643" s="251"/>
      <c r="E643" s="156" t="s">
        <v>564</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559</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524</v>
      </c>
      <c r="AJ647" s="180"/>
      <c r="AK647" s="180"/>
      <c r="AL647" s="175"/>
      <c r="AM647" s="180" t="s">
        <v>515</v>
      </c>
      <c r="AN647" s="180"/>
      <c r="AO647" s="180"/>
      <c r="AP647" s="175"/>
      <c r="AQ647" s="175" t="s">
        <v>353</v>
      </c>
      <c r="AR647" s="168"/>
      <c r="AS647" s="168"/>
      <c r="AT647" s="169"/>
      <c r="AU647" s="133" t="s">
        <v>252</v>
      </c>
      <c r="AV647" s="133"/>
      <c r="AW647" s="133"/>
      <c r="AX647" s="134"/>
    </row>
    <row r="648" spans="1:50" ht="18.75" hidden="1" customHeight="1" x14ac:dyDescent="0.15">
      <c r="A648" s="99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5"/>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523</v>
      </c>
      <c r="AJ652" s="180"/>
      <c r="AK652" s="180"/>
      <c r="AL652" s="175"/>
      <c r="AM652" s="180" t="s">
        <v>515</v>
      </c>
      <c r="AN652" s="180"/>
      <c r="AO652" s="180"/>
      <c r="AP652" s="175"/>
      <c r="AQ652" s="175" t="s">
        <v>353</v>
      </c>
      <c r="AR652" s="168"/>
      <c r="AS652" s="168"/>
      <c r="AT652" s="169"/>
      <c r="AU652" s="133" t="s">
        <v>252</v>
      </c>
      <c r="AV652" s="133"/>
      <c r="AW652" s="133"/>
      <c r="AX652" s="134"/>
    </row>
    <row r="653" spans="1:50" ht="18.75" hidden="1" customHeight="1" x14ac:dyDescent="0.15">
      <c r="A653" s="99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5"/>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523</v>
      </c>
      <c r="AJ657" s="180"/>
      <c r="AK657" s="180"/>
      <c r="AL657" s="175"/>
      <c r="AM657" s="180" t="s">
        <v>519</v>
      </c>
      <c r="AN657" s="180"/>
      <c r="AO657" s="180"/>
      <c r="AP657" s="175"/>
      <c r="AQ657" s="175" t="s">
        <v>353</v>
      </c>
      <c r="AR657" s="168"/>
      <c r="AS657" s="168"/>
      <c r="AT657" s="169"/>
      <c r="AU657" s="133" t="s">
        <v>252</v>
      </c>
      <c r="AV657" s="133"/>
      <c r="AW657" s="133"/>
      <c r="AX657" s="134"/>
    </row>
    <row r="658" spans="1:50" ht="18.75" hidden="1" customHeight="1" x14ac:dyDescent="0.15">
      <c r="A658" s="99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5"/>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523</v>
      </c>
      <c r="AJ662" s="180"/>
      <c r="AK662" s="180"/>
      <c r="AL662" s="175"/>
      <c r="AM662" s="180" t="s">
        <v>515</v>
      </c>
      <c r="AN662" s="180"/>
      <c r="AO662" s="180"/>
      <c r="AP662" s="175"/>
      <c r="AQ662" s="175" t="s">
        <v>353</v>
      </c>
      <c r="AR662" s="168"/>
      <c r="AS662" s="168"/>
      <c r="AT662" s="169"/>
      <c r="AU662" s="133" t="s">
        <v>252</v>
      </c>
      <c r="AV662" s="133"/>
      <c r="AW662" s="133"/>
      <c r="AX662" s="134"/>
    </row>
    <row r="663" spans="1:50" ht="18.75" hidden="1" customHeight="1" x14ac:dyDescent="0.15">
      <c r="A663" s="99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5"/>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523</v>
      </c>
      <c r="AJ667" s="180"/>
      <c r="AK667" s="180"/>
      <c r="AL667" s="175"/>
      <c r="AM667" s="180" t="s">
        <v>515</v>
      </c>
      <c r="AN667" s="180"/>
      <c r="AO667" s="180"/>
      <c r="AP667" s="175"/>
      <c r="AQ667" s="175" t="s">
        <v>353</v>
      </c>
      <c r="AR667" s="168"/>
      <c r="AS667" s="168"/>
      <c r="AT667" s="169"/>
      <c r="AU667" s="133" t="s">
        <v>252</v>
      </c>
      <c r="AV667" s="133"/>
      <c r="AW667" s="133"/>
      <c r="AX667" s="134"/>
    </row>
    <row r="668" spans="1:50" ht="18.75" hidden="1" customHeight="1" x14ac:dyDescent="0.15">
      <c r="A668" s="99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5"/>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524</v>
      </c>
      <c r="AJ672" s="180"/>
      <c r="AK672" s="180"/>
      <c r="AL672" s="175"/>
      <c r="AM672" s="180" t="s">
        <v>515</v>
      </c>
      <c r="AN672" s="180"/>
      <c r="AO672" s="180"/>
      <c r="AP672" s="175"/>
      <c r="AQ672" s="175" t="s">
        <v>353</v>
      </c>
      <c r="AR672" s="168"/>
      <c r="AS672" s="168"/>
      <c r="AT672" s="169"/>
      <c r="AU672" s="133" t="s">
        <v>252</v>
      </c>
      <c r="AV672" s="133"/>
      <c r="AW672" s="133"/>
      <c r="AX672" s="134"/>
    </row>
    <row r="673" spans="1:50" ht="18.75" hidden="1" customHeight="1" x14ac:dyDescent="0.15">
      <c r="A673" s="99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5"/>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523</v>
      </c>
      <c r="AJ677" s="180"/>
      <c r="AK677" s="180"/>
      <c r="AL677" s="175"/>
      <c r="AM677" s="180" t="s">
        <v>521</v>
      </c>
      <c r="AN677" s="180"/>
      <c r="AO677" s="180"/>
      <c r="AP677" s="175"/>
      <c r="AQ677" s="175" t="s">
        <v>353</v>
      </c>
      <c r="AR677" s="168"/>
      <c r="AS677" s="168"/>
      <c r="AT677" s="169"/>
      <c r="AU677" s="133" t="s">
        <v>252</v>
      </c>
      <c r="AV677" s="133"/>
      <c r="AW677" s="133"/>
      <c r="AX677" s="134"/>
    </row>
    <row r="678" spans="1:50" ht="18.75" hidden="1" customHeight="1" x14ac:dyDescent="0.15">
      <c r="A678" s="99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5"/>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524</v>
      </c>
      <c r="AJ682" s="180"/>
      <c r="AK682" s="180"/>
      <c r="AL682" s="175"/>
      <c r="AM682" s="180" t="s">
        <v>519</v>
      </c>
      <c r="AN682" s="180"/>
      <c r="AO682" s="180"/>
      <c r="AP682" s="175"/>
      <c r="AQ682" s="175" t="s">
        <v>353</v>
      </c>
      <c r="AR682" s="168"/>
      <c r="AS682" s="168"/>
      <c r="AT682" s="169"/>
      <c r="AU682" s="133" t="s">
        <v>252</v>
      </c>
      <c r="AV682" s="133"/>
      <c r="AW682" s="133"/>
      <c r="AX682" s="134"/>
    </row>
    <row r="683" spans="1:50" ht="18.75" hidden="1" customHeight="1" x14ac:dyDescent="0.15">
      <c r="A683" s="99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5"/>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523</v>
      </c>
      <c r="AJ687" s="180"/>
      <c r="AK687" s="180"/>
      <c r="AL687" s="175"/>
      <c r="AM687" s="180" t="s">
        <v>515</v>
      </c>
      <c r="AN687" s="180"/>
      <c r="AO687" s="180"/>
      <c r="AP687" s="175"/>
      <c r="AQ687" s="175" t="s">
        <v>353</v>
      </c>
      <c r="AR687" s="168"/>
      <c r="AS687" s="168"/>
      <c r="AT687" s="169"/>
      <c r="AU687" s="133" t="s">
        <v>252</v>
      </c>
      <c r="AV687" s="133"/>
      <c r="AW687" s="133"/>
      <c r="AX687" s="134"/>
    </row>
    <row r="688" spans="1:50" ht="18.75" hidden="1" customHeight="1" x14ac:dyDescent="0.15">
      <c r="A688" s="99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5"/>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523</v>
      </c>
      <c r="AJ692" s="180"/>
      <c r="AK692" s="180"/>
      <c r="AL692" s="175"/>
      <c r="AM692" s="180" t="s">
        <v>520</v>
      </c>
      <c r="AN692" s="180"/>
      <c r="AO692" s="180"/>
      <c r="AP692" s="175"/>
      <c r="AQ692" s="175" t="s">
        <v>353</v>
      </c>
      <c r="AR692" s="168"/>
      <c r="AS692" s="168"/>
      <c r="AT692" s="169"/>
      <c r="AU692" s="133" t="s">
        <v>252</v>
      </c>
      <c r="AV692" s="133"/>
      <c r="AW692" s="133"/>
      <c r="AX692" s="134"/>
    </row>
    <row r="693" spans="1:50" ht="18.75" hidden="1" customHeight="1" x14ac:dyDescent="0.15">
      <c r="A693" s="99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5"/>
      <c r="B697" s="251"/>
      <c r="C697" s="250"/>
      <c r="D697" s="251"/>
      <c r="E697" s="156" t="s">
        <v>564</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8" customHeight="1" x14ac:dyDescent="0.15">
      <c r="A702" s="528" t="s">
        <v>258</v>
      </c>
      <c r="B702" s="529"/>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581</v>
      </c>
      <c r="AE702" s="897"/>
      <c r="AF702" s="897"/>
      <c r="AG702" s="886" t="s">
        <v>592</v>
      </c>
      <c r="AH702" s="887"/>
      <c r="AI702" s="887"/>
      <c r="AJ702" s="887"/>
      <c r="AK702" s="887"/>
      <c r="AL702" s="887"/>
      <c r="AM702" s="887"/>
      <c r="AN702" s="887"/>
      <c r="AO702" s="887"/>
      <c r="AP702" s="887"/>
      <c r="AQ702" s="887"/>
      <c r="AR702" s="887"/>
      <c r="AS702" s="887"/>
      <c r="AT702" s="887"/>
      <c r="AU702" s="887"/>
      <c r="AV702" s="887"/>
      <c r="AW702" s="887"/>
      <c r="AX702" s="888"/>
    </row>
    <row r="703" spans="1:50" ht="78.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581</v>
      </c>
      <c r="AE703" s="154"/>
      <c r="AF703" s="154"/>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41.2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581</v>
      </c>
      <c r="AE704" s="585"/>
      <c r="AF704" s="585"/>
      <c r="AG704" s="427" t="s">
        <v>594</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581</v>
      </c>
      <c r="AE705" s="734"/>
      <c r="AF705" s="734"/>
      <c r="AG705" s="159" t="s">
        <v>645</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6"/>
      <c r="B706" s="771"/>
      <c r="C706" s="613"/>
      <c r="D706" s="614"/>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3" t="s">
        <v>572</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6"/>
      <c r="B707" s="771"/>
      <c r="C707" s="615"/>
      <c r="D707" s="616"/>
      <c r="E707" s="687" t="s">
        <v>437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572</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45"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581</v>
      </c>
      <c r="AE708" s="669"/>
      <c r="AF708" s="669"/>
      <c r="AG708" s="525" t="s">
        <v>605</v>
      </c>
      <c r="AH708" s="526"/>
      <c r="AI708" s="526"/>
      <c r="AJ708" s="526"/>
      <c r="AK708" s="526"/>
      <c r="AL708" s="526"/>
      <c r="AM708" s="526"/>
      <c r="AN708" s="526"/>
      <c r="AO708" s="526"/>
      <c r="AP708" s="526"/>
      <c r="AQ708" s="526"/>
      <c r="AR708" s="526"/>
      <c r="AS708" s="526"/>
      <c r="AT708" s="526"/>
      <c r="AU708" s="526"/>
      <c r="AV708" s="526"/>
      <c r="AW708" s="526"/>
      <c r="AX708" s="527"/>
    </row>
    <row r="709" spans="1:50" ht="45" customHeight="1" x14ac:dyDescent="0.15">
      <c r="A709" s="656"/>
      <c r="B709" s="657"/>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581</v>
      </c>
      <c r="AE709" s="154"/>
      <c r="AF709" s="154"/>
      <c r="AG709" s="665" t="s">
        <v>606</v>
      </c>
      <c r="AH709" s="666"/>
      <c r="AI709" s="666"/>
      <c r="AJ709" s="666"/>
      <c r="AK709" s="666"/>
      <c r="AL709" s="666"/>
      <c r="AM709" s="666"/>
      <c r="AN709" s="666"/>
      <c r="AO709" s="666"/>
      <c r="AP709" s="666"/>
      <c r="AQ709" s="666"/>
      <c r="AR709" s="666"/>
      <c r="AS709" s="666"/>
      <c r="AT709" s="666"/>
      <c r="AU709" s="666"/>
      <c r="AV709" s="666"/>
      <c r="AW709" s="666"/>
      <c r="AX709" s="667"/>
    </row>
    <row r="710" spans="1:50" ht="4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581</v>
      </c>
      <c r="AE710" s="154"/>
      <c r="AF710" s="154"/>
      <c r="AG710" s="665" t="s">
        <v>607</v>
      </c>
      <c r="AH710" s="666"/>
      <c r="AI710" s="666"/>
      <c r="AJ710" s="666"/>
      <c r="AK710" s="666"/>
      <c r="AL710" s="666"/>
      <c r="AM710" s="666"/>
      <c r="AN710" s="666"/>
      <c r="AO710" s="666"/>
      <c r="AP710" s="666"/>
      <c r="AQ710" s="666"/>
      <c r="AR710" s="666"/>
      <c r="AS710" s="666"/>
      <c r="AT710" s="666"/>
      <c r="AU710" s="666"/>
      <c r="AV710" s="666"/>
      <c r="AW710" s="666"/>
      <c r="AX710" s="667"/>
    </row>
    <row r="711" spans="1:50" ht="4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581</v>
      </c>
      <c r="AE711" s="154"/>
      <c r="AF711" s="154"/>
      <c r="AG711" s="665" t="s">
        <v>608</v>
      </c>
      <c r="AH711" s="666"/>
      <c r="AI711" s="666"/>
      <c r="AJ711" s="666"/>
      <c r="AK711" s="666"/>
      <c r="AL711" s="666"/>
      <c r="AM711" s="666"/>
      <c r="AN711" s="666"/>
      <c r="AO711" s="666"/>
      <c r="AP711" s="666"/>
      <c r="AQ711" s="666"/>
      <c r="AR711" s="666"/>
      <c r="AS711" s="666"/>
      <c r="AT711" s="666"/>
      <c r="AU711" s="666"/>
      <c r="AV711" s="666"/>
      <c r="AW711" s="666"/>
      <c r="AX711" s="667"/>
    </row>
    <row r="712" spans="1:50" ht="27" customHeight="1" x14ac:dyDescent="0.15">
      <c r="A712" s="656"/>
      <c r="B712" s="657"/>
      <c r="C712" s="587" t="s">
        <v>468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570</v>
      </c>
      <c r="AE712" s="585"/>
      <c r="AF712" s="585"/>
      <c r="AG712" s="593" t="s">
        <v>584</v>
      </c>
      <c r="AH712" s="594"/>
      <c r="AI712" s="594"/>
      <c r="AJ712" s="594"/>
      <c r="AK712" s="594"/>
      <c r="AL712" s="594"/>
      <c r="AM712" s="594"/>
      <c r="AN712" s="594"/>
      <c r="AO712" s="594"/>
      <c r="AP712" s="594"/>
      <c r="AQ712" s="594"/>
      <c r="AR712" s="594"/>
      <c r="AS712" s="594"/>
      <c r="AT712" s="594"/>
      <c r="AU712" s="594"/>
      <c r="AV712" s="594"/>
      <c r="AW712" s="594"/>
      <c r="AX712" s="595"/>
    </row>
    <row r="713" spans="1:50" ht="27" customHeight="1" x14ac:dyDescent="0.15">
      <c r="A713" s="656"/>
      <c r="B713" s="657"/>
      <c r="C713" s="150" t="s">
        <v>469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570</v>
      </c>
      <c r="AE713" s="154"/>
      <c r="AF713" s="155"/>
      <c r="AG713" s="665" t="s">
        <v>568</v>
      </c>
      <c r="AH713" s="666"/>
      <c r="AI713" s="666"/>
      <c r="AJ713" s="666"/>
      <c r="AK713" s="666"/>
      <c r="AL713" s="666"/>
      <c r="AM713" s="666"/>
      <c r="AN713" s="666"/>
      <c r="AO713" s="666"/>
      <c r="AP713" s="666"/>
      <c r="AQ713" s="666"/>
      <c r="AR713" s="666"/>
      <c r="AS713" s="666"/>
      <c r="AT713" s="666"/>
      <c r="AU713" s="666"/>
      <c r="AV713" s="666"/>
      <c r="AW713" s="666"/>
      <c r="AX713" s="667"/>
    </row>
    <row r="714" spans="1:50" ht="27" customHeight="1" x14ac:dyDescent="0.15">
      <c r="A714" s="658"/>
      <c r="B714" s="659"/>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570</v>
      </c>
      <c r="AE714" s="591"/>
      <c r="AF714" s="592"/>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0"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570</v>
      </c>
      <c r="AE715" s="669"/>
      <c r="AF715" s="778"/>
      <c r="AG715" s="525" t="s">
        <v>601</v>
      </c>
      <c r="AH715" s="526"/>
      <c r="AI715" s="526"/>
      <c r="AJ715" s="526"/>
      <c r="AK715" s="526"/>
      <c r="AL715" s="526"/>
      <c r="AM715" s="526"/>
      <c r="AN715" s="526"/>
      <c r="AO715" s="526"/>
      <c r="AP715" s="526"/>
      <c r="AQ715" s="526"/>
      <c r="AR715" s="526"/>
      <c r="AS715" s="526"/>
      <c r="AT715" s="526"/>
      <c r="AU715" s="526"/>
      <c r="AV715" s="526"/>
      <c r="AW715" s="526"/>
      <c r="AX715" s="527"/>
    </row>
    <row r="716" spans="1:50" ht="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570</v>
      </c>
      <c r="AE716" s="760"/>
      <c r="AF716" s="760"/>
      <c r="AG716" s="665" t="s">
        <v>601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570</v>
      </c>
      <c r="AE717" s="154"/>
      <c r="AF717" s="154"/>
      <c r="AG717" s="665" t="s">
        <v>601</v>
      </c>
      <c r="AH717" s="666"/>
      <c r="AI717" s="666"/>
      <c r="AJ717" s="666"/>
      <c r="AK717" s="666"/>
      <c r="AL717" s="666"/>
      <c r="AM717" s="666"/>
      <c r="AN717" s="666"/>
      <c r="AO717" s="666"/>
      <c r="AP717" s="666"/>
      <c r="AQ717" s="666"/>
      <c r="AR717" s="666"/>
      <c r="AS717" s="666"/>
      <c r="AT717" s="666"/>
      <c r="AU717" s="666"/>
      <c r="AV717" s="666"/>
      <c r="AW717" s="666"/>
      <c r="AX717" s="667"/>
    </row>
    <row r="718" spans="1:50" ht="39"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570</v>
      </c>
      <c r="AE718" s="154"/>
      <c r="AF718" s="154"/>
      <c r="AG718" s="162" t="s">
        <v>601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8" t="s">
        <v>570</v>
      </c>
      <c r="AE719" s="669"/>
      <c r="AF719" s="669"/>
      <c r="AG719" s="159" t="s">
        <v>601</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6" t="s">
        <v>461</v>
      </c>
      <c r="D720" s="934"/>
      <c r="E720" s="934"/>
      <c r="F720" s="937"/>
      <c r="G720" s="933" t="s">
        <v>462</v>
      </c>
      <c r="H720" s="934"/>
      <c r="I720" s="934"/>
      <c r="J720" s="934"/>
      <c r="K720" s="934"/>
      <c r="L720" s="934"/>
      <c r="M720" s="934"/>
      <c r="N720" s="933" t="s">
        <v>465</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x14ac:dyDescent="0.15">
      <c r="A721" s="649"/>
      <c r="B721" s="650"/>
      <c r="C721" s="918"/>
      <c r="D721" s="919"/>
      <c r="E721" s="919"/>
      <c r="F721" s="920"/>
      <c r="G721" s="938"/>
      <c r="H721" s="939"/>
      <c r="I721" s="82" t="str">
        <f>IF(OR(G721="　", G721=""), "", "-")</f>
        <v/>
      </c>
      <c r="J721" s="917"/>
      <c r="K721" s="917"/>
      <c r="L721" s="82" t="str">
        <f>IF(M721="","","-")</f>
        <v/>
      </c>
      <c r="M721" s="83"/>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x14ac:dyDescent="0.15">
      <c r="A722" s="649"/>
      <c r="B722" s="650"/>
      <c r="C722" s="918"/>
      <c r="D722" s="919"/>
      <c r="E722" s="919"/>
      <c r="F722" s="920"/>
      <c r="G722" s="938"/>
      <c r="H722" s="939"/>
      <c r="I722" s="82" t="str">
        <f t="shared" ref="I722:I725" si="4">IF(OR(G722="　", G722=""), "", "-")</f>
        <v/>
      </c>
      <c r="J722" s="917"/>
      <c r="K722" s="917"/>
      <c r="L722" s="82" t="str">
        <f t="shared" ref="L722:L725" si="5">IF(M722="","","-")</f>
        <v/>
      </c>
      <c r="M722" s="83"/>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x14ac:dyDescent="0.15">
      <c r="A723" s="649"/>
      <c r="B723" s="650"/>
      <c r="C723" s="918"/>
      <c r="D723" s="919"/>
      <c r="E723" s="919"/>
      <c r="F723" s="920"/>
      <c r="G723" s="938"/>
      <c r="H723" s="939"/>
      <c r="I723" s="82" t="str">
        <f t="shared" si="4"/>
        <v/>
      </c>
      <c r="J723" s="917"/>
      <c r="K723" s="917"/>
      <c r="L723" s="82" t="str">
        <f t="shared" si="5"/>
        <v/>
      </c>
      <c r="M723" s="83"/>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x14ac:dyDescent="0.15">
      <c r="A724" s="649"/>
      <c r="B724" s="650"/>
      <c r="C724" s="918"/>
      <c r="D724" s="919"/>
      <c r="E724" s="919"/>
      <c r="F724" s="920"/>
      <c r="G724" s="938"/>
      <c r="H724" s="939"/>
      <c r="I724" s="82" t="str">
        <f t="shared" si="4"/>
        <v/>
      </c>
      <c r="J724" s="917"/>
      <c r="K724" s="917"/>
      <c r="L724" s="82" t="str">
        <f t="shared" si="5"/>
        <v/>
      </c>
      <c r="M724" s="83"/>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x14ac:dyDescent="0.15">
      <c r="A725" s="651"/>
      <c r="B725" s="652"/>
      <c r="C725" s="921"/>
      <c r="D725" s="922"/>
      <c r="E725" s="922"/>
      <c r="F725" s="923"/>
      <c r="G725" s="960"/>
      <c r="H725" s="961"/>
      <c r="I725" s="84" t="str">
        <f t="shared" si="4"/>
        <v/>
      </c>
      <c r="J725" s="962"/>
      <c r="K725" s="962"/>
      <c r="L725" s="84" t="str">
        <f t="shared" si="5"/>
        <v/>
      </c>
      <c r="M725" s="85"/>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82.5" customHeight="1" x14ac:dyDescent="0.15">
      <c r="A726" s="620" t="s">
        <v>48</v>
      </c>
      <c r="B726" s="621"/>
      <c r="C726" s="442" t="s">
        <v>53</v>
      </c>
      <c r="D726" s="580"/>
      <c r="E726" s="580"/>
      <c r="F726" s="581"/>
      <c r="G726" s="798" t="s">
        <v>624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6" t="s">
        <v>57</v>
      </c>
      <c r="D727" s="697"/>
      <c r="E727" s="697"/>
      <c r="F727" s="698"/>
      <c r="G727" s="796" t="s">
        <v>625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75" customHeight="1" thickBot="1" x14ac:dyDescent="0.2">
      <c r="A729" s="766" t="s">
        <v>571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81" t="s">
        <v>604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9.25" customHeight="1" thickBot="1" x14ac:dyDescent="0.2">
      <c r="A733" s="750"/>
      <c r="B733" s="751"/>
      <c r="C733" s="751"/>
      <c r="D733" s="751"/>
      <c r="E733" s="752"/>
      <c r="F733" s="767" t="s">
        <v>569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0" t="s">
        <v>646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2" t="s">
        <v>545</v>
      </c>
      <c r="B737" s="123"/>
      <c r="C737" s="123"/>
      <c r="D737" s="124"/>
      <c r="E737" s="121" t="s">
        <v>568</v>
      </c>
      <c r="F737" s="121"/>
      <c r="G737" s="121"/>
      <c r="H737" s="121"/>
      <c r="I737" s="121"/>
      <c r="J737" s="121"/>
      <c r="K737" s="121"/>
      <c r="L737" s="121"/>
      <c r="M737" s="121"/>
      <c r="N737" s="100" t="s">
        <v>538</v>
      </c>
      <c r="O737" s="100"/>
      <c r="P737" s="100"/>
      <c r="Q737" s="100"/>
      <c r="R737" s="121" t="s">
        <v>635</v>
      </c>
      <c r="S737" s="121"/>
      <c r="T737" s="121"/>
      <c r="U737" s="121"/>
      <c r="V737" s="121"/>
      <c r="W737" s="121"/>
      <c r="X737" s="121"/>
      <c r="Y737" s="121"/>
      <c r="Z737" s="121"/>
      <c r="AA737" s="100" t="s">
        <v>537</v>
      </c>
      <c r="AB737" s="100"/>
      <c r="AC737" s="100"/>
      <c r="AD737" s="100"/>
      <c r="AE737" s="121" t="s">
        <v>636</v>
      </c>
      <c r="AF737" s="121"/>
      <c r="AG737" s="121"/>
      <c r="AH737" s="121"/>
      <c r="AI737" s="121"/>
      <c r="AJ737" s="121"/>
      <c r="AK737" s="121"/>
      <c r="AL737" s="121"/>
      <c r="AM737" s="121"/>
      <c r="AN737" s="100" t="s">
        <v>536</v>
      </c>
      <c r="AO737" s="100"/>
      <c r="AP737" s="100"/>
      <c r="AQ737" s="100"/>
      <c r="AR737" s="101" t="s">
        <v>637</v>
      </c>
      <c r="AS737" s="102"/>
      <c r="AT737" s="102"/>
      <c r="AU737" s="102"/>
      <c r="AV737" s="102"/>
      <c r="AW737" s="102"/>
      <c r="AX737" s="103"/>
      <c r="AY737" s="88"/>
      <c r="AZ737" s="88"/>
    </row>
    <row r="738" spans="1:52" ht="24.75" customHeight="1" x14ac:dyDescent="0.15">
      <c r="A738" s="122" t="s">
        <v>535</v>
      </c>
      <c r="B738" s="123"/>
      <c r="C738" s="123"/>
      <c r="D738" s="124"/>
      <c r="E738" s="121" t="s">
        <v>638</v>
      </c>
      <c r="F738" s="121"/>
      <c r="G738" s="121"/>
      <c r="H738" s="121"/>
      <c r="I738" s="121"/>
      <c r="J738" s="121"/>
      <c r="K738" s="121"/>
      <c r="L738" s="121"/>
      <c r="M738" s="121"/>
      <c r="N738" s="100" t="s">
        <v>534</v>
      </c>
      <c r="O738" s="100"/>
      <c r="P738" s="100"/>
      <c r="Q738" s="100"/>
      <c r="R738" s="121" t="s">
        <v>639</v>
      </c>
      <c r="S738" s="121"/>
      <c r="T738" s="121"/>
      <c r="U738" s="121"/>
      <c r="V738" s="121"/>
      <c r="W738" s="121"/>
      <c r="X738" s="121"/>
      <c r="Y738" s="121"/>
      <c r="Z738" s="121"/>
      <c r="AA738" s="100" t="s">
        <v>533</v>
      </c>
      <c r="AB738" s="100"/>
      <c r="AC738" s="100"/>
      <c r="AD738" s="100"/>
      <c r="AE738" s="121" t="s">
        <v>640</v>
      </c>
      <c r="AF738" s="121"/>
      <c r="AG738" s="121"/>
      <c r="AH738" s="121"/>
      <c r="AI738" s="121"/>
      <c r="AJ738" s="121"/>
      <c r="AK738" s="121"/>
      <c r="AL738" s="121"/>
      <c r="AM738" s="121"/>
      <c r="AN738" s="100" t="s">
        <v>529</v>
      </c>
      <c r="AO738" s="100"/>
      <c r="AP738" s="100"/>
      <c r="AQ738" s="100"/>
      <c r="AR738" s="101" t="s">
        <v>641</v>
      </c>
      <c r="AS738" s="102"/>
      <c r="AT738" s="102"/>
      <c r="AU738" s="102"/>
      <c r="AV738" s="102"/>
      <c r="AW738" s="102"/>
      <c r="AX738" s="103"/>
    </row>
    <row r="739" spans="1:52" ht="24.75" customHeight="1" thickBot="1" x14ac:dyDescent="0.2">
      <c r="A739" s="125" t="s">
        <v>525</v>
      </c>
      <c r="B739" s="126"/>
      <c r="C739" s="126"/>
      <c r="D739" s="127"/>
      <c r="E739" s="128"/>
      <c r="F739" s="116"/>
      <c r="G739" s="116"/>
      <c r="H739" s="92" t="str">
        <f>IF(E739="", "", "(")</f>
        <v/>
      </c>
      <c r="I739" s="116"/>
      <c r="J739" s="116"/>
      <c r="K739" s="92" t="str">
        <f>IF(OR(I739="　", I739=""), "", "-")</f>
        <v/>
      </c>
      <c r="L739" s="117">
        <v>85</v>
      </c>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505</v>
      </c>
      <c r="B740" s="142"/>
      <c r="C740" s="142"/>
      <c r="D740" s="142"/>
      <c r="E740" s="142"/>
      <c r="F740" s="143"/>
      <c r="G740" s="89" t="s">
        <v>526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thickBot="1" x14ac:dyDescent="0.2">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hidden="1" customHeight="1" thickBot="1" x14ac:dyDescent="0.2">
      <c r="A778" s="785"/>
      <c r="B778" s="786"/>
      <c r="C778" s="786"/>
      <c r="D778" s="786"/>
      <c r="E778" s="786"/>
      <c r="F778" s="787"/>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1" t="s">
        <v>507</v>
      </c>
      <c r="B779" s="762"/>
      <c r="C779" s="762"/>
      <c r="D779" s="762"/>
      <c r="E779" s="762"/>
      <c r="F779" s="763"/>
      <c r="G779" s="438" t="s">
        <v>632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633</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40.5" customHeight="1" x14ac:dyDescent="0.15">
      <c r="A781" s="554"/>
      <c r="B781" s="764"/>
      <c r="C781" s="764"/>
      <c r="D781" s="764"/>
      <c r="E781" s="764"/>
      <c r="F781" s="765"/>
      <c r="G781" s="448" t="s">
        <v>610</v>
      </c>
      <c r="H781" s="449"/>
      <c r="I781" s="449"/>
      <c r="J781" s="449"/>
      <c r="K781" s="450"/>
      <c r="L781" s="451" t="s">
        <v>611</v>
      </c>
      <c r="M781" s="452"/>
      <c r="N781" s="452"/>
      <c r="O781" s="452"/>
      <c r="P781" s="452"/>
      <c r="Q781" s="452"/>
      <c r="R781" s="452"/>
      <c r="S781" s="452"/>
      <c r="T781" s="452"/>
      <c r="U781" s="452"/>
      <c r="V781" s="452"/>
      <c r="W781" s="452"/>
      <c r="X781" s="453"/>
      <c r="Y781" s="454">
        <v>4</v>
      </c>
      <c r="Z781" s="455"/>
      <c r="AA781" s="455"/>
      <c r="AB781" s="555"/>
      <c r="AC781" s="448" t="s">
        <v>612</v>
      </c>
      <c r="AD781" s="449"/>
      <c r="AE781" s="449"/>
      <c r="AF781" s="449"/>
      <c r="AG781" s="450"/>
      <c r="AH781" s="451" t="s">
        <v>613</v>
      </c>
      <c r="AI781" s="452"/>
      <c r="AJ781" s="452"/>
      <c r="AK781" s="452"/>
      <c r="AL781" s="452"/>
      <c r="AM781" s="452"/>
      <c r="AN781" s="452"/>
      <c r="AO781" s="452"/>
      <c r="AP781" s="452"/>
      <c r="AQ781" s="452"/>
      <c r="AR781" s="452"/>
      <c r="AS781" s="452"/>
      <c r="AT781" s="453"/>
      <c r="AU781" s="454">
        <v>148</v>
      </c>
      <c r="AV781" s="455"/>
      <c r="AW781" s="455"/>
      <c r="AX781" s="456"/>
    </row>
    <row r="782" spans="1:50" ht="24.75" customHeight="1" x14ac:dyDescent="0.15">
      <c r="A782" s="554"/>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4"/>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4"/>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4"/>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4"/>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4"/>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4"/>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4"/>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4"/>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4"/>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148</v>
      </c>
      <c r="AV791" s="414"/>
      <c r="AW791" s="414"/>
      <c r="AX791" s="416"/>
    </row>
    <row r="792" spans="1:50" ht="24.75" customHeight="1" x14ac:dyDescent="0.15">
      <c r="A792" s="554"/>
      <c r="B792" s="764"/>
      <c r="C792" s="764"/>
      <c r="D792" s="764"/>
      <c r="E792" s="764"/>
      <c r="F792" s="765"/>
      <c r="G792" s="438" t="s">
        <v>634</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4"/>
      <c r="C794" s="764"/>
      <c r="D794" s="764"/>
      <c r="E794" s="764"/>
      <c r="F794" s="765"/>
      <c r="G794" s="448" t="s">
        <v>614</v>
      </c>
      <c r="H794" s="449"/>
      <c r="I794" s="449"/>
      <c r="J794" s="449"/>
      <c r="K794" s="450"/>
      <c r="L794" s="451" t="s">
        <v>618</v>
      </c>
      <c r="M794" s="452"/>
      <c r="N794" s="452"/>
      <c r="O794" s="452"/>
      <c r="P794" s="452"/>
      <c r="Q794" s="452"/>
      <c r="R794" s="452"/>
      <c r="S794" s="452"/>
      <c r="T794" s="452"/>
      <c r="U794" s="452"/>
      <c r="V794" s="452"/>
      <c r="W794" s="452"/>
      <c r="X794" s="453"/>
      <c r="Y794" s="454">
        <v>0.2</v>
      </c>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4"/>
      <c r="B795" s="764"/>
      <c r="C795" s="764"/>
      <c r="D795" s="764"/>
      <c r="E795" s="764"/>
      <c r="F795" s="765"/>
      <c r="G795" s="347" t="s">
        <v>615</v>
      </c>
      <c r="H795" s="348"/>
      <c r="I795" s="348"/>
      <c r="J795" s="348"/>
      <c r="K795" s="349"/>
      <c r="L795" s="400" t="s">
        <v>619</v>
      </c>
      <c r="M795" s="401"/>
      <c r="N795" s="401"/>
      <c r="O795" s="401"/>
      <c r="P795" s="401"/>
      <c r="Q795" s="401"/>
      <c r="R795" s="401"/>
      <c r="S795" s="401"/>
      <c r="T795" s="401"/>
      <c r="U795" s="401"/>
      <c r="V795" s="401"/>
      <c r="W795" s="401"/>
      <c r="X795" s="402"/>
      <c r="Y795" s="397">
        <v>1.3</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4"/>
      <c r="B796" s="764"/>
      <c r="C796" s="764"/>
      <c r="D796" s="764"/>
      <c r="E796" s="764"/>
      <c r="F796" s="765"/>
      <c r="G796" s="347" t="s">
        <v>616</v>
      </c>
      <c r="H796" s="348"/>
      <c r="I796" s="348"/>
      <c r="J796" s="348"/>
      <c r="K796" s="349"/>
      <c r="L796" s="400" t="s">
        <v>623</v>
      </c>
      <c r="M796" s="401"/>
      <c r="N796" s="401"/>
      <c r="O796" s="401"/>
      <c r="P796" s="401"/>
      <c r="Q796" s="401"/>
      <c r="R796" s="401"/>
      <c r="S796" s="401"/>
      <c r="T796" s="401"/>
      <c r="U796" s="401"/>
      <c r="V796" s="401"/>
      <c r="W796" s="401"/>
      <c r="X796" s="402"/>
      <c r="Y796" s="397">
        <v>0.3</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4"/>
      <c r="B797" s="764"/>
      <c r="C797" s="764"/>
      <c r="D797" s="764"/>
      <c r="E797" s="764"/>
      <c r="F797" s="765"/>
      <c r="G797" s="347" t="s">
        <v>617</v>
      </c>
      <c r="H797" s="348"/>
      <c r="I797" s="348"/>
      <c r="J797" s="348"/>
      <c r="K797" s="349"/>
      <c r="L797" s="400" t="s">
        <v>620</v>
      </c>
      <c r="M797" s="401"/>
      <c r="N797" s="401"/>
      <c r="O797" s="401"/>
      <c r="P797" s="401"/>
      <c r="Q797" s="401"/>
      <c r="R797" s="401"/>
      <c r="S797" s="401"/>
      <c r="T797" s="401"/>
      <c r="U797" s="401"/>
      <c r="V797" s="401"/>
      <c r="W797" s="401"/>
      <c r="X797" s="402"/>
      <c r="Y797" s="397">
        <v>1.4</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4"/>
      <c r="B798" s="764"/>
      <c r="C798" s="764"/>
      <c r="D798" s="764"/>
      <c r="E798" s="764"/>
      <c r="F798" s="765"/>
      <c r="G798" s="347" t="s">
        <v>621</v>
      </c>
      <c r="H798" s="348"/>
      <c r="I798" s="348"/>
      <c r="J798" s="348"/>
      <c r="K798" s="349"/>
      <c r="L798" s="400" t="s">
        <v>622</v>
      </c>
      <c r="M798" s="401"/>
      <c r="N798" s="401"/>
      <c r="O798" s="401"/>
      <c r="P798" s="401"/>
      <c r="Q798" s="401"/>
      <c r="R798" s="401"/>
      <c r="S798" s="401"/>
      <c r="T798" s="401"/>
      <c r="U798" s="401"/>
      <c r="V798" s="401"/>
      <c r="W798" s="401"/>
      <c r="X798" s="402"/>
      <c r="Y798" s="397">
        <v>33</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4"/>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4"/>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4"/>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4"/>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4"/>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4"/>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36.200000000000003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4"/>
      <c r="B805" s="764"/>
      <c r="C805" s="764"/>
      <c r="D805" s="764"/>
      <c r="E805" s="764"/>
      <c r="F805" s="765"/>
      <c r="G805" s="438" t="s">
        <v>440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441</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idden="1" x14ac:dyDescent="0.15">
      <c r="A806" s="554"/>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idden="1" x14ac:dyDescent="0.15">
      <c r="A807" s="554"/>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idden="1" x14ac:dyDescent="0.15">
      <c r="A808" s="554"/>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4"/>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4"/>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4"/>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4"/>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4"/>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4"/>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4"/>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4"/>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4"/>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4"/>
      <c r="B818" s="764"/>
      <c r="C818" s="764"/>
      <c r="D818" s="764"/>
      <c r="E818" s="764"/>
      <c r="F818" s="765"/>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idden="1" x14ac:dyDescent="0.15">
      <c r="A819" s="554"/>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idden="1" x14ac:dyDescent="0.15">
      <c r="A820" s="554"/>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idden="1" x14ac:dyDescent="0.15">
      <c r="A821" s="554"/>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4"/>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4"/>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4"/>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4"/>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4"/>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4"/>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4"/>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4"/>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4"/>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466</v>
      </c>
      <c r="AM831" s="957"/>
      <c r="AN831" s="957"/>
      <c r="AO831" s="81"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460</v>
      </c>
      <c r="AD836" s="276"/>
      <c r="AE836" s="276"/>
      <c r="AF836" s="276"/>
      <c r="AG836" s="276"/>
      <c r="AH836" s="343" t="s">
        <v>488</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460</v>
      </c>
      <c r="AD869" s="276"/>
      <c r="AE869" s="276"/>
      <c r="AF869" s="276"/>
      <c r="AG869" s="276"/>
      <c r="AH869" s="343" t="s">
        <v>488</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460</v>
      </c>
      <c r="AD902" s="276"/>
      <c r="AE902" s="276"/>
      <c r="AF902" s="276"/>
      <c r="AG902" s="276"/>
      <c r="AH902" s="343" t="s">
        <v>488</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460</v>
      </c>
      <c r="AD935" s="276"/>
      <c r="AE935" s="276"/>
      <c r="AF935" s="276"/>
      <c r="AG935" s="276"/>
      <c r="AH935" s="343" t="s">
        <v>488</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460</v>
      </c>
      <c r="AD968" s="276"/>
      <c r="AE968" s="276"/>
      <c r="AF968" s="276"/>
      <c r="AG968" s="276"/>
      <c r="AH968" s="343" t="s">
        <v>488</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460</v>
      </c>
      <c r="AD1001" s="276"/>
      <c r="AE1001" s="276"/>
      <c r="AF1001" s="276"/>
      <c r="AG1001" s="276"/>
      <c r="AH1001" s="343" t="s">
        <v>488</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460</v>
      </c>
      <c r="AD1034" s="276"/>
      <c r="AE1034" s="276"/>
      <c r="AF1034" s="276"/>
      <c r="AG1034" s="276"/>
      <c r="AH1034" s="343" t="s">
        <v>488</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460</v>
      </c>
      <c r="AD1067" s="276"/>
      <c r="AE1067" s="276"/>
      <c r="AF1067" s="276"/>
      <c r="AG1067" s="276"/>
      <c r="AH1067" s="343" t="s">
        <v>488</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450</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466</v>
      </c>
      <c r="AM1098" s="959"/>
      <c r="AN1098" s="959"/>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2"/>
      <c r="E1101" s="276" t="s">
        <v>383</v>
      </c>
      <c r="F1101" s="892"/>
      <c r="G1101" s="892"/>
      <c r="H1101" s="892"/>
      <c r="I1101" s="892"/>
      <c r="J1101" s="276" t="s">
        <v>418</v>
      </c>
      <c r="K1101" s="276"/>
      <c r="L1101" s="276"/>
      <c r="M1101" s="276"/>
      <c r="N1101" s="276"/>
      <c r="O1101" s="276"/>
      <c r="P1101" s="343" t="s">
        <v>27</v>
      </c>
      <c r="Q1101" s="343"/>
      <c r="R1101" s="343"/>
      <c r="S1101" s="343"/>
      <c r="T1101" s="343"/>
      <c r="U1101" s="343"/>
      <c r="V1101" s="343"/>
      <c r="W1101" s="343"/>
      <c r="X1101" s="343"/>
      <c r="Y1101" s="276" t="s">
        <v>420</v>
      </c>
      <c r="Z1101" s="892"/>
      <c r="AA1101" s="892"/>
      <c r="AB1101" s="892"/>
      <c r="AC1101" s="276" t="s">
        <v>366</v>
      </c>
      <c r="AD1101" s="276"/>
      <c r="AE1101" s="276"/>
      <c r="AF1101" s="276"/>
      <c r="AG1101" s="276"/>
      <c r="AH1101" s="343" t="s">
        <v>379</v>
      </c>
      <c r="AI1101" s="344"/>
      <c r="AJ1101" s="344"/>
      <c r="AK1101" s="344"/>
      <c r="AL1101" s="344" t="s">
        <v>21</v>
      </c>
      <c r="AM1101" s="344"/>
      <c r="AN1101" s="344"/>
      <c r="AO1101" s="895"/>
      <c r="AP1101" s="426" t="s">
        <v>451</v>
      </c>
      <c r="AQ1101" s="426"/>
      <c r="AR1101" s="426"/>
      <c r="AS1101" s="426"/>
      <c r="AT1101" s="426"/>
      <c r="AU1101" s="426"/>
      <c r="AV1101" s="426"/>
      <c r="AW1101" s="426"/>
      <c r="AX1101" s="426"/>
    </row>
    <row r="1102" spans="1:50" ht="30" hidden="1" customHeight="1" x14ac:dyDescent="0.15">
      <c r="A1102" s="403">
        <v>1</v>
      </c>
      <c r="B1102" s="403">
        <v>1</v>
      </c>
      <c r="C1102" s="894"/>
      <c r="D1102" s="894"/>
      <c r="E1102" s="893"/>
      <c r="F1102" s="893"/>
      <c r="G1102" s="893"/>
      <c r="H1102" s="893"/>
      <c r="I1102" s="89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cellComments="asDisplayed" r:id="rId1"/>
  <headerFooter differentFirst="1" alignWithMargins="0"/>
  <rowBreaks count="3" manualBreakCount="3">
    <brk id="50"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478</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493</v>
      </c>
      <c r="AI2" s="53" t="s">
        <v>562</v>
      </c>
      <c r="AK2" s="53" t="s">
        <v>381</v>
      </c>
      <c r="AM2" s="87"/>
      <c r="AN2" s="87"/>
      <c r="AP2" s="55"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581</v>
      </c>
      <c r="M3" s="13" t="str">
        <f t="shared" ref="M3:M11" si="2">IF(L3="","",K3)</f>
        <v>文教及び科学振興</v>
      </c>
      <c r="N3" s="13" t="str">
        <f>IF(M3="",N2,IF(N2&lt;&gt;"",CONCATENATE(N2,"、",M3),M3))</f>
        <v>文教及び科学振興</v>
      </c>
      <c r="O3" s="13"/>
      <c r="P3" s="12" t="s">
        <v>191</v>
      </c>
      <c r="Q3" s="17" t="s">
        <v>581</v>
      </c>
      <c r="R3" s="13" t="str">
        <f t="shared" ref="R3:R8" si="3">IF(Q3="","",P3)</f>
        <v>委託・請負</v>
      </c>
      <c r="S3" s="13" t="str">
        <f t="shared" ref="S3:S8" si="4">IF(R3="",S2,IF(S2&lt;&gt;"",CONCATENATE(S2,"、",R3),R3))</f>
        <v>委託・請負</v>
      </c>
      <c r="T3" s="13"/>
      <c r="U3" s="32" t="s">
        <v>510</v>
      </c>
      <c r="W3" s="32" t="s">
        <v>268</v>
      </c>
      <c r="Y3" s="32" t="s">
        <v>70</v>
      </c>
      <c r="Z3" s="30"/>
      <c r="AA3" s="32" t="s">
        <v>79</v>
      </c>
      <c r="AB3" s="31"/>
      <c r="AC3" s="33" t="s">
        <v>254</v>
      </c>
      <c r="AD3" s="28"/>
      <c r="AE3" s="44" t="s">
        <v>295</v>
      </c>
      <c r="AF3" s="30"/>
      <c r="AG3" s="55" t="s">
        <v>494</v>
      </c>
      <c r="AI3" s="53" t="s">
        <v>374</v>
      </c>
      <c r="AK3" s="53" t="str">
        <f>CHAR(CODE(AK2)+1)</f>
        <v>B</v>
      </c>
      <c r="AM3" s="87"/>
      <c r="AN3" s="87"/>
      <c r="AP3" s="55"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269</v>
      </c>
      <c r="Y4" s="32" t="s">
        <v>72</v>
      </c>
      <c r="Z4" s="30"/>
      <c r="AA4" s="32" t="s">
        <v>81</v>
      </c>
      <c r="AB4" s="31"/>
      <c r="AC4" s="32" t="s">
        <v>255</v>
      </c>
      <c r="AD4" s="28"/>
      <c r="AE4" s="44" t="s">
        <v>296</v>
      </c>
      <c r="AF4" s="30"/>
      <c r="AG4" s="55" t="s">
        <v>495</v>
      </c>
      <c r="AI4" s="53" t="s">
        <v>376</v>
      </c>
      <c r="AK4" s="53" t="str">
        <f t="shared" ref="AK4:AK49" si="7">CHAR(CODE(AK3)+1)</f>
        <v>C</v>
      </c>
      <c r="AM4" s="87"/>
      <c r="AN4" s="87"/>
      <c r="AP4" s="55"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297</v>
      </c>
      <c r="AD5" s="31"/>
      <c r="AE5" s="44" t="s">
        <v>506</v>
      </c>
      <c r="AF5" s="30"/>
      <c r="AG5" s="55" t="s">
        <v>496</v>
      </c>
      <c r="AI5" s="53" t="s">
        <v>542</v>
      </c>
      <c r="AK5" s="53" t="str">
        <f t="shared" si="7"/>
        <v>D</v>
      </c>
      <c r="AP5" s="55"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270</v>
      </c>
      <c r="Y6" s="32" t="s">
        <v>76</v>
      </c>
      <c r="Z6" s="30"/>
      <c r="AA6" s="32" t="s">
        <v>85</v>
      </c>
      <c r="AB6" s="31"/>
      <c r="AC6" s="32" t="s">
        <v>256</v>
      </c>
      <c r="AD6" s="31"/>
      <c r="AE6" s="44" t="s">
        <v>503</v>
      </c>
      <c r="AF6" s="30"/>
      <c r="AG6" s="55" t="s">
        <v>497</v>
      </c>
      <c r="AI6" s="55" t="s">
        <v>543</v>
      </c>
      <c r="AK6" s="53" t="str">
        <f t="shared" si="7"/>
        <v>E</v>
      </c>
      <c r="AP6" s="55" t="s">
        <v>497</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498</v>
      </c>
      <c r="AH7" s="91"/>
      <c r="AI7" s="53" t="s">
        <v>544</v>
      </c>
      <c r="AK7" s="53" t="str">
        <f t="shared" si="7"/>
        <v>F</v>
      </c>
      <c r="AP7" s="55"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272</v>
      </c>
      <c r="Y8" s="32" t="s">
        <v>80</v>
      </c>
      <c r="Z8" s="30"/>
      <c r="AA8" s="32" t="s">
        <v>89</v>
      </c>
      <c r="AB8" s="31"/>
      <c r="AC8" s="31"/>
      <c r="AD8" s="31"/>
      <c r="AE8" s="31"/>
      <c r="AF8" s="30"/>
      <c r="AG8" s="55" t="s">
        <v>499</v>
      </c>
      <c r="AI8" s="86"/>
      <c r="AK8" s="53" t="str">
        <f t="shared" si="7"/>
        <v>G</v>
      </c>
      <c r="AP8" s="55" t="s">
        <v>499</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273</v>
      </c>
      <c r="Y9" s="32" t="s">
        <v>82</v>
      </c>
      <c r="Z9" s="30"/>
      <c r="AA9" s="32" t="s">
        <v>91</v>
      </c>
      <c r="AB9" s="31"/>
      <c r="AC9" s="31"/>
      <c r="AD9" s="31"/>
      <c r="AE9" s="31"/>
      <c r="AF9" s="30"/>
      <c r="AG9" s="55" t="s">
        <v>500</v>
      </c>
      <c r="AK9" s="53" t="str">
        <f t="shared" si="7"/>
        <v>H</v>
      </c>
      <c r="AP9" s="55"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483</v>
      </c>
      <c r="AK10" s="53" t="str">
        <f t="shared" si="7"/>
        <v>I</v>
      </c>
      <c r="AP10" s="53"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486</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484</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485</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565</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2" t="s">
        <v>566</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471</v>
      </c>
      <c r="B2" s="512"/>
      <c r="C2" s="512"/>
      <c r="D2" s="512"/>
      <c r="E2" s="512"/>
      <c r="F2" s="513"/>
      <c r="G2" s="795" t="s">
        <v>264</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552</v>
      </c>
      <c r="AF2" s="997"/>
      <c r="AG2" s="997"/>
      <c r="AH2" s="997"/>
      <c r="AI2" s="997" t="s">
        <v>549</v>
      </c>
      <c r="AJ2" s="997"/>
      <c r="AK2" s="997"/>
      <c r="AL2" s="997"/>
      <c r="AM2" s="997" t="s">
        <v>523</v>
      </c>
      <c r="AN2" s="997"/>
      <c r="AO2" s="997"/>
      <c r="AP2" s="457"/>
      <c r="AQ2" s="175" t="s">
        <v>353</v>
      </c>
      <c r="AR2" s="168"/>
      <c r="AS2" s="168"/>
      <c r="AT2" s="169"/>
      <c r="AU2" s="372" t="s">
        <v>252</v>
      </c>
      <c r="AV2" s="372"/>
      <c r="AW2" s="372"/>
      <c r="AX2" s="373"/>
    </row>
    <row r="3" spans="1:50" ht="18.75" customHeight="1" x14ac:dyDescent="0.15">
      <c r="A3" s="511"/>
      <c r="B3" s="512"/>
      <c r="C3" s="512"/>
      <c r="D3" s="512"/>
      <c r="E3" s="512"/>
      <c r="F3" s="513"/>
      <c r="G3" s="565"/>
      <c r="H3" s="378"/>
      <c r="I3" s="378"/>
      <c r="J3" s="378"/>
      <c r="K3" s="378"/>
      <c r="L3" s="378"/>
      <c r="M3" s="378"/>
      <c r="N3" s="378"/>
      <c r="O3" s="566"/>
      <c r="P3" s="578"/>
      <c r="Q3" s="378"/>
      <c r="R3" s="378"/>
      <c r="S3" s="378"/>
      <c r="T3" s="378"/>
      <c r="U3" s="378"/>
      <c r="V3" s="378"/>
      <c r="W3" s="378"/>
      <c r="X3" s="566"/>
      <c r="Y3" s="1006"/>
      <c r="Z3" s="1007"/>
      <c r="AA3" s="1008"/>
      <c r="AB3" s="1012"/>
      <c r="AC3" s="1013"/>
      <c r="AD3" s="1014"/>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79"/>
      <c r="AC4" s="1004"/>
      <c r="AD4" s="1004"/>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521"/>
      <c r="AC5" s="1000"/>
      <c r="AD5" s="1000"/>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300</v>
      </c>
      <c r="AC6" s="1030"/>
      <c r="AD6" s="1030"/>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471</v>
      </c>
      <c r="B9" s="512"/>
      <c r="C9" s="512"/>
      <c r="D9" s="512"/>
      <c r="E9" s="512"/>
      <c r="F9" s="513"/>
      <c r="G9" s="795" t="s">
        <v>264</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553</v>
      </c>
      <c r="AF9" s="997"/>
      <c r="AG9" s="997"/>
      <c r="AH9" s="997"/>
      <c r="AI9" s="997" t="s">
        <v>549</v>
      </c>
      <c r="AJ9" s="997"/>
      <c r="AK9" s="997"/>
      <c r="AL9" s="997"/>
      <c r="AM9" s="997" t="s">
        <v>523</v>
      </c>
      <c r="AN9" s="997"/>
      <c r="AO9" s="997"/>
      <c r="AP9" s="457"/>
      <c r="AQ9" s="175" t="s">
        <v>353</v>
      </c>
      <c r="AR9" s="168"/>
      <c r="AS9" s="168"/>
      <c r="AT9" s="169"/>
      <c r="AU9" s="372" t="s">
        <v>252</v>
      </c>
      <c r="AV9" s="372"/>
      <c r="AW9" s="372"/>
      <c r="AX9" s="373"/>
    </row>
    <row r="10" spans="1:50" ht="18.75" customHeight="1" x14ac:dyDescent="0.15">
      <c r="A10" s="511"/>
      <c r="B10" s="512"/>
      <c r="C10" s="512"/>
      <c r="D10" s="512"/>
      <c r="E10" s="512"/>
      <c r="F10" s="513"/>
      <c r="G10" s="565"/>
      <c r="H10" s="378"/>
      <c r="I10" s="378"/>
      <c r="J10" s="378"/>
      <c r="K10" s="378"/>
      <c r="L10" s="378"/>
      <c r="M10" s="378"/>
      <c r="N10" s="378"/>
      <c r="O10" s="566"/>
      <c r="P10" s="578"/>
      <c r="Q10" s="378"/>
      <c r="R10" s="378"/>
      <c r="S10" s="378"/>
      <c r="T10" s="378"/>
      <c r="U10" s="378"/>
      <c r="V10" s="378"/>
      <c r="W10" s="378"/>
      <c r="X10" s="566"/>
      <c r="Y10" s="1006"/>
      <c r="Z10" s="1007"/>
      <c r="AA10" s="1008"/>
      <c r="AB10" s="1012"/>
      <c r="AC10" s="1013"/>
      <c r="AD10" s="1014"/>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79"/>
      <c r="AC11" s="1004"/>
      <c r="AD11" s="1004"/>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1"/>
      <c r="AC12" s="1000"/>
      <c r="AD12" s="1000"/>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300</v>
      </c>
      <c r="AC13" s="1030"/>
      <c r="AD13" s="1030"/>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471</v>
      </c>
      <c r="B16" s="512"/>
      <c r="C16" s="512"/>
      <c r="D16" s="512"/>
      <c r="E16" s="512"/>
      <c r="F16" s="513"/>
      <c r="G16" s="795" t="s">
        <v>264</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552</v>
      </c>
      <c r="AF16" s="997"/>
      <c r="AG16" s="997"/>
      <c r="AH16" s="997"/>
      <c r="AI16" s="997" t="s">
        <v>550</v>
      </c>
      <c r="AJ16" s="997"/>
      <c r="AK16" s="997"/>
      <c r="AL16" s="997"/>
      <c r="AM16" s="997" t="s">
        <v>523</v>
      </c>
      <c r="AN16" s="997"/>
      <c r="AO16" s="997"/>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5"/>
      <c r="H17" s="378"/>
      <c r="I17" s="378"/>
      <c r="J17" s="378"/>
      <c r="K17" s="378"/>
      <c r="L17" s="378"/>
      <c r="M17" s="378"/>
      <c r="N17" s="378"/>
      <c r="O17" s="566"/>
      <c r="P17" s="578"/>
      <c r="Q17" s="378"/>
      <c r="R17" s="378"/>
      <c r="S17" s="378"/>
      <c r="T17" s="378"/>
      <c r="U17" s="378"/>
      <c r="V17" s="378"/>
      <c r="W17" s="378"/>
      <c r="X17" s="566"/>
      <c r="Y17" s="1006"/>
      <c r="Z17" s="1007"/>
      <c r="AA17" s="1008"/>
      <c r="AB17" s="1012"/>
      <c r="AC17" s="1013"/>
      <c r="AD17" s="1014"/>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79"/>
      <c r="AC18" s="1004"/>
      <c r="AD18" s="1004"/>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1"/>
      <c r="AC19" s="1000"/>
      <c r="AD19" s="1000"/>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300</v>
      </c>
      <c r="AC20" s="1030"/>
      <c r="AD20" s="1030"/>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471</v>
      </c>
      <c r="B23" s="512"/>
      <c r="C23" s="512"/>
      <c r="D23" s="512"/>
      <c r="E23" s="512"/>
      <c r="F23" s="513"/>
      <c r="G23" s="795" t="s">
        <v>264</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554</v>
      </c>
      <c r="AF23" s="997"/>
      <c r="AG23" s="997"/>
      <c r="AH23" s="997"/>
      <c r="AI23" s="997" t="s">
        <v>549</v>
      </c>
      <c r="AJ23" s="997"/>
      <c r="AK23" s="997"/>
      <c r="AL23" s="997"/>
      <c r="AM23" s="997" t="s">
        <v>523</v>
      </c>
      <c r="AN23" s="997"/>
      <c r="AO23" s="997"/>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5"/>
      <c r="H24" s="378"/>
      <c r="I24" s="378"/>
      <c r="J24" s="378"/>
      <c r="K24" s="378"/>
      <c r="L24" s="378"/>
      <c r="M24" s="378"/>
      <c r="N24" s="378"/>
      <c r="O24" s="566"/>
      <c r="P24" s="578"/>
      <c r="Q24" s="378"/>
      <c r="R24" s="378"/>
      <c r="S24" s="378"/>
      <c r="T24" s="378"/>
      <c r="U24" s="378"/>
      <c r="V24" s="378"/>
      <c r="W24" s="378"/>
      <c r="X24" s="566"/>
      <c r="Y24" s="1006"/>
      <c r="Z24" s="1007"/>
      <c r="AA24" s="1008"/>
      <c r="AB24" s="1012"/>
      <c r="AC24" s="1013"/>
      <c r="AD24" s="1014"/>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79"/>
      <c r="AC25" s="1004"/>
      <c r="AD25" s="1004"/>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1"/>
      <c r="AC26" s="1000"/>
      <c r="AD26" s="1000"/>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300</v>
      </c>
      <c r="AC27" s="1030"/>
      <c r="AD27" s="1030"/>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471</v>
      </c>
      <c r="B30" s="512"/>
      <c r="C30" s="512"/>
      <c r="D30" s="512"/>
      <c r="E30" s="512"/>
      <c r="F30" s="513"/>
      <c r="G30" s="795" t="s">
        <v>264</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552</v>
      </c>
      <c r="AF30" s="997"/>
      <c r="AG30" s="997"/>
      <c r="AH30" s="997"/>
      <c r="AI30" s="997" t="s">
        <v>549</v>
      </c>
      <c r="AJ30" s="997"/>
      <c r="AK30" s="997"/>
      <c r="AL30" s="997"/>
      <c r="AM30" s="997" t="s">
        <v>547</v>
      </c>
      <c r="AN30" s="997"/>
      <c r="AO30" s="997"/>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5"/>
      <c r="H31" s="378"/>
      <c r="I31" s="378"/>
      <c r="J31" s="378"/>
      <c r="K31" s="378"/>
      <c r="L31" s="378"/>
      <c r="M31" s="378"/>
      <c r="N31" s="378"/>
      <c r="O31" s="566"/>
      <c r="P31" s="578"/>
      <c r="Q31" s="378"/>
      <c r="R31" s="378"/>
      <c r="S31" s="378"/>
      <c r="T31" s="378"/>
      <c r="U31" s="378"/>
      <c r="V31" s="378"/>
      <c r="W31" s="378"/>
      <c r="X31" s="566"/>
      <c r="Y31" s="1006"/>
      <c r="Z31" s="1007"/>
      <c r="AA31" s="1008"/>
      <c r="AB31" s="1012"/>
      <c r="AC31" s="1013"/>
      <c r="AD31" s="1014"/>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79"/>
      <c r="AC32" s="1004"/>
      <c r="AD32" s="1004"/>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1"/>
      <c r="AC33" s="1000"/>
      <c r="AD33" s="1000"/>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300</v>
      </c>
      <c r="AC34" s="1030"/>
      <c r="AD34" s="1030"/>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471</v>
      </c>
      <c r="B37" s="512"/>
      <c r="C37" s="512"/>
      <c r="D37" s="512"/>
      <c r="E37" s="512"/>
      <c r="F37" s="513"/>
      <c r="G37" s="795" t="s">
        <v>264</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554</v>
      </c>
      <c r="AF37" s="997"/>
      <c r="AG37" s="997"/>
      <c r="AH37" s="997"/>
      <c r="AI37" s="997" t="s">
        <v>551</v>
      </c>
      <c r="AJ37" s="997"/>
      <c r="AK37" s="997"/>
      <c r="AL37" s="997"/>
      <c r="AM37" s="997" t="s">
        <v>548</v>
      </c>
      <c r="AN37" s="997"/>
      <c r="AO37" s="997"/>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5"/>
      <c r="H38" s="378"/>
      <c r="I38" s="378"/>
      <c r="J38" s="378"/>
      <c r="K38" s="378"/>
      <c r="L38" s="378"/>
      <c r="M38" s="378"/>
      <c r="N38" s="378"/>
      <c r="O38" s="566"/>
      <c r="P38" s="578"/>
      <c r="Q38" s="378"/>
      <c r="R38" s="378"/>
      <c r="S38" s="378"/>
      <c r="T38" s="378"/>
      <c r="U38" s="378"/>
      <c r="V38" s="378"/>
      <c r="W38" s="378"/>
      <c r="X38" s="566"/>
      <c r="Y38" s="1006"/>
      <c r="Z38" s="1007"/>
      <c r="AA38" s="1008"/>
      <c r="AB38" s="1012"/>
      <c r="AC38" s="1013"/>
      <c r="AD38" s="1014"/>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79"/>
      <c r="AC39" s="1004"/>
      <c r="AD39" s="1004"/>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1"/>
      <c r="AC40" s="1000"/>
      <c r="AD40" s="100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300</v>
      </c>
      <c r="AC41" s="1030"/>
      <c r="AD41" s="1030"/>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471</v>
      </c>
      <c r="B44" s="512"/>
      <c r="C44" s="512"/>
      <c r="D44" s="512"/>
      <c r="E44" s="512"/>
      <c r="F44" s="513"/>
      <c r="G44" s="795" t="s">
        <v>264</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552</v>
      </c>
      <c r="AF44" s="997"/>
      <c r="AG44" s="997"/>
      <c r="AH44" s="997"/>
      <c r="AI44" s="997" t="s">
        <v>549</v>
      </c>
      <c r="AJ44" s="997"/>
      <c r="AK44" s="997"/>
      <c r="AL44" s="997"/>
      <c r="AM44" s="997" t="s">
        <v>523</v>
      </c>
      <c r="AN44" s="997"/>
      <c r="AO44" s="997"/>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5"/>
      <c r="H45" s="378"/>
      <c r="I45" s="378"/>
      <c r="J45" s="378"/>
      <c r="K45" s="378"/>
      <c r="L45" s="378"/>
      <c r="M45" s="378"/>
      <c r="N45" s="378"/>
      <c r="O45" s="566"/>
      <c r="P45" s="578"/>
      <c r="Q45" s="378"/>
      <c r="R45" s="378"/>
      <c r="S45" s="378"/>
      <c r="T45" s="378"/>
      <c r="U45" s="378"/>
      <c r="V45" s="378"/>
      <c r="W45" s="378"/>
      <c r="X45" s="566"/>
      <c r="Y45" s="1006"/>
      <c r="Z45" s="1007"/>
      <c r="AA45" s="1008"/>
      <c r="AB45" s="1012"/>
      <c r="AC45" s="1013"/>
      <c r="AD45" s="1014"/>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79"/>
      <c r="AC46" s="1004"/>
      <c r="AD46" s="1004"/>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1"/>
      <c r="AC47" s="1000"/>
      <c r="AD47" s="100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300</v>
      </c>
      <c r="AC48" s="1030"/>
      <c r="AD48" s="1030"/>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471</v>
      </c>
      <c r="B51" s="512"/>
      <c r="C51" s="512"/>
      <c r="D51" s="512"/>
      <c r="E51" s="512"/>
      <c r="F51" s="513"/>
      <c r="G51" s="795" t="s">
        <v>264</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552</v>
      </c>
      <c r="AF51" s="997"/>
      <c r="AG51" s="997"/>
      <c r="AH51" s="997"/>
      <c r="AI51" s="997" t="s">
        <v>549</v>
      </c>
      <c r="AJ51" s="997"/>
      <c r="AK51" s="997"/>
      <c r="AL51" s="997"/>
      <c r="AM51" s="997" t="s">
        <v>523</v>
      </c>
      <c r="AN51" s="997"/>
      <c r="AO51" s="997"/>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5"/>
      <c r="H52" s="378"/>
      <c r="I52" s="378"/>
      <c r="J52" s="378"/>
      <c r="K52" s="378"/>
      <c r="L52" s="378"/>
      <c r="M52" s="378"/>
      <c r="N52" s="378"/>
      <c r="O52" s="566"/>
      <c r="P52" s="578"/>
      <c r="Q52" s="378"/>
      <c r="R52" s="378"/>
      <c r="S52" s="378"/>
      <c r="T52" s="378"/>
      <c r="U52" s="378"/>
      <c r="V52" s="378"/>
      <c r="W52" s="378"/>
      <c r="X52" s="566"/>
      <c r="Y52" s="1006"/>
      <c r="Z52" s="1007"/>
      <c r="AA52" s="1008"/>
      <c r="AB52" s="1012"/>
      <c r="AC52" s="1013"/>
      <c r="AD52" s="1014"/>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79"/>
      <c r="AC53" s="1004"/>
      <c r="AD53" s="1004"/>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1"/>
      <c r="AC54" s="1000"/>
      <c r="AD54" s="100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300</v>
      </c>
      <c r="AC55" s="1030"/>
      <c r="AD55" s="103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471</v>
      </c>
      <c r="B58" s="512"/>
      <c r="C58" s="512"/>
      <c r="D58" s="512"/>
      <c r="E58" s="512"/>
      <c r="F58" s="513"/>
      <c r="G58" s="795" t="s">
        <v>264</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552</v>
      </c>
      <c r="AF58" s="997"/>
      <c r="AG58" s="997"/>
      <c r="AH58" s="997"/>
      <c r="AI58" s="997" t="s">
        <v>549</v>
      </c>
      <c r="AJ58" s="997"/>
      <c r="AK58" s="997"/>
      <c r="AL58" s="997"/>
      <c r="AM58" s="997" t="s">
        <v>523</v>
      </c>
      <c r="AN58" s="997"/>
      <c r="AO58" s="997"/>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5"/>
      <c r="H59" s="378"/>
      <c r="I59" s="378"/>
      <c r="J59" s="378"/>
      <c r="K59" s="378"/>
      <c r="L59" s="378"/>
      <c r="M59" s="378"/>
      <c r="N59" s="378"/>
      <c r="O59" s="566"/>
      <c r="P59" s="578"/>
      <c r="Q59" s="378"/>
      <c r="R59" s="378"/>
      <c r="S59" s="378"/>
      <c r="T59" s="378"/>
      <c r="U59" s="378"/>
      <c r="V59" s="378"/>
      <c r="W59" s="378"/>
      <c r="X59" s="566"/>
      <c r="Y59" s="1006"/>
      <c r="Z59" s="1007"/>
      <c r="AA59" s="1008"/>
      <c r="AB59" s="1012"/>
      <c r="AC59" s="1013"/>
      <c r="AD59" s="1014"/>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79"/>
      <c r="AC60" s="1004"/>
      <c r="AD60" s="1004"/>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1"/>
      <c r="AC61" s="1000"/>
      <c r="AD61" s="100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300</v>
      </c>
      <c r="AC62" s="1030"/>
      <c r="AD62" s="1030"/>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471</v>
      </c>
      <c r="B65" s="512"/>
      <c r="C65" s="512"/>
      <c r="D65" s="512"/>
      <c r="E65" s="512"/>
      <c r="F65" s="513"/>
      <c r="G65" s="795" t="s">
        <v>264</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552</v>
      </c>
      <c r="AF65" s="997"/>
      <c r="AG65" s="997"/>
      <c r="AH65" s="997"/>
      <c r="AI65" s="997" t="s">
        <v>549</v>
      </c>
      <c r="AJ65" s="997"/>
      <c r="AK65" s="997"/>
      <c r="AL65" s="997"/>
      <c r="AM65" s="997" t="s">
        <v>523</v>
      </c>
      <c r="AN65" s="997"/>
      <c r="AO65" s="997"/>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5"/>
      <c r="H66" s="378"/>
      <c r="I66" s="378"/>
      <c r="J66" s="378"/>
      <c r="K66" s="378"/>
      <c r="L66" s="378"/>
      <c r="M66" s="378"/>
      <c r="N66" s="378"/>
      <c r="O66" s="566"/>
      <c r="P66" s="578"/>
      <c r="Q66" s="378"/>
      <c r="R66" s="378"/>
      <c r="S66" s="378"/>
      <c r="T66" s="378"/>
      <c r="U66" s="378"/>
      <c r="V66" s="378"/>
      <c r="W66" s="378"/>
      <c r="X66" s="566"/>
      <c r="Y66" s="1006"/>
      <c r="Z66" s="1007"/>
      <c r="AA66" s="1008"/>
      <c r="AB66" s="1012"/>
      <c r="AC66" s="1013"/>
      <c r="AD66" s="1014"/>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79"/>
      <c r="AC67" s="1004"/>
      <c r="AD67" s="1004"/>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1"/>
      <c r="AC68" s="1000"/>
      <c r="AD68" s="1000"/>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4" t="s">
        <v>28</v>
      </c>
      <c r="B2" s="1035"/>
      <c r="C2" s="1035"/>
      <c r="D2" s="1035"/>
      <c r="E2" s="1035"/>
      <c r="F2" s="1036"/>
      <c r="G2" s="438" t="s">
        <v>487</v>
      </c>
      <c r="H2" s="439"/>
      <c r="I2" s="439"/>
      <c r="J2" s="439"/>
      <c r="K2" s="439"/>
      <c r="L2" s="439"/>
      <c r="M2" s="439"/>
      <c r="N2" s="439"/>
      <c r="O2" s="439"/>
      <c r="P2" s="439"/>
      <c r="Q2" s="439"/>
      <c r="R2" s="439"/>
      <c r="S2" s="439"/>
      <c r="T2" s="439"/>
      <c r="U2" s="439"/>
      <c r="V2" s="439"/>
      <c r="W2" s="439"/>
      <c r="X2" s="439"/>
      <c r="Y2" s="439"/>
      <c r="Z2" s="439"/>
      <c r="AA2" s="439"/>
      <c r="AB2" s="440"/>
      <c r="AC2" s="438"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34" t="s">
        <v>28</v>
      </c>
      <c r="B55" s="1035"/>
      <c r="C55" s="1035"/>
      <c r="D55" s="1035"/>
      <c r="E55" s="1035"/>
      <c r="F55" s="1036"/>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34" t="s">
        <v>28</v>
      </c>
      <c r="B108" s="1035"/>
      <c r="C108" s="1035"/>
      <c r="D108" s="1035"/>
      <c r="E108" s="1035"/>
      <c r="F108" s="1036"/>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34" t="s">
        <v>28</v>
      </c>
      <c r="B161" s="1035"/>
      <c r="C161" s="1035"/>
      <c r="D161" s="1035"/>
      <c r="E161" s="1035"/>
      <c r="F161" s="1036"/>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475</v>
      </c>
      <c r="Z3" s="344"/>
      <c r="AA3" s="344"/>
      <c r="AB3" s="344"/>
      <c r="AC3" s="276" t="s">
        <v>460</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475</v>
      </c>
      <c r="Z36" s="344"/>
      <c r="AA36" s="344"/>
      <c r="AB36" s="344"/>
      <c r="AC36" s="276" t="s">
        <v>460</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475</v>
      </c>
      <c r="Z69" s="344"/>
      <c r="AA69" s="344"/>
      <c r="AB69" s="344"/>
      <c r="AC69" s="276" t="s">
        <v>460</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475</v>
      </c>
      <c r="Z102" s="344"/>
      <c r="AA102" s="344"/>
      <c r="AB102" s="344"/>
      <c r="AC102" s="276" t="s">
        <v>460</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475</v>
      </c>
      <c r="Z135" s="344"/>
      <c r="AA135" s="344"/>
      <c r="AB135" s="344"/>
      <c r="AC135" s="276" t="s">
        <v>460</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475</v>
      </c>
      <c r="Z168" s="344"/>
      <c r="AA168" s="344"/>
      <c r="AB168" s="344"/>
      <c r="AC168" s="276" t="s">
        <v>460</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475</v>
      </c>
      <c r="Z201" s="344"/>
      <c r="AA201" s="344"/>
      <c r="AB201" s="344"/>
      <c r="AC201" s="276" t="s">
        <v>460</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475</v>
      </c>
      <c r="Z234" s="344"/>
      <c r="AA234" s="344"/>
      <c r="AB234" s="344"/>
      <c r="AC234" s="276" t="s">
        <v>460</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475</v>
      </c>
      <c r="Z267" s="344"/>
      <c r="AA267" s="344"/>
      <c r="AB267" s="344"/>
      <c r="AC267" s="276" t="s">
        <v>460</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475</v>
      </c>
      <c r="Z300" s="344"/>
      <c r="AA300" s="344"/>
      <c r="AB300" s="344"/>
      <c r="AC300" s="276" t="s">
        <v>460</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475</v>
      </c>
      <c r="Z333" s="344"/>
      <c r="AA333" s="344"/>
      <c r="AB333" s="344"/>
      <c r="AC333" s="276" t="s">
        <v>460</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475</v>
      </c>
      <c r="Z366" s="344"/>
      <c r="AA366" s="344"/>
      <c r="AB366" s="344"/>
      <c r="AC366" s="276" t="s">
        <v>460</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475</v>
      </c>
      <c r="Z399" s="344"/>
      <c r="AA399" s="344"/>
      <c r="AB399" s="344"/>
      <c r="AC399" s="276" t="s">
        <v>460</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475</v>
      </c>
      <c r="Z432" s="344"/>
      <c r="AA432" s="344"/>
      <c r="AB432" s="344"/>
      <c r="AC432" s="276" t="s">
        <v>460</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475</v>
      </c>
      <c r="Z465" s="344"/>
      <c r="AA465" s="344"/>
      <c r="AB465" s="344"/>
      <c r="AC465" s="276" t="s">
        <v>460</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475</v>
      </c>
      <c r="Z498" s="344"/>
      <c r="AA498" s="344"/>
      <c r="AB498" s="344"/>
      <c r="AC498" s="276" t="s">
        <v>460</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475</v>
      </c>
      <c r="Z531" s="344"/>
      <c r="AA531" s="344"/>
      <c r="AB531" s="344"/>
      <c r="AC531" s="276" t="s">
        <v>460</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475</v>
      </c>
      <c r="Z564" s="344"/>
      <c r="AA564" s="344"/>
      <c r="AB564" s="344"/>
      <c r="AC564" s="276" t="s">
        <v>460</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475</v>
      </c>
      <c r="Z597" s="344"/>
      <c r="AA597" s="344"/>
      <c r="AB597" s="344"/>
      <c r="AC597" s="276" t="s">
        <v>460</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475</v>
      </c>
      <c r="Z630" s="344"/>
      <c r="AA630" s="344"/>
      <c r="AB630" s="344"/>
      <c r="AC630" s="276" t="s">
        <v>460</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475</v>
      </c>
      <c r="Z663" s="344"/>
      <c r="AA663" s="344"/>
      <c r="AB663" s="344"/>
      <c r="AC663" s="276" t="s">
        <v>460</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475</v>
      </c>
      <c r="Z696" s="344"/>
      <c r="AA696" s="344"/>
      <c r="AB696" s="344"/>
      <c r="AC696" s="276" t="s">
        <v>460</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475</v>
      </c>
      <c r="Z729" s="344"/>
      <c r="AA729" s="344"/>
      <c r="AB729" s="344"/>
      <c r="AC729" s="276" t="s">
        <v>460</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475</v>
      </c>
      <c r="Z762" s="344"/>
      <c r="AA762" s="344"/>
      <c r="AB762" s="344"/>
      <c r="AC762" s="276" t="s">
        <v>460</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475</v>
      </c>
      <c r="Z795" s="344"/>
      <c r="AA795" s="344"/>
      <c r="AB795" s="344"/>
      <c r="AC795" s="276" t="s">
        <v>460</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475</v>
      </c>
      <c r="Z828" s="344"/>
      <c r="AA828" s="344"/>
      <c r="AB828" s="344"/>
      <c r="AC828" s="276" t="s">
        <v>460</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475</v>
      </c>
      <c r="Z861" s="344"/>
      <c r="AA861" s="344"/>
      <c r="AB861" s="344"/>
      <c r="AC861" s="276" t="s">
        <v>460</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475</v>
      </c>
      <c r="Z894" s="344"/>
      <c r="AA894" s="344"/>
      <c r="AB894" s="344"/>
      <c r="AC894" s="276" t="s">
        <v>460</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475</v>
      </c>
      <c r="Z927" s="344"/>
      <c r="AA927" s="344"/>
      <c r="AB927" s="344"/>
      <c r="AC927" s="276" t="s">
        <v>460</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475</v>
      </c>
      <c r="Z960" s="344"/>
      <c r="AA960" s="344"/>
      <c r="AB960" s="344"/>
      <c r="AC960" s="276" t="s">
        <v>460</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475</v>
      </c>
      <c r="Z993" s="344"/>
      <c r="AA993" s="344"/>
      <c r="AB993" s="344"/>
      <c r="AC993" s="276" t="s">
        <v>460</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475</v>
      </c>
      <c r="Z1026" s="344"/>
      <c r="AA1026" s="344"/>
      <c r="AB1026" s="344"/>
      <c r="AC1026" s="276" t="s">
        <v>460</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475</v>
      </c>
      <c r="Z1059" s="344"/>
      <c r="AA1059" s="344"/>
      <c r="AB1059" s="344"/>
      <c r="AC1059" s="276" t="s">
        <v>460</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475</v>
      </c>
      <c r="Z1092" s="344"/>
      <c r="AA1092" s="344"/>
      <c r="AB1092" s="344"/>
      <c r="AC1092" s="276" t="s">
        <v>460</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475</v>
      </c>
      <c r="Z1125" s="344"/>
      <c r="AA1125" s="344"/>
      <c r="AB1125" s="344"/>
      <c r="AC1125" s="276" t="s">
        <v>460</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475</v>
      </c>
      <c r="Z1158" s="344"/>
      <c r="AA1158" s="344"/>
      <c r="AB1158" s="344"/>
      <c r="AC1158" s="276" t="s">
        <v>460</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475</v>
      </c>
      <c r="Z1191" s="344"/>
      <c r="AA1191" s="344"/>
      <c r="AB1191" s="344"/>
      <c r="AC1191" s="276" t="s">
        <v>460</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475</v>
      </c>
      <c r="Z1224" s="344"/>
      <c r="AA1224" s="344"/>
      <c r="AB1224" s="344"/>
      <c r="AC1224" s="276" t="s">
        <v>460</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475</v>
      </c>
      <c r="Z1257" s="344"/>
      <c r="AA1257" s="344"/>
      <c r="AB1257" s="344"/>
      <c r="AC1257" s="276" t="s">
        <v>460</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475</v>
      </c>
      <c r="Z1290" s="344"/>
      <c r="AA1290" s="344"/>
      <c r="AB1290" s="344"/>
      <c r="AC1290" s="276" t="s">
        <v>460</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2019-09-12T06:18:23Z</cp:lastPrinted>
  <dcterms:created xsi:type="dcterms:W3CDTF">2012-03-13T00:50:25Z</dcterms:created>
  <dcterms:modified xsi:type="dcterms:W3CDTF">2019-09-12T06:18:32Z</dcterms:modified>
</cp:coreProperties>
</file>