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 コピー\"/>
    </mc:Choice>
  </mc:AlternateContent>
  <xr:revisionPtr revIDLastSave="0" documentId="13_ncr:1_{629A27A3-5D10-4B05-8483-37413EAD4A55}" xr6:coauthVersionLast="36" xr6:coauthVersionMax="36" xr10:uidLastSave="{00000000-0000-0000-0000-000000000000}"/>
  <bookViews>
    <workbookView xWindow="1732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<sst xmlns="http://schemas.openxmlformats.org/spreadsheetml/2006/main" count="2925" uniqueCount="623">
  <si>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</si>
  <si>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</si>
  <si>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</si>
  <si>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</si>
  <si>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</si>
  <si>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</si>
  <si>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</si>
  <si>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</si>
  <si>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</si>
  <si>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</si>
  <si>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</si>
  <si>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</si>
  <si>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</si>
  <si>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</si>
  <si>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</si>
  <si>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</si>
  <si>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</si>
  <si>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</si>
  <si>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</si>
  <si>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</si>
  <si>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</si>
  <si>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</si>
  <si>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</si>
  <si>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</si>
  <si>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</si>
  <si>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</si>
  <si>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</si>
  <si>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</si>
  <si>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</si>
  <si>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</si>
  <si>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</si>
  <si>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</si>
  <si>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</si>
  <si>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</si>
  <si>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</si>
  <si>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</si>
  <si>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</si>
  <si>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</si>
  <si>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</si>
  <si>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</si>
  <si>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</si>
  <si>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</si>
  <si>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</si>
  <si>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</si>
  <si>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</si>
  <si>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</si>
  <si>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</si>
  <si>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</si>
  <si>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</si>
  <si>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</si>
  <si>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</si>
  <si>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</si>
  <si>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</si>
  <si>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</si>
  <si>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</si>
  <si>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</si>
  <si>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</si>
  <si>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</si>
  <si>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</si>
  <si>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</si>
  <si>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</si>
  <si>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</si>
  <si>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</si>
  <si>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</si>
  <si>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</si>
  <si>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</si>
  <si>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</si>
  <si>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</si>
  <si>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</si>
  <si>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</si>
  <si>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</si>
  <si>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</si>
  <si>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</si>
  <si>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</si>
  <si>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</si>
  <si>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</si>
  <si>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</si>
  <si>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</si>
  <si>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</si>
  <si>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</si>
  <si>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</si>
  <si>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</si>
  <si>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</si>
  <si>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</si>
  <si>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</si>
  <si>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</si>
  <si>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</si>
  <si>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</si>
  <si>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</si>
  <si>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</si>
  <si>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</si>
  <si>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</si>
  <si>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</si>
  <si>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</si>
  <si>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</si>
  <si>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</si>
  <si>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</si>
  <si>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</si>
  <si>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</si>
  <si>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</si>
  <si>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</si>
  <si>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</si>
  <si>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</si>
  <si>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</si>
  <si>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</si>
  <si>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</si>
  <si>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</si>
  <si>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</si>
  <si>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</si>
  <si>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</si>
  <si>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</si>
  <si>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</si>
  <si>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</si>
  <si>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</si>
  <si>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</si>
  <si>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</si>
  <si>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</si>
  <si>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</si>
  <si>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</si>
  <si>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</si>
  <si>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</si>
  <si>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</si>
  <si>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</si>
  <si>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</si>
  <si>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</si>
  <si>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</si>
  <si>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</si>
  <si>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</si>
  <si>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</si>
  <si>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</si>
  <si>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</si>
  <si>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</si>
  <si>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</si>
  <si>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</si>
  <si>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</si>
  <si>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</si>
  <si>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</si>
  <si>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</si>
  <si>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</si>
  <si>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</si>
  <si>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</si>
  <si>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</si>
  <si>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</si>
  <si>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</si>
  <si>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</si>
  <si>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</si>
  <si>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</si>
  <si>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</si>
  <si>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</si>
  <si>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</si>
  <si>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</si>
  <si>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</si>
  <si>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</si>
  <si>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</si>
  <si>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</si>
  <si>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</si>
  <si>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</si>
  <si>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</si>
  <si>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</si>
  <si>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</si>
  <si>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</si>
  <si>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</si>
  <si>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</si>
  <si>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</si>
  <si>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</si>
  <si>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</si>
  <si>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</si>
  <si>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</si>
  <si>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</si>
  <si>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</si>
  <si>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</si>
  <si>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</si>
  <si>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</si>
  <si>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</si>
  <si>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</si>
  <si>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</si>
  <si>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</si>
  <si>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</si>
  <si>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</si>
  <si>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</si>
  <si>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</si>
  <si>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</si>
  <si>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</si>
  <si>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</si>
  <si>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</si>
  <si>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</si>
  <si>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</si>
  <si>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</si>
  <si>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</si>
  <si>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</si>
  <si>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</si>
  <si>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</si>
  <si>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</si>
  <si>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</si>
  <si>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</si>
  <si>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</si>
  <si>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</si>
  <si>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</si>
  <si>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</si>
  <si>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</si>
  <si>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</si>
  <si>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</si>
  <si>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</si>
  <si>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</si>
  <si>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</si>
  <si>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</si>
  <si>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</si>
  <si>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</si>
  <si>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</si>
  <si>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</si>
  <si>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</si>
  <si>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</si>
  <si>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</si>
  <si>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</si>
  <si>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</si>
  <si>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</si>
  <si>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</si>
  <si>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</si>
  <si>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</si>
  <si>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</si>
  <si>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</si>
  <si>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</si>
  <si>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</si>
  <si>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</si>
  <si>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</si>
  <si>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</si>
  <si>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</si>
  <si>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</si>
  <si>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</si>
  <si>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</si>
  <si>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</si>
  <si>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</si>
  <si>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</si>
  <si>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</si>
  <si>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</si>
  <si>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</si>
  <si>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</si>
  <si>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</si>
  <si>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</si>
  <si>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</si>
  <si>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</si>
  <si>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</si>
  <si>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</si>
  <si>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</si>
  <si>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</si>
  <si>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</si>
  <si>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</si>
  <si>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</si>
  <si>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</si>
  <si>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</si>
  <si>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</si>
  <si>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</si>
  <si>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</si>
  <si>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</si>
  <si>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</si>
  <si>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</si>
  <si>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</si>
  <si>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</si>
  <si>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</si>
  <si>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</si>
  <si>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</si>
  <si>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</si>
  <si>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</si>
  <si>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</si>
  <si>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</si>
  <si>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</si>
  <si>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</si>
  <si>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</si>
  <si>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</si>
  <si>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</si>
  <si>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</si>
  <si>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</si>
  <si>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</si>
  <si>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</si>
  <si>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</si>
  <si>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</si>
  <si>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</si>
  <si>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</si>
  <si>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</si>
  <si>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</si>
  <si>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</si>
  <si>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</si>
  <si>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</si>
  <si>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</si>
  <si>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</si>
  <si>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</si>
  <si>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</si>
  <si>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</si>
  <si>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</si>
  <si>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</si>
  <si>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</si>
  <si>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</si>
  <si>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</si>
  <si>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</si>
  <si>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</si>
  <si>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</si>
  <si>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</si>
  <si>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</si>
  <si>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</si>
  <si>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</si>
  <si>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</si>
  <si>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</si>
  <si>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</si>
  <si>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</si>
  <si>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</si>
  <si>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</si>
  <si>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</si>
  <si>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</si>
  <si>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</si>
  <si>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</si>
  <si>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</si>
  <si>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</si>
  <si>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</si>
  <si>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</si>
  <si>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</si>
  <si>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</si>
  <si>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</si>
  <si>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</si>
  <si>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</si>
  <si>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</si>
  <si>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</si>
  <si>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</si>
  <si>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</si>
  <si>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</si>
  <si>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</si>
  <si>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</si>
  <si>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</si>
  <si>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</si>
  <si>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</si>
  <si>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</si>
  <si>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</si>
  <si>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</si>
  <si>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</si>
  <si>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</si>
  <si>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</si>
  <si>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</si>
  <si>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</si>
  <si>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</si>
  <si>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</si>
  <si>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</si>
  <si>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</si>
  <si>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</si>
  <si>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</si>
  <si>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</si>
  <si>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</si>
  <si>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</si>
  <si>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</si>
  <si>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</si>
  <si>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</si>
  <si>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</si>
  <si>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</si>
  <si>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</si>
  <si>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</si>
  <si>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</si>
  <si>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</si>
  <si>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</si>
  <si>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</si>
  <si>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</si>
  <si>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</si>
  <si>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</si>
  <si>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</si>
  <si>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</si>
  <si>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</si>
  <si>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</si>
  <si>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</si>
  <si>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</si>
  <si>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</si>
  <si>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</si>
  <si>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</si>
  <si>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</si>
  <si>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</si>
  <si>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</si>
  <si>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</si>
  <si>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</si>
  <si>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</si>
  <si>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</si>
  <si>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</si>
  <si>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</si>
  <si>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</si>
  <si>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</si>
  <si>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</si>
  <si>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</si>
  <si>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</si>
  <si>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</si>
  <si>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</si>
  <si>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</si>
  <si>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</si>
  <si>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</si>
  <si>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</si>
  <si>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</si>
  <si>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</si>
  <si>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</si>
  <si>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</si>
  <si>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</si>
  <si>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</si>
  <si>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</si>
  <si>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</si>
  <si>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</si>
  <si>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</si>
  <si>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</si>
  <si>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</si>
  <si>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</si>
  <si>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</si>
  <si>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</si>
  <si>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</si>
  <si>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</si>
  <si>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</si>
  <si>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</si>
  <si>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</si>
  <si>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</si>
  <si>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</si>
  <si>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</si>
  <si>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</si>
  <si>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</si>
  <si>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</si>
  <si>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</si>
  <si>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</si>
  <si>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</si>
  <si>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</si>
  <si>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</si>
  <si>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</si>
  <si>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</si>
  <si>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</si>
  <si>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</si>
  <si>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</si>
  <si>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</si>
  <si>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</si>
  <si>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</si>
  <si>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</si>
  <si>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</si>
  <si>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</si>
  <si>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</si>
  <si>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</si>
  <si>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</si>
  <si>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</si>
  <si>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</si>
  <si>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</si>
  <si>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</si>
  <si>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</si>
  <si>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</si>
  <si>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</si>
  <si>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</si>
  <si>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</si>
  <si>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</si>
  <si>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</si>
  <si>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</si>
  <si>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</si>
  <si>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</si>
  <si>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</si>
  <si>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</si>
  <si>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</si>
  <si>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</si>
  <si>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</si>
  <si>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</si>
  <si>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</si>
  <si>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</si>
  <si>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</si>
  <si>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</si>
  <si>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</si>
  <si>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</si>
  <si>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</si>
  <si>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</si>
  <si>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</si>
  <si>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</si>
  <si>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</si>
  <si>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</si>
  <si>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</si>
  <si>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</si>
  <si>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</si>
  <si>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</si>
  <si>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</si>
  <si>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</si>
  <si>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</si>
  <si>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</si>
  <si>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</si>
  <si>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</si>
  <si>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</si>
  <si>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</si>
  <si>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</si>
  <si>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</si>
  <si>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</si>
  <si>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</si>
  <si>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</si>
  <si>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</si>
  <si>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</si>
  <si>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</si>
  <si>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</si>
  <si>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</si>
  <si>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</si>
  <si>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</si>
  <si>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</si>
  <si>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</si>
  <si>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</si>
  <si>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</si>
  <si>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</si>
  <si>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</si>
  <si>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</si>
  <si>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</si>
  <si>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</si>
  <si>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</si>
  <si>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</si>
  <si>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</si>
  <si>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</si>
  <si>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</si>
  <si>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</si>
  <si>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</si>
  <si>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</si>
  <si>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</si>
  <si>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</si>
  <si>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</si>
  <si>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</si>
  <si>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</si>
  <si>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</si>
  <si>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</si>
  <si>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</si>
  <si>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</si>
  <si>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</si>
  <si>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</si>
  <si>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</si>
  <si>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</si>
  <si>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</si>
  <si>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</si>
  <si>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</si>
  <si>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</si>
  <si>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</si>
  <si>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</si>
  <si>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</si>
  <si>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</si>
  <si>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</si>
  <si>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</si>
  <si>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</si>
  <si>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</si>
  <si>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</si>
  <si>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</si>
  <si>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</si>
  <si>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</si>
  <si>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</si>
  <si>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</si>
  <si>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</si>
  <si>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</si>
  <si>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</si>
  <si>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</si>
  <si>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</si>
  <si>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</si>
  <si>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</si>
  <si>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</si>
  <si>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</si>
  <si>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</si>
  <si>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</si>
  <si>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</si>
  <si>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</si>
  <si>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</si>
  <si>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</si>
  <si>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</si>
  <si>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</si>
  <si>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</si>
  <si>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</si>
  <si>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</si>
  <si>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</si>
  <si>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</si>
  <si>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</si>
  <si>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</si>
  <si>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</si>
  <si>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</si>
  <si>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</si>
  <si>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</si>
  <si>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</si>
  <si>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</si>
  <si>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</si>
  <si>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</si>
  <si>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</si>
  <si>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</si>
  <si>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</si>
  <si>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</si>
  <si>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</si>
  <si>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</si>
  <si>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</si>
  <si>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</si>
  <si>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大学等におけるリカレント講座の持続可能な運営モデル構築</t>
    <phoneticPr fontId="5"/>
  </si>
  <si>
    <t>総合教育政策局</t>
    <rPh sb="0" eb="2">
      <t>ソウゴウ</t>
    </rPh>
    <rPh sb="2" eb="4">
      <t>キョウイク</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</si>
  <si>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</si>
  <si>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根本　幸枝</t>
    <rPh sb="0" eb="2">
      <t>ショウガイ</t>
    </rPh>
    <rPh sb="2" eb="4">
      <t>ガクシュウ</t>
    </rPh>
    <rPh sb="4" eb="6">
      <t>スイシン</t>
    </rPh>
    <rPh sb="6" eb="7">
      <t>カ</t>
    </rPh>
    <rPh sb="7" eb="8">
      <t>チョウ</t>
    </rPh>
    <rPh sb="9" eb="11">
      <t>ネモト</t>
    </rPh>
    <rPh sb="12" eb="13">
      <t>コウ</t>
    </rPh>
    <rPh sb="13" eb="14">
      <t>エ</t>
    </rPh>
    <phoneticPr fontId="5"/>
  </si>
  <si>
    <t>○</t>
  </si>
  <si>
    <t>-</t>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</si>
  <si>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</si>
  <si>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</si>
  <si>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</si>
  <si>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</si>
  <si>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大学等におけるリカレント教育の運営に関する調査を実施し、その運営状況や社会人のニーズの把握の手法等について優良事例や課題を分析する。また、調査結果を踏まえた実証実験を行うとともに、企業のニーズや人事評価体系の分析等も実施することで、大学等におけるリカレント講座の持続可能な運営モデルを構築し、その全国展開を行う。</t>
    <rPh sb="0" eb="2">
      <t>ダイガク</t>
    </rPh>
    <rPh sb="2" eb="3">
      <t>トウ</t>
    </rPh>
    <rPh sb="12" eb="14">
      <t>キョウイク</t>
    </rPh>
    <rPh sb="15" eb="17">
      <t>ウンエイ</t>
    </rPh>
    <rPh sb="18" eb="19">
      <t>カン</t>
    </rPh>
    <rPh sb="21" eb="23">
      <t>チョウサ</t>
    </rPh>
    <rPh sb="24" eb="26">
      <t>ジッシ</t>
    </rPh>
    <rPh sb="30" eb="32">
      <t>ウンエイ</t>
    </rPh>
    <rPh sb="32" eb="34">
      <t>ジョウキョウ</t>
    </rPh>
    <rPh sb="35" eb="37">
      <t>シャカイ</t>
    </rPh>
    <rPh sb="37" eb="38">
      <t>ジン</t>
    </rPh>
    <rPh sb="43" eb="45">
      <t>ハアク</t>
    </rPh>
    <rPh sb="46" eb="48">
      <t>シュホウ</t>
    </rPh>
    <rPh sb="48" eb="49">
      <t>トウ</t>
    </rPh>
    <rPh sb="53" eb="55">
      <t>ユウリョウ</t>
    </rPh>
    <rPh sb="55" eb="57">
      <t>ジレイ</t>
    </rPh>
    <rPh sb="58" eb="60">
      <t>カダイ</t>
    </rPh>
    <rPh sb="61" eb="63">
      <t>ブンセキ</t>
    </rPh>
    <rPh sb="69" eb="71">
      <t>チョウサ</t>
    </rPh>
    <rPh sb="71" eb="73">
      <t>ケッカ</t>
    </rPh>
    <rPh sb="74" eb="75">
      <t>フ</t>
    </rPh>
    <rPh sb="78" eb="80">
      <t>ジッショウ</t>
    </rPh>
    <rPh sb="80" eb="82">
      <t>ジッケン</t>
    </rPh>
    <rPh sb="83" eb="84">
      <t>オコナ</t>
    </rPh>
    <rPh sb="90" eb="92">
      <t>キギョウ</t>
    </rPh>
    <rPh sb="97" eb="99">
      <t>ジンジ</t>
    </rPh>
    <rPh sb="99" eb="101">
      <t>ヒョウカ</t>
    </rPh>
    <rPh sb="101" eb="103">
      <t>タイケイ</t>
    </rPh>
    <rPh sb="104" eb="106">
      <t>ブンセキ</t>
    </rPh>
    <rPh sb="106" eb="107">
      <t>トウ</t>
    </rPh>
    <rPh sb="108" eb="110">
      <t>ジッシ</t>
    </rPh>
    <rPh sb="116" eb="118">
      <t>ダイガク</t>
    </rPh>
    <rPh sb="118" eb="119">
      <t>トウ</t>
    </rPh>
    <rPh sb="128" eb="130">
      <t>コウザ</t>
    </rPh>
    <rPh sb="131" eb="133">
      <t>ジゾク</t>
    </rPh>
    <rPh sb="133" eb="135">
      <t>カノウ</t>
    </rPh>
    <rPh sb="136" eb="138">
      <t>ウンエイ</t>
    </rPh>
    <rPh sb="142" eb="144">
      <t>コウチク</t>
    </rPh>
    <rPh sb="148" eb="150">
      <t>ゼンコク</t>
    </rPh>
    <rPh sb="150" eb="152">
      <t>テンカイ</t>
    </rPh>
    <rPh sb="153" eb="154">
      <t>オコナ</t>
    </rPh>
    <phoneticPr fontId="5"/>
  </si>
  <si>
    <t>教育政策推進事業委託費</t>
    <rPh sb="0" eb="2">
      <t>キョウイク</t>
    </rPh>
    <rPh sb="2" eb="4">
      <t>セイサク</t>
    </rPh>
    <rPh sb="4" eb="6">
      <t>スイシン</t>
    </rPh>
    <rPh sb="6" eb="8">
      <t>ジギョウ</t>
    </rPh>
    <rPh sb="8" eb="10">
      <t>イタク</t>
    </rPh>
    <rPh sb="10" eb="11">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</si>
  <si>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</si>
  <si>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</si>
  <si>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</si>
  <si>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</si>
  <si>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 xml:space="preserve">
「新しい日本のための優先課題推進枠」61百万円</t>
    <rPh sb="3" eb="4">
      <t>アタラ</t>
    </rPh>
    <rPh sb="6" eb="8">
      <t>ニホン</t>
    </rPh>
    <rPh sb="12" eb="14">
      <t>ユウセン</t>
    </rPh>
    <rPh sb="14" eb="16">
      <t>カダイ</t>
    </rPh>
    <rPh sb="16" eb="18">
      <t>スイシン</t>
    </rPh>
    <rPh sb="18" eb="19">
      <t>ワク</t>
    </rPh>
    <rPh sb="22" eb="25">
      <t>ヒャクマンエン</t>
    </rPh>
    <phoneticPr fontId="5"/>
  </si>
  <si>
    <t>本事業は、大学等におけるリカレント講座の持続可能な運営モデルを構築し、その成果を全国へ普及するものであるため、国が総合的に推進していく必要がある。</t>
    <rPh sb="0" eb="1">
      <t>ホン</t>
    </rPh>
    <rPh sb="1" eb="3">
      <t>ジギョウ</t>
    </rPh>
    <rPh sb="5" eb="7">
      <t>ダイガク</t>
    </rPh>
    <rPh sb="7" eb="8">
      <t>トウ</t>
    </rPh>
    <rPh sb="17" eb="19">
      <t>コウザ</t>
    </rPh>
    <rPh sb="20" eb="22">
      <t>ジゾク</t>
    </rPh>
    <rPh sb="22" eb="24">
      <t>カノウ</t>
    </rPh>
    <rPh sb="25" eb="27">
      <t>ウンエイ</t>
    </rPh>
    <rPh sb="31" eb="33">
      <t>コウチク</t>
    </rPh>
    <rPh sb="37" eb="39">
      <t>セイカ</t>
    </rPh>
    <rPh sb="40" eb="42">
      <t>ゼンコク</t>
    </rPh>
    <rPh sb="43" eb="45">
      <t>フキュウ</t>
    </rPh>
    <rPh sb="55" eb="56">
      <t>クニ</t>
    </rPh>
    <rPh sb="57" eb="60">
      <t>ソウゴウテキ</t>
    </rPh>
    <rPh sb="61" eb="63">
      <t>スイシン</t>
    </rPh>
    <rPh sb="67" eb="69">
      <t>ヒツヨウ</t>
    </rPh>
    <phoneticPr fontId="5"/>
  </si>
  <si>
    <t>本事業は、大学等におけるリカレント講座の持続可能な運営モデルの構築及び全国展開を行うことでリカレント教育の推進を図るものであり、社会のニーズを反映している。</t>
    <rPh sb="0" eb="1">
      <t>ホン</t>
    </rPh>
    <rPh sb="1" eb="3">
      <t>ジギョウ</t>
    </rPh>
    <rPh sb="5" eb="7">
      <t>ダイガク</t>
    </rPh>
    <rPh sb="7" eb="8">
      <t>トウ</t>
    </rPh>
    <rPh sb="17" eb="19">
      <t>コウザ</t>
    </rPh>
    <rPh sb="20" eb="22">
      <t>ジゾク</t>
    </rPh>
    <rPh sb="22" eb="24">
      <t>カノウ</t>
    </rPh>
    <rPh sb="25" eb="27">
      <t>ウンエイ</t>
    </rPh>
    <rPh sb="31" eb="33">
      <t>コウチク</t>
    </rPh>
    <rPh sb="33" eb="34">
      <t>オヨ</t>
    </rPh>
    <rPh sb="35" eb="37">
      <t>ゼンコク</t>
    </rPh>
    <rPh sb="37" eb="39">
      <t>テンカイ</t>
    </rPh>
    <rPh sb="40" eb="41">
      <t>オコナ</t>
    </rPh>
    <rPh sb="50" eb="52">
      <t>キョウイク</t>
    </rPh>
    <rPh sb="53" eb="55">
      <t>スイシン</t>
    </rPh>
    <rPh sb="56" eb="57">
      <t>ハカ</t>
    </rPh>
    <rPh sb="64" eb="66">
      <t>シャカイ</t>
    </rPh>
    <rPh sb="71" eb="73">
      <t>ハンエイ</t>
    </rPh>
    <phoneticPr fontId="5"/>
  </si>
  <si>
    <t>本事業は、リカレント教育の推進を図り、リカレント講座の社会人受講者数の増加につなげるために必要かつ適切な事業である。</t>
    <rPh sb="0" eb="1">
      <t>ホン</t>
    </rPh>
    <rPh sb="1" eb="3">
      <t>ジギョウ</t>
    </rPh>
    <rPh sb="10" eb="12">
      <t>キョウイク</t>
    </rPh>
    <rPh sb="13" eb="15">
      <t>スイシン</t>
    </rPh>
    <rPh sb="16" eb="17">
      <t>ハカ</t>
    </rPh>
    <rPh sb="24" eb="26">
      <t>コウザ</t>
    </rPh>
    <rPh sb="27" eb="29">
      <t>シャカイ</t>
    </rPh>
    <rPh sb="29" eb="30">
      <t>ジン</t>
    </rPh>
    <rPh sb="30" eb="33">
      <t>ジュコウシャ</t>
    </rPh>
    <rPh sb="33" eb="34">
      <t>スウ</t>
    </rPh>
    <rPh sb="35" eb="37">
      <t>ゾウカ</t>
    </rPh>
    <rPh sb="45" eb="47">
      <t>ヒツヨウ</t>
    </rPh>
    <rPh sb="49" eb="51">
      <t>テキセツ</t>
    </rPh>
    <rPh sb="52" eb="54">
      <t>ジギョウ</t>
    </rPh>
    <phoneticPr fontId="5"/>
  </si>
  <si>
    <t>リカレント教育の推進に当たっては、大学等におけるリカレント講座の開発や維持継続を進めるために、運営面での課題への対応が必要である。また、リカレント講座を受講した社会人を活用する体制が整っていないという企業をはじめとした人材雇用側の課題の解決も不可欠である。そこで、大学等におけるリカレント講座の運営状況についての調査や、その結果を踏まえた実証実験を実施し、大学等におけるリカレント講座の持続可能な運営モデルの構築・全国展開を行うことで、これらの課題の改善を図り、リカレント講座の社会人受講者数の増加につなげる。</t>
    <rPh sb="132" eb="134">
      <t>ダイガク</t>
    </rPh>
    <rPh sb="134" eb="135">
      <t>トウ</t>
    </rPh>
    <rPh sb="162" eb="164">
      <t>ケッカ</t>
    </rPh>
    <rPh sb="165" eb="166">
      <t>フ</t>
    </rPh>
    <rPh sb="169" eb="171">
      <t>ジッショウ</t>
    </rPh>
    <rPh sb="171" eb="173">
      <t>ジッケン</t>
    </rPh>
    <rPh sb="174" eb="176">
      <t>ジッシ</t>
    </rPh>
    <rPh sb="178" eb="180">
      <t>ダイガク</t>
    </rPh>
    <rPh sb="180" eb="181">
      <t>トウ</t>
    </rPh>
    <rPh sb="190" eb="192">
      <t>コウザ</t>
    </rPh>
    <rPh sb="193" eb="195">
      <t>ジゾク</t>
    </rPh>
    <rPh sb="195" eb="197">
      <t>カノウ</t>
    </rPh>
    <rPh sb="198" eb="200">
      <t>ウンエイ</t>
    </rPh>
    <rPh sb="204" eb="206">
      <t>コウチク</t>
    </rPh>
    <rPh sb="207" eb="209">
      <t>ゼンコク</t>
    </rPh>
    <rPh sb="209" eb="211">
      <t>テンカイ</t>
    </rPh>
    <rPh sb="212" eb="213">
      <t>オコナ</t>
    </rPh>
    <rPh sb="222" eb="224">
      <t>カダイ</t>
    </rPh>
    <rPh sb="225" eb="227">
      <t>カイゼン</t>
    </rPh>
    <rPh sb="228" eb="229">
      <t>ハカ</t>
    </rPh>
    <rPh sb="236" eb="238">
      <t>コウザ</t>
    </rPh>
    <rPh sb="239" eb="241">
      <t>シャカイ</t>
    </rPh>
    <rPh sb="241" eb="242">
      <t>ジン</t>
    </rPh>
    <rPh sb="242" eb="245">
      <t>ジュコウシャ</t>
    </rPh>
    <rPh sb="245" eb="246">
      <t>スウ</t>
    </rPh>
    <rPh sb="247" eb="249">
      <t>ゾウカ</t>
    </rPh>
    <phoneticPr fontId="5"/>
  </si>
  <si>
    <t>本事業は、大学等におけるリカレント講座の運営状況についての調査や、その結果を踏まえた実証実験を実施し、大学等におけるリカレント講座の持続可能な運営モデルの構築・全国展開を行う事業であり、事業を実施するに当たっては事業経費の効率的な執行に努めつつ、事業の効果が最大限得られるように取り組んでいく必要がある。</t>
    <rPh sb="0" eb="1">
      <t>ホン</t>
    </rPh>
    <rPh sb="1" eb="3">
      <t>ジギョウ</t>
    </rPh>
    <rPh sb="87" eb="89">
      <t>ジギョウ</t>
    </rPh>
    <rPh sb="93" eb="95">
      <t>ジギョウ</t>
    </rPh>
    <rPh sb="96" eb="98">
      <t>ジッシ</t>
    </rPh>
    <rPh sb="101" eb="102">
      <t>ア</t>
    </rPh>
    <rPh sb="106" eb="108">
      <t>ジギョウ</t>
    </rPh>
    <rPh sb="108" eb="110">
      <t>ケイヒ</t>
    </rPh>
    <rPh sb="111" eb="114">
      <t>コウリツテキ</t>
    </rPh>
    <rPh sb="115" eb="117">
      <t>シッコウ</t>
    </rPh>
    <rPh sb="118" eb="119">
      <t>ツト</t>
    </rPh>
    <rPh sb="123" eb="125">
      <t>ジギョウ</t>
    </rPh>
    <rPh sb="126" eb="128">
      <t>コウカ</t>
    </rPh>
    <rPh sb="129" eb="132">
      <t>サイダイゲン</t>
    </rPh>
    <rPh sb="132" eb="133">
      <t>エ</t>
    </rPh>
    <rPh sb="139" eb="140">
      <t>ト</t>
    </rPh>
    <rPh sb="141" eb="142">
      <t>ク</t>
    </rPh>
    <rPh sb="146" eb="148">
      <t>ヒツヨウ</t>
    </rPh>
    <phoneticPr fontId="5"/>
  </si>
  <si>
    <t>「経済財政と改革の基本方針2019」（令和元年６月21日閣議決定）
「成長戦略2019」（令和元年６月21日閣議決定）</t>
    <rPh sb="1" eb="3">
      <t>ケイザイ</t>
    </rPh>
    <rPh sb="3" eb="5">
      <t>ザイセイ</t>
    </rPh>
    <rPh sb="6" eb="8">
      <t>カイカク</t>
    </rPh>
    <rPh sb="9" eb="11">
      <t>キホン</t>
    </rPh>
    <rPh sb="11" eb="13">
      <t>ホウシン</t>
    </rPh>
    <rPh sb="19" eb="20">
      <t>レイ</t>
    </rPh>
    <rPh sb="20" eb="21">
      <t>ワ</t>
    </rPh>
    <rPh sb="21" eb="23">
      <t>ガンネン</t>
    </rPh>
    <rPh sb="24" eb="25">
      <t>ガツ</t>
    </rPh>
    <rPh sb="27" eb="28">
      <t>ニチ</t>
    </rPh>
    <rPh sb="28" eb="30">
      <t>カクギ</t>
    </rPh>
    <rPh sb="30" eb="32">
      <t>ケッテイ</t>
    </rPh>
    <rPh sb="35" eb="37">
      <t>セイチョウ</t>
    </rPh>
    <rPh sb="37" eb="39">
      <t>センリャク</t>
    </rPh>
    <rPh sb="45" eb="46">
      <t>レイ</t>
    </rPh>
    <rPh sb="46" eb="47">
      <t>ワ</t>
    </rPh>
    <rPh sb="47" eb="49">
      <t>ガンネン</t>
    </rPh>
    <rPh sb="50" eb="51">
      <t>ガツ</t>
    </rPh>
    <rPh sb="53" eb="54">
      <t>ニチ</t>
    </rPh>
    <rPh sb="54" eb="56">
      <t>カクギ</t>
    </rPh>
    <rPh sb="56" eb="58">
      <t>ケッテイ</t>
    </rPh>
    <phoneticPr fontId="5"/>
  </si>
  <si>
    <t>-</t>
    <phoneticPr fontId="5"/>
  </si>
  <si>
    <t>各モデル構築大学における社会人受講者数の増加割合（令和元年度比）</t>
    <rPh sb="0" eb="1">
      <t>カク</t>
    </rPh>
    <rPh sb="4" eb="6">
      <t>コウチク</t>
    </rPh>
    <rPh sb="6" eb="8">
      <t>ダイガク</t>
    </rPh>
    <rPh sb="12" eb="14">
      <t>シャカイ</t>
    </rPh>
    <rPh sb="14" eb="15">
      <t>ジン</t>
    </rPh>
    <rPh sb="15" eb="18">
      <t>ジュコウシャ</t>
    </rPh>
    <rPh sb="18" eb="19">
      <t>スウ</t>
    </rPh>
    <rPh sb="20" eb="22">
      <t>ゾウカ</t>
    </rPh>
    <rPh sb="22" eb="24">
      <t>ワリアイ</t>
    </rPh>
    <rPh sb="25" eb="26">
      <t>レイ</t>
    </rPh>
    <rPh sb="26" eb="27">
      <t>ワ</t>
    </rPh>
    <rPh sb="27" eb="29">
      <t>ガンネン</t>
    </rPh>
    <rPh sb="28" eb="30">
      <t>ネンド</t>
    </rPh>
    <rPh sb="30" eb="31">
      <t>ヒ</t>
    </rPh>
    <phoneticPr fontId="5"/>
  </si>
  <si>
    <t>民間機関への委託金額（うち運営モデルの構築に係る金額）／モデル構築大学の数　　　　　　　　　　　　　　</t>
    <rPh sb="0" eb="2">
      <t>ミンカン</t>
    </rPh>
    <rPh sb="2" eb="4">
      <t>キカン</t>
    </rPh>
    <rPh sb="6" eb="8">
      <t>イタク</t>
    </rPh>
    <rPh sb="8" eb="10">
      <t>キンガク</t>
    </rPh>
    <rPh sb="13" eb="15">
      <t>ウンエイ</t>
    </rPh>
    <rPh sb="19" eb="21">
      <t>コウチク</t>
    </rPh>
    <rPh sb="22" eb="23">
      <t>カカ</t>
    </rPh>
    <rPh sb="24" eb="26">
      <t>キンガク</t>
    </rPh>
    <rPh sb="31" eb="33">
      <t>コウチク</t>
    </rPh>
    <rPh sb="33" eb="35">
      <t>ダイガク</t>
    </rPh>
    <rPh sb="36" eb="37">
      <t>カズ</t>
    </rPh>
    <phoneticPr fontId="5"/>
  </si>
  <si>
    <t>　　万円/校</t>
    <rPh sb="2" eb="4">
      <t>マンエン</t>
    </rPh>
    <rPh sb="5" eb="6">
      <t>コウ</t>
    </rPh>
    <phoneticPr fontId="5"/>
  </si>
  <si>
    <t>民間への委託金額（うち調査実施に係る金額）／アンケート回答主体の数（大学・企業等）　</t>
    <rPh sb="0" eb="2">
      <t>ミンカン</t>
    </rPh>
    <rPh sb="4" eb="6">
      <t>イタク</t>
    </rPh>
    <rPh sb="6" eb="8">
      <t>キンガク</t>
    </rPh>
    <rPh sb="11" eb="13">
      <t>チョウサ</t>
    </rPh>
    <rPh sb="13" eb="15">
      <t>ジッシ</t>
    </rPh>
    <rPh sb="16" eb="17">
      <t>カカ</t>
    </rPh>
    <rPh sb="18" eb="20">
      <t>キンガク</t>
    </rPh>
    <rPh sb="27" eb="29">
      <t>カイトウ</t>
    </rPh>
    <rPh sb="29" eb="31">
      <t>シュタイ</t>
    </rPh>
    <rPh sb="32" eb="33">
      <t>カズ</t>
    </rPh>
    <rPh sb="34" eb="36">
      <t>ダイガク</t>
    </rPh>
    <rPh sb="37" eb="39">
      <t>キギョウ</t>
    </rPh>
    <rPh sb="39" eb="40">
      <t>トウ</t>
    </rPh>
    <phoneticPr fontId="5"/>
  </si>
  <si>
    <t>　万円/団体</t>
    <rPh sb="1" eb="3">
      <t>マンエン</t>
    </rPh>
    <rPh sb="4" eb="6">
      <t>ダンタイ</t>
    </rPh>
    <phoneticPr fontId="5"/>
  </si>
  <si>
    <t>万円</t>
    <rPh sb="0" eb="2">
      <t>マンエン</t>
    </rPh>
    <phoneticPr fontId="5"/>
  </si>
  <si>
    <t>１　生涯学習社会の実現</t>
    <rPh sb="2" eb="4">
      <t>ショウガイ</t>
    </rPh>
    <rPh sb="4" eb="6">
      <t>ガクシュウ</t>
    </rPh>
    <rPh sb="6" eb="8">
      <t>シャカイ</t>
    </rPh>
    <rPh sb="9" eb="11">
      <t>ジツゲン</t>
    </rPh>
    <phoneticPr fontId="5"/>
  </si>
  <si>
    <t>１－２　生涯を通じた学習機会の拡大</t>
    <rPh sb="4" eb="6">
      <t>ショウガイ</t>
    </rPh>
    <rPh sb="7" eb="8">
      <t>ツウ</t>
    </rPh>
    <rPh sb="10" eb="12">
      <t>ガクシュウ</t>
    </rPh>
    <rPh sb="12" eb="14">
      <t>キカイ</t>
    </rPh>
    <rPh sb="15" eb="17">
      <t>カクダイ</t>
    </rPh>
    <phoneticPr fontId="5"/>
  </si>
  <si>
    <t>本事業は、大学等において持続可能なリカレント講座の運営モデルの構築及び全国展開を実施することにより、リカレント教育を提供する大学数の増加及びリカレント講座を受講する社会人の増加を目指すものであり、生涯を通じた学習機会の拡大という施策目標に直結するものである。</t>
    <rPh sb="0" eb="1">
      <t>ホン</t>
    </rPh>
    <rPh sb="1" eb="3">
      <t>ジギョウ</t>
    </rPh>
    <rPh sb="5" eb="7">
      <t>ダイガク</t>
    </rPh>
    <rPh sb="7" eb="8">
      <t>トウ</t>
    </rPh>
    <rPh sb="12" eb="14">
      <t>ジゾク</t>
    </rPh>
    <rPh sb="14" eb="16">
      <t>カノウ</t>
    </rPh>
    <rPh sb="22" eb="24">
      <t>コウザ</t>
    </rPh>
    <rPh sb="25" eb="27">
      <t>ウンエイ</t>
    </rPh>
    <rPh sb="31" eb="33">
      <t>コウチク</t>
    </rPh>
    <rPh sb="33" eb="34">
      <t>オヨ</t>
    </rPh>
    <rPh sb="35" eb="37">
      <t>ゼンコク</t>
    </rPh>
    <rPh sb="37" eb="39">
      <t>テンカイ</t>
    </rPh>
    <rPh sb="40" eb="42">
      <t>ジッシ</t>
    </rPh>
    <rPh sb="55" eb="57">
      <t>キョウイク</t>
    </rPh>
    <rPh sb="58" eb="60">
      <t>テイキョウ</t>
    </rPh>
    <rPh sb="62" eb="64">
      <t>ダイガク</t>
    </rPh>
    <rPh sb="64" eb="65">
      <t>スウ</t>
    </rPh>
    <rPh sb="66" eb="68">
      <t>ゾウカ</t>
    </rPh>
    <rPh sb="68" eb="69">
      <t>オヨ</t>
    </rPh>
    <rPh sb="75" eb="77">
      <t>コウザ</t>
    </rPh>
    <rPh sb="78" eb="80">
      <t>ジュコウ</t>
    </rPh>
    <rPh sb="82" eb="84">
      <t>シャカイ</t>
    </rPh>
    <rPh sb="84" eb="85">
      <t>ジン</t>
    </rPh>
    <rPh sb="86" eb="88">
      <t>ゾウカ</t>
    </rPh>
    <rPh sb="89" eb="91">
      <t>メザ</t>
    </rPh>
    <rPh sb="98" eb="100">
      <t>ショウガイ</t>
    </rPh>
    <rPh sb="101" eb="102">
      <t>ツウ</t>
    </rPh>
    <rPh sb="104" eb="106">
      <t>ガクシュウ</t>
    </rPh>
    <rPh sb="106" eb="108">
      <t>キカイ</t>
    </rPh>
    <rPh sb="109" eb="111">
      <t>カクダイ</t>
    </rPh>
    <rPh sb="114" eb="116">
      <t>シサク</t>
    </rPh>
    <rPh sb="116" eb="118">
      <t>モクヒョウ</t>
    </rPh>
    <rPh sb="119" eb="121">
      <t>チョッケツ</t>
    </rPh>
    <phoneticPr fontId="5"/>
  </si>
  <si>
    <t>委託費</t>
    <rPh sb="0" eb="2">
      <t>イタク</t>
    </rPh>
    <rPh sb="2" eb="3">
      <t>ヒ</t>
    </rPh>
    <phoneticPr fontId="5"/>
  </si>
  <si>
    <t>調査及びモデル構築の実施</t>
    <rPh sb="0" eb="2">
      <t>チョウサ</t>
    </rPh>
    <rPh sb="2" eb="3">
      <t>オヨ</t>
    </rPh>
    <rPh sb="7" eb="9">
      <t>コウチク</t>
    </rPh>
    <rPh sb="10" eb="12">
      <t>ジッシ</t>
    </rPh>
    <phoneticPr fontId="5"/>
  </si>
  <si>
    <t>A.民間機関等</t>
    <rPh sb="2" eb="4">
      <t>ミンカン</t>
    </rPh>
    <rPh sb="4" eb="6">
      <t>キカン</t>
    </rPh>
    <rPh sb="6" eb="7">
      <t>トウ</t>
    </rPh>
    <phoneticPr fontId="5"/>
  </si>
  <si>
    <t>平成27年度「先導的大学改革推進委託事業」社会人の大学等における学び直しの実態把握に関する調査研究</t>
    <rPh sb="0" eb="2">
      <t>ヘイセイ</t>
    </rPh>
    <rPh sb="4" eb="6">
      <t>ネンド</t>
    </rPh>
    <rPh sb="7" eb="10">
      <t>センドウテキ</t>
    </rPh>
    <rPh sb="10" eb="12">
      <t>ダイガク</t>
    </rPh>
    <rPh sb="12" eb="14">
      <t>カイカク</t>
    </rPh>
    <rPh sb="14" eb="16">
      <t>スイシン</t>
    </rPh>
    <rPh sb="16" eb="18">
      <t>イタク</t>
    </rPh>
    <rPh sb="18" eb="20">
      <t>ジギョウ</t>
    </rPh>
    <rPh sb="21" eb="23">
      <t>シャカイ</t>
    </rPh>
    <rPh sb="23" eb="24">
      <t>ジン</t>
    </rPh>
    <rPh sb="25" eb="27">
      <t>ダイガク</t>
    </rPh>
    <rPh sb="27" eb="28">
      <t>トウ</t>
    </rPh>
    <rPh sb="32" eb="33">
      <t>マナ</t>
    </rPh>
    <rPh sb="34" eb="35">
      <t>ナオ</t>
    </rPh>
    <rPh sb="37" eb="39">
      <t>ジッタイ</t>
    </rPh>
    <rPh sb="39" eb="41">
      <t>ハアク</t>
    </rPh>
    <rPh sb="42" eb="43">
      <t>カン</t>
    </rPh>
    <rPh sb="45" eb="47">
      <t>チョウサ</t>
    </rPh>
    <rPh sb="47" eb="49">
      <t>ケンキュウ</t>
    </rPh>
    <phoneticPr fontId="5"/>
  </si>
  <si>
    <t>大学等における、主に社会人を対象としたプログラム提供割合の増加</t>
    <rPh sb="0" eb="2">
      <t>ダイガク</t>
    </rPh>
    <rPh sb="2" eb="3">
      <t>トウ</t>
    </rPh>
    <rPh sb="8" eb="9">
      <t>オモ</t>
    </rPh>
    <rPh sb="10" eb="12">
      <t>シャカイ</t>
    </rPh>
    <rPh sb="12" eb="13">
      <t>ジン</t>
    </rPh>
    <rPh sb="14" eb="16">
      <t>タイショウ</t>
    </rPh>
    <rPh sb="24" eb="26">
      <t>テイキョウ</t>
    </rPh>
    <rPh sb="26" eb="28">
      <t>ワリアイ</t>
    </rPh>
    <rPh sb="29" eb="31">
      <t>ゾウカ</t>
    </rPh>
    <phoneticPr fontId="5"/>
  </si>
  <si>
    <t>「主に社会人を対象としたプログラムを提供していない」と回答した大学等の割合（対平成27年度比。平成27年度は約74.5%）</t>
    <rPh sb="1" eb="2">
      <t>オモ</t>
    </rPh>
    <rPh sb="3" eb="5">
      <t>シャカイ</t>
    </rPh>
    <rPh sb="5" eb="6">
      <t>ジン</t>
    </rPh>
    <rPh sb="7" eb="9">
      <t>タイショウ</t>
    </rPh>
    <rPh sb="18" eb="20">
      <t>テイキョウ</t>
    </rPh>
    <rPh sb="27" eb="29">
      <t>カイトウ</t>
    </rPh>
    <rPh sb="31" eb="33">
      <t>ダイガク</t>
    </rPh>
    <rPh sb="33" eb="34">
      <t>トウ</t>
    </rPh>
    <rPh sb="35" eb="37">
      <t>ワリアイ</t>
    </rPh>
    <phoneticPr fontId="5"/>
  </si>
  <si>
    <t>-</t>
    <phoneticPr fontId="5"/>
  </si>
  <si>
    <t>本事業は、公募した上で有識者からなる委員会による公平な審査を経て選定することにより、その妥当性や競争性を確保する。</t>
    <phoneticPr fontId="5"/>
  </si>
  <si>
    <t>-</t>
    <phoneticPr fontId="5"/>
  </si>
  <si>
    <t>平成27年度「先導的大学改革推進委託事業」社会人の大学等における学び直しの実態把握に関する調査研究</t>
    <phoneticPr fontId="5"/>
  </si>
  <si>
    <t>民間企業が外部教育機関として大学等を活用する割合の増加</t>
    <rPh sb="0" eb="2">
      <t>ミンカン</t>
    </rPh>
    <rPh sb="2" eb="4">
      <t>キギョウ</t>
    </rPh>
    <rPh sb="5" eb="7">
      <t>ガイブ</t>
    </rPh>
    <rPh sb="7" eb="9">
      <t>キョウイク</t>
    </rPh>
    <rPh sb="9" eb="11">
      <t>キカン</t>
    </rPh>
    <rPh sb="14" eb="16">
      <t>ダイガク</t>
    </rPh>
    <rPh sb="16" eb="17">
      <t>トウ</t>
    </rPh>
    <rPh sb="18" eb="20">
      <t>カツヨウ</t>
    </rPh>
    <rPh sb="22" eb="24">
      <t>ワリアイ</t>
    </rPh>
    <rPh sb="25" eb="27">
      <t>ゾウカ</t>
    </rPh>
    <phoneticPr fontId="5"/>
  </si>
  <si>
    <t>「活用する外部教育機関の種別」として大学等を回答した民間企業の割合（複数回答。平成27年度は約20.1%）</t>
    <rPh sb="1" eb="3">
      <t>カツヨウ</t>
    </rPh>
    <rPh sb="5" eb="7">
      <t>ガイブ</t>
    </rPh>
    <rPh sb="7" eb="9">
      <t>キョウイク</t>
    </rPh>
    <rPh sb="9" eb="11">
      <t>キカン</t>
    </rPh>
    <rPh sb="12" eb="14">
      <t>シュベツ</t>
    </rPh>
    <rPh sb="18" eb="20">
      <t>ダイガク</t>
    </rPh>
    <rPh sb="20" eb="21">
      <t>トウ</t>
    </rPh>
    <rPh sb="22" eb="24">
      <t>カイトウ</t>
    </rPh>
    <rPh sb="26" eb="28">
      <t>ミンカン</t>
    </rPh>
    <rPh sb="28" eb="30">
      <t>キギョウ</t>
    </rPh>
    <rPh sb="31" eb="33">
      <t>ワリアイ</t>
    </rPh>
    <rPh sb="34" eb="36">
      <t>フクスウ</t>
    </rPh>
    <rPh sb="36" eb="38">
      <t>カイトウ</t>
    </rPh>
    <rPh sb="39" eb="41">
      <t>ヘイセイ</t>
    </rPh>
    <rPh sb="43" eb="45">
      <t>ネンド</t>
    </rPh>
    <rPh sb="46" eb="47">
      <t>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</si>
</sst>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176893</xdr:colOff>
      <xdr:row>742</xdr:row>
      <xdr:rowOff>27215</xdr:rowOff>
    </xdr:from>
    <xdr:to>
      <xdr:col>30</xdr:col>
      <xdr:colOff>174781</xdr:colOff>
      <xdr:row>746</xdr:row>
      <xdr:rowOff>1361</xdr:rowOff>
    </xdr:to>
    <xdr:sp macro="" textlink="">
      <xdr:nvSpPr>
        <xdr:cNvPr id="4" name="Rectangle 1">
          <a:extLst>
            <a:ext uri="{FF2B5EF4-FFF2-40B4-BE49-F238E27FC236}">
              <a16:creationId xmlns:a16="http://schemas.microsoft.com/office/drawing/2014/main" id="{4DD18F8E-BDBB-4806-B548-F855063042A9}"/>
            </a:ext>
          </a:extLst>
        </xdr:cNvPr>
        <xdr:cNvSpPr>
          <a:spLocks noChangeArrowheads="1"/>
        </xdr:cNvSpPr>
      </xdr:nvSpPr>
      <xdr:spPr bwMode="auto">
        <a:xfrm>
          <a:off x="3238500" y="61504286"/>
          <a:ext cx="3059495" cy="1171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６０．５百万円</a:t>
          </a:r>
          <a:endParaRPr lang="ja-JP" altLang="en-US" sz="1100">
            <a:solidFill>
              <a:sysClr val="windowText" lastClr="000000"/>
            </a:solidFill>
          </a:endParaRPr>
        </a:p>
      </xdr:txBody>
    </xdr:sp>
    <xdr:clientData/>
  </xdr:twoCellAnchor>
  <xdr:twoCellAnchor editAs="oneCell">
    <xdr:from>
      <xdr:col>31</xdr:col>
      <xdr:colOff>176893</xdr:colOff>
      <xdr:row>741</xdr:row>
      <xdr:rowOff>95250</xdr:rowOff>
    </xdr:from>
    <xdr:to>
      <xdr:col>33</xdr:col>
      <xdr:colOff>73479</xdr:colOff>
      <xdr:row>747</xdr:row>
      <xdr:rowOff>70757</xdr:rowOff>
    </xdr:to>
    <xdr:sp macro="" textlink="">
      <xdr:nvSpPr>
        <xdr:cNvPr id="5" name="左中かっこ 4">
          <a:extLst>
            <a:ext uri="{FF2B5EF4-FFF2-40B4-BE49-F238E27FC236}">
              <a16:creationId xmlns:a16="http://schemas.microsoft.com/office/drawing/2014/main" id="{94091FB7-3917-4421-9D7B-69A69CF3BFE7}"/>
            </a:ext>
          </a:extLst>
        </xdr:cNvPr>
        <xdr:cNvSpPr/>
      </xdr:nvSpPr>
      <xdr:spPr>
        <a:xfrm>
          <a:off x="6504214" y="61272964"/>
          <a:ext cx="304801" cy="177165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33</xdr:col>
      <xdr:colOff>108857</xdr:colOff>
      <xdr:row>741</xdr:row>
      <xdr:rowOff>244929</xdr:rowOff>
    </xdr:from>
    <xdr:to>
      <xdr:col>45</xdr:col>
      <xdr:colOff>12247</xdr:colOff>
      <xdr:row>746</xdr:row>
      <xdr:rowOff>242750</xdr:rowOff>
    </xdr:to>
    <xdr:sp macro="" textlink="">
      <xdr:nvSpPr>
        <xdr:cNvPr id="6" name="Rectangle 3">
          <a:extLst>
            <a:ext uri="{FF2B5EF4-FFF2-40B4-BE49-F238E27FC236}">
              <a16:creationId xmlns:a16="http://schemas.microsoft.com/office/drawing/2014/main" id="{80F9ADDA-FA04-46A0-BCE3-363D5A96926F}"/>
            </a:ext>
          </a:extLst>
        </xdr:cNvPr>
        <xdr:cNvSpPr>
          <a:spLocks noChangeArrowheads="1"/>
        </xdr:cNvSpPr>
      </xdr:nvSpPr>
      <xdr:spPr bwMode="auto">
        <a:xfrm>
          <a:off x="6844393" y="61422643"/>
          <a:ext cx="2352675" cy="1494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諸謝金</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0.2</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15</xdr:col>
      <xdr:colOff>163287</xdr:colOff>
      <xdr:row>746</xdr:row>
      <xdr:rowOff>176892</xdr:rowOff>
    </xdr:from>
    <xdr:to>
      <xdr:col>30</xdr:col>
      <xdr:colOff>149680</xdr:colOff>
      <xdr:row>750</xdr:row>
      <xdr:rowOff>52086</xdr:rowOff>
    </xdr:to>
    <xdr:sp macro="" textlink="">
      <xdr:nvSpPr>
        <xdr:cNvPr id="8" name="AutoShape 2">
          <a:extLst>
            <a:ext uri="{FF2B5EF4-FFF2-40B4-BE49-F238E27FC236}">
              <a16:creationId xmlns:a16="http://schemas.microsoft.com/office/drawing/2014/main" id="{91717D05-276C-4577-89A5-054D76403EFE}"/>
            </a:ext>
          </a:extLst>
        </xdr:cNvPr>
        <xdr:cNvSpPr>
          <a:spLocks noChangeArrowheads="1"/>
        </xdr:cNvSpPr>
      </xdr:nvSpPr>
      <xdr:spPr bwMode="auto">
        <a:xfrm>
          <a:off x="3224894" y="51884035"/>
          <a:ext cx="3048000" cy="1072622"/>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有識者等により構成する委員会を開催し、委託先の審査や効果的な実践研究を実施するための助言等を行う。</a:t>
          </a:r>
        </a:p>
      </xdr:txBody>
    </xdr:sp>
    <xdr:clientData/>
  </xdr:twoCellAnchor>
  <xdr:twoCellAnchor>
    <xdr:from>
      <xdr:col>21</xdr:col>
      <xdr:colOff>27214</xdr:colOff>
      <xdr:row>750</xdr:row>
      <xdr:rowOff>176895</xdr:rowOff>
    </xdr:from>
    <xdr:to>
      <xdr:col>25</xdr:col>
      <xdr:colOff>106399</xdr:colOff>
      <xdr:row>752</xdr:row>
      <xdr:rowOff>176894</xdr:rowOff>
    </xdr:to>
    <xdr:sp macro="" textlink="">
      <xdr:nvSpPr>
        <xdr:cNvPr id="9" name="矢印: 下 8">
          <a:extLst>
            <a:ext uri="{FF2B5EF4-FFF2-40B4-BE49-F238E27FC236}">
              <a16:creationId xmlns:a16="http://schemas.microsoft.com/office/drawing/2014/main" id="{E219DEE9-C131-4047-BF2F-E113401C8A81}"/>
            </a:ext>
          </a:extLst>
        </xdr:cNvPr>
        <xdr:cNvSpPr/>
      </xdr:nvSpPr>
      <xdr:spPr>
        <a:xfrm>
          <a:off x="4313464" y="53081466"/>
          <a:ext cx="895614" cy="598714"/>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753</xdr:row>
      <xdr:rowOff>0</xdr:rowOff>
    </xdr:from>
    <xdr:to>
      <xdr:col>25</xdr:col>
      <xdr:colOff>21746</xdr:colOff>
      <xdr:row>754</xdr:row>
      <xdr:rowOff>84151</xdr:rowOff>
    </xdr:to>
    <xdr:sp macro="" textlink="">
      <xdr:nvSpPr>
        <xdr:cNvPr id="10" name="Rectangle 37">
          <a:extLst>
            <a:ext uri="{FF2B5EF4-FFF2-40B4-BE49-F238E27FC236}">
              <a16:creationId xmlns:a16="http://schemas.microsoft.com/office/drawing/2014/main" id="{4356C427-9203-4928-A082-E6AAACA23202}"/>
            </a:ext>
          </a:extLst>
        </xdr:cNvPr>
        <xdr:cNvSpPr>
          <a:spLocks noChangeArrowheads="1"/>
        </xdr:cNvSpPr>
      </xdr:nvSpPr>
      <xdr:spPr bwMode="auto">
        <a:xfrm>
          <a:off x="2653393" y="53802643"/>
          <a:ext cx="2471032" cy="383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clientData/>
  </xdr:twoCellAnchor>
  <xdr:twoCellAnchor>
    <xdr:from>
      <xdr:col>15</xdr:col>
      <xdr:colOff>149679</xdr:colOff>
      <xdr:row>754</xdr:row>
      <xdr:rowOff>136071</xdr:rowOff>
    </xdr:from>
    <xdr:to>
      <xdr:col>31</xdr:col>
      <xdr:colOff>69010</xdr:colOff>
      <xdr:row>758</xdr:row>
      <xdr:rowOff>257448</xdr:rowOff>
    </xdr:to>
    <xdr:sp macro="" textlink="">
      <xdr:nvSpPr>
        <xdr:cNvPr id="11" name="Rectangle 1">
          <a:extLst>
            <a:ext uri="{FF2B5EF4-FFF2-40B4-BE49-F238E27FC236}">
              <a16:creationId xmlns:a16="http://schemas.microsoft.com/office/drawing/2014/main" id="{92616A83-C469-42A2-918B-265DF4C78F56}"/>
            </a:ext>
          </a:extLst>
        </xdr:cNvPr>
        <xdr:cNvSpPr>
          <a:spLocks noChangeArrowheads="1"/>
        </xdr:cNvSpPr>
      </xdr:nvSpPr>
      <xdr:spPr bwMode="auto">
        <a:xfrm>
          <a:off x="3211286" y="54238071"/>
          <a:ext cx="3185045" cy="1318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民間機関等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６０．０百万円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204106</xdr:colOff>
      <xdr:row>759</xdr:row>
      <xdr:rowOff>231320</xdr:rowOff>
    </xdr:from>
    <xdr:to>
      <xdr:col>31</xdr:col>
      <xdr:colOff>40821</xdr:colOff>
      <xdr:row>764</xdr:row>
      <xdr:rowOff>122465</xdr:rowOff>
    </xdr:to>
    <xdr:sp macro="" textlink="">
      <xdr:nvSpPr>
        <xdr:cNvPr id="12" name="AutoShape 2">
          <a:extLst>
            <a:ext uri="{FF2B5EF4-FFF2-40B4-BE49-F238E27FC236}">
              <a16:creationId xmlns:a16="http://schemas.microsoft.com/office/drawing/2014/main" id="{6A0E9ED4-0D4A-45FB-B04A-98E7F8945593}"/>
            </a:ext>
          </a:extLst>
        </xdr:cNvPr>
        <xdr:cNvSpPr>
          <a:spLocks noChangeArrowheads="1"/>
        </xdr:cNvSpPr>
      </xdr:nvSpPr>
      <xdr:spPr bwMode="auto">
        <a:xfrm>
          <a:off x="3265713" y="55830106"/>
          <a:ext cx="3102429" cy="1387930"/>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大学等におけるリカレント教育の運営に関する調査の実施を行うとともに、６団体程度の大学等において、持続的なリカレント講座の運営モデルの構築を実施するとともに、全国展開を行う。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543</v>
      </c>
      <c r="AP2" s="939"/>
      <c r="AQ2" s="939"/>
      <c r="AR2" s="78" t="str">
        <f>IF(OR(AO2="　", AO2=""), "", "-")</f>
        <v>-</v>
      </c>
      <c r="AS2" s="940">
        <v>3</v>
      </c>
      <c r="AT2" s="940"/>
      <c r="AU2" s="940"/>
      <c r="AV2" s="51"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578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569</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580</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601</v>
      </c>
      <c r="H7" s="498"/>
      <c r="I7" s="498"/>
      <c r="J7" s="498"/>
      <c r="K7" s="498"/>
      <c r="L7" s="498"/>
      <c r="M7" s="498"/>
      <c r="N7" s="498"/>
      <c r="O7" s="498"/>
      <c r="P7" s="498"/>
      <c r="Q7" s="498"/>
      <c r="R7" s="498"/>
      <c r="S7" s="498"/>
      <c r="T7" s="498"/>
      <c r="U7" s="498"/>
      <c r="V7" s="498"/>
      <c r="W7" s="498"/>
      <c r="X7" s="499"/>
      <c r="Y7" s="922" t="s">
        <v>514</v>
      </c>
      <c r="Z7" s="442"/>
      <c r="AA7" s="442"/>
      <c r="AB7" s="442"/>
      <c r="AC7" s="442"/>
      <c r="AD7" s="923"/>
      <c r="AE7" s="912" t="s">
        <v>600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377</v>
      </c>
      <c r="B8" s="495"/>
      <c r="C8" s="495"/>
      <c r="D8" s="495"/>
      <c r="E8" s="495"/>
      <c r="F8" s="496"/>
      <c r="G8" s="941" t="str">
        <f>入力規則等!A28</f>
        <v>-</v>
      </c>
      <c r="H8" s="719"/>
      <c r="I8" s="719"/>
      <c r="J8" s="719"/>
      <c r="K8" s="719"/>
      <c r="L8" s="719"/>
      <c r="M8" s="719"/>
      <c r="N8" s="719"/>
      <c r="O8" s="719"/>
      <c r="P8" s="719"/>
      <c r="Q8" s="719"/>
      <c r="R8" s="719"/>
      <c r="S8" s="719"/>
      <c r="T8" s="719"/>
      <c r="U8" s="719"/>
      <c r="V8" s="719"/>
      <c r="W8" s="719"/>
      <c r="X8" s="942"/>
      <c r="Y8" s="845" t="s">
        <v>378</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72.75" customHeight="1" x14ac:dyDescent="0.15">
      <c r="A9" s="848" t="s">
        <v>23</v>
      </c>
      <c r="B9" s="849"/>
      <c r="C9" s="849"/>
      <c r="D9" s="849"/>
      <c r="E9" s="849"/>
      <c r="F9" s="849"/>
      <c r="G9" s="850" t="s">
        <v>598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15">
      <c r="A10" s="659" t="s">
        <v>30</v>
      </c>
      <c r="B10" s="660"/>
      <c r="C10" s="660"/>
      <c r="D10" s="660"/>
      <c r="E10" s="660"/>
      <c r="F10" s="660"/>
      <c r="G10" s="753" t="s">
        <v>588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572</v>
      </c>
      <c r="Q13" s="657"/>
      <c r="R13" s="657"/>
      <c r="S13" s="657"/>
      <c r="T13" s="657"/>
      <c r="U13" s="657"/>
      <c r="V13" s="658"/>
      <c r="W13" s="656" t="s">
        <v>572</v>
      </c>
      <c r="X13" s="657"/>
      <c r="Y13" s="657"/>
      <c r="Z13" s="657"/>
      <c r="AA13" s="657"/>
      <c r="AB13" s="657"/>
      <c r="AC13" s="658"/>
      <c r="AD13" s="656" t="s">
        <v>572</v>
      </c>
      <c r="AE13" s="657"/>
      <c r="AF13" s="657"/>
      <c r="AG13" s="657"/>
      <c r="AH13" s="657"/>
      <c r="AI13" s="657"/>
      <c r="AJ13" s="658"/>
      <c r="AK13" s="656" t="s">
        <v>572</v>
      </c>
      <c r="AL13" s="657"/>
      <c r="AM13" s="657"/>
      <c r="AN13" s="657"/>
      <c r="AO13" s="657"/>
      <c r="AP13" s="657"/>
      <c r="AQ13" s="658"/>
      <c r="AR13" s="919">
        <v>60.5</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572</v>
      </c>
      <c r="Q14" s="657"/>
      <c r="R14" s="657"/>
      <c r="S14" s="657"/>
      <c r="T14" s="657"/>
      <c r="U14" s="657"/>
      <c r="V14" s="658"/>
      <c r="W14" s="656" t="s">
        <v>572</v>
      </c>
      <c r="X14" s="657"/>
      <c r="Y14" s="657"/>
      <c r="Z14" s="657"/>
      <c r="AA14" s="657"/>
      <c r="AB14" s="657"/>
      <c r="AC14" s="658"/>
      <c r="AD14" s="656" t="s">
        <v>572</v>
      </c>
      <c r="AE14" s="657"/>
      <c r="AF14" s="657"/>
      <c r="AG14" s="657"/>
      <c r="AH14" s="657"/>
      <c r="AI14" s="657"/>
      <c r="AJ14" s="658"/>
      <c r="AK14" s="656" t="s">
        <v>572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572</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572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572</v>
      </c>
      <c r="Q16" s="657"/>
      <c r="R16" s="657"/>
      <c r="S16" s="657"/>
      <c r="T16" s="657"/>
      <c r="U16" s="657"/>
      <c r="V16" s="658"/>
      <c r="W16" s="656" t="s">
        <v>572</v>
      </c>
      <c r="X16" s="657"/>
      <c r="Y16" s="657"/>
      <c r="Z16" s="657"/>
      <c r="AA16" s="657"/>
      <c r="AB16" s="657"/>
      <c r="AC16" s="658"/>
      <c r="AD16" s="656" t="s">
        <v>572</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572</v>
      </c>
      <c r="Q17" s="657"/>
      <c r="R17" s="657"/>
      <c r="S17" s="657"/>
      <c r="T17" s="657"/>
      <c r="U17" s="657"/>
      <c r="V17" s="658"/>
      <c r="W17" s="656" t="s">
        <v>572</v>
      </c>
      <c r="X17" s="657"/>
      <c r="Y17" s="657"/>
      <c r="Z17" s="657"/>
      <c r="AA17" s="657"/>
      <c r="AB17" s="657"/>
      <c r="AC17" s="658"/>
      <c r="AD17" s="656" t="s">
        <v>572</v>
      </c>
      <c r="AE17" s="657"/>
      <c r="AF17" s="657"/>
      <c r="AG17" s="657"/>
      <c r="AH17" s="657"/>
      <c r="AI17" s="657"/>
      <c r="AJ17" s="658"/>
      <c r="AK17" s="656" t="s">
        <v>572</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60.5</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6"/>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4" t="s">
        <v>558</v>
      </c>
      <c r="B22" s="965"/>
      <c r="C22" s="965"/>
      <c r="D22" s="965"/>
      <c r="E22" s="965"/>
      <c r="F22" s="966"/>
      <c r="G22" s="951" t="s">
        <v>456</v>
      </c>
      <c r="H22" s="221"/>
      <c r="I22" s="221"/>
      <c r="J22" s="221"/>
      <c r="K22" s="221"/>
      <c r="L22" s="221"/>
      <c r="M22" s="221"/>
      <c r="N22" s="221"/>
      <c r="O22" s="222"/>
      <c r="P22" s="936" t="s">
        <v>519</v>
      </c>
      <c r="Q22" s="221"/>
      <c r="R22" s="221"/>
      <c r="S22" s="221"/>
      <c r="T22" s="221"/>
      <c r="U22" s="221"/>
      <c r="V22" s="222"/>
      <c r="W22" s="936" t="s">
        <v>515</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3"/>
    </row>
    <row r="23" spans="1:50" ht="25.5" customHeight="1" x14ac:dyDescent="0.15">
      <c r="A23" s="967"/>
      <c r="B23" s="968"/>
      <c r="C23" s="968"/>
      <c r="D23" s="968"/>
      <c r="E23" s="968"/>
      <c r="F23" s="969"/>
      <c r="G23" s="952" t="s">
        <v>589</v>
      </c>
      <c r="H23" s="953"/>
      <c r="I23" s="953"/>
      <c r="J23" s="953"/>
      <c r="K23" s="953"/>
      <c r="L23" s="953"/>
      <c r="M23" s="953"/>
      <c r="N23" s="953"/>
      <c r="O23" s="954"/>
      <c r="P23" s="919">
        <v>0</v>
      </c>
      <c r="Q23" s="920"/>
      <c r="R23" s="920"/>
      <c r="S23" s="920"/>
      <c r="T23" s="920"/>
      <c r="U23" s="920"/>
      <c r="V23" s="937"/>
      <c r="W23" s="919">
        <v>60</v>
      </c>
      <c r="X23" s="920"/>
      <c r="Y23" s="920"/>
      <c r="Z23" s="920"/>
      <c r="AA23" s="920"/>
      <c r="AB23" s="920"/>
      <c r="AC23" s="937"/>
      <c r="AD23" s="974" t="s">
        <v>594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590</v>
      </c>
      <c r="H24" s="956"/>
      <c r="I24" s="956"/>
      <c r="J24" s="956"/>
      <c r="K24" s="956"/>
      <c r="L24" s="956"/>
      <c r="M24" s="956"/>
      <c r="N24" s="956"/>
      <c r="O24" s="957"/>
      <c r="P24" s="656">
        <v>0</v>
      </c>
      <c r="Q24" s="657"/>
      <c r="R24" s="657"/>
      <c r="S24" s="657"/>
      <c r="T24" s="657"/>
      <c r="U24" s="657"/>
      <c r="V24" s="658"/>
      <c r="W24" s="656">
        <v>0.187</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591</v>
      </c>
      <c r="H25" s="956"/>
      <c r="I25" s="956"/>
      <c r="J25" s="956"/>
      <c r="K25" s="956"/>
      <c r="L25" s="956"/>
      <c r="M25" s="956"/>
      <c r="N25" s="956"/>
      <c r="O25" s="957"/>
      <c r="P25" s="656">
        <v>0</v>
      </c>
      <c r="Q25" s="657"/>
      <c r="R25" s="657"/>
      <c r="S25" s="657"/>
      <c r="T25" s="657"/>
      <c r="U25" s="657"/>
      <c r="V25" s="658"/>
      <c r="W25" s="656">
        <v>0.157</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592</v>
      </c>
      <c r="H26" s="956"/>
      <c r="I26" s="956"/>
      <c r="J26" s="956"/>
      <c r="K26" s="956"/>
      <c r="L26" s="956"/>
      <c r="M26" s="956"/>
      <c r="N26" s="956"/>
      <c r="O26" s="957"/>
      <c r="P26" s="656">
        <v>0</v>
      </c>
      <c r="Q26" s="657"/>
      <c r="R26" s="657"/>
      <c r="S26" s="657"/>
      <c r="T26" s="657"/>
      <c r="U26" s="657"/>
      <c r="V26" s="658"/>
      <c r="W26" s="656">
        <v>0.115</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593</v>
      </c>
      <c r="H27" s="956"/>
      <c r="I27" s="956"/>
      <c r="J27" s="956"/>
      <c r="K27" s="956"/>
      <c r="L27" s="956"/>
      <c r="M27" s="956"/>
      <c r="N27" s="956"/>
      <c r="O27" s="957"/>
      <c r="P27" s="656">
        <v>0</v>
      </c>
      <c r="Q27" s="657"/>
      <c r="R27" s="657"/>
      <c r="S27" s="657"/>
      <c r="T27" s="657"/>
      <c r="U27" s="657"/>
      <c r="V27" s="658"/>
      <c r="W27" s="656">
        <v>5.0999999999999997E-2</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t="e">
        <f>P29-SUM(P23:P27)</f>
        <v>#VALUE!</v>
      </c>
      <c r="Q28" s="879"/>
      <c r="R28" s="879"/>
      <c r="S28" s="879"/>
      <c r="T28" s="879"/>
      <c r="U28" s="879"/>
      <c r="V28" s="880"/>
      <c r="W28" s="878">
        <f>W29-SUM(W23:W27)</f>
        <v>-9.9999999999980105E-3</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6" t="str">
        <f>AK13</f>
        <v>-</v>
      </c>
      <c r="Q29" s="657"/>
      <c r="R29" s="657"/>
      <c r="S29" s="657"/>
      <c r="T29" s="657"/>
      <c r="U29" s="657"/>
      <c r="V29" s="658"/>
      <c r="W29" s="933">
        <f>AR13</f>
        <v>60.5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534</v>
      </c>
      <c r="AF30" s="858"/>
      <c r="AG30" s="858"/>
      <c r="AH30" s="859"/>
      <c r="AI30" s="857" t="s">
        <v>531</v>
      </c>
      <c r="AJ30" s="858"/>
      <c r="AK30" s="858"/>
      <c r="AL30" s="859"/>
      <c r="AM30" s="915" t="s">
        <v>526</v>
      </c>
      <c r="AN30" s="915"/>
      <c r="AO30" s="915"/>
      <c r="AP30" s="857"/>
      <c r="AQ30" s="766" t="s">
        <v>353</v>
      </c>
      <c r="AR30" s="767"/>
      <c r="AS30" s="767"/>
      <c r="AT30" s="768"/>
      <c r="AU30" s="773" t="s">
        <v>252</v>
      </c>
      <c r="AV30" s="773"/>
      <c r="AW30" s="773"/>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34</v>
      </c>
      <c r="AR31" s="199"/>
      <c r="AS31" s="132" t="s">
        <v>354</v>
      </c>
      <c r="AT31" s="133"/>
      <c r="AU31" s="198">
        <v>36</v>
      </c>
      <c r="AV31" s="198"/>
      <c r="AW31" s="397" t="s">
        <v>299</v>
      </c>
      <c r="AX31" s="398"/>
    </row>
    <row r="32" spans="1:50" ht="27" customHeight="1" x14ac:dyDescent="0.15">
      <c r="A32" s="402"/>
      <c r="B32" s="400"/>
      <c r="C32" s="400"/>
      <c r="D32" s="400"/>
      <c r="E32" s="400"/>
      <c r="F32" s="401"/>
      <c r="G32" s="563" t="s">
        <v>615</v>
      </c>
      <c r="H32" s="564"/>
      <c r="I32" s="564"/>
      <c r="J32" s="564"/>
      <c r="K32" s="564"/>
      <c r="L32" s="564"/>
      <c r="M32" s="564"/>
      <c r="N32" s="564"/>
      <c r="O32" s="565"/>
      <c r="P32" s="104" t="s">
        <v>616</v>
      </c>
      <c r="Q32" s="104"/>
      <c r="R32" s="104"/>
      <c r="S32" s="104"/>
      <c r="T32" s="104"/>
      <c r="U32" s="104"/>
      <c r="V32" s="104"/>
      <c r="W32" s="104"/>
      <c r="X32" s="105"/>
      <c r="Y32" s="470" t="s">
        <v>12</v>
      </c>
      <c r="Z32" s="530"/>
      <c r="AA32" s="531"/>
      <c r="AB32" s="860" t="s">
        <v>14</v>
      </c>
      <c r="AC32" s="860"/>
      <c r="AD32" s="860"/>
      <c r="AE32" s="217" t="s">
        <v>601</v>
      </c>
      <c r="AF32" s="218"/>
      <c r="AG32" s="218"/>
      <c r="AH32" s="218"/>
      <c r="AI32" s="217" t="s">
        <v>601</v>
      </c>
      <c r="AJ32" s="218"/>
      <c r="AK32" s="218"/>
      <c r="AL32" s="218"/>
      <c r="AM32" s="217" t="s">
        <v>601</v>
      </c>
      <c r="AN32" s="218"/>
      <c r="AO32" s="218"/>
      <c r="AP32" s="218"/>
      <c r="AQ32" s="217" t="s">
        <v>617</v>
      </c>
      <c r="AR32" s="218"/>
      <c r="AS32" s="218"/>
      <c r="AT32" s="218"/>
      <c r="AU32" s="217" t="s">
        <v>617</v>
      </c>
      <c r="AV32" s="218"/>
      <c r="AW32" s="218"/>
      <c r="AX32" s="218"/>
    </row>
    <row r="33" spans="1:50" ht="27"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860" t="s">
        <v>14</v>
      </c>
      <c r="AC33" s="860"/>
      <c r="AD33" s="860"/>
      <c r="AE33" s="217" t="s">
        <v>601</v>
      </c>
      <c r="AF33" s="218"/>
      <c r="AG33" s="218"/>
      <c r="AH33" s="218"/>
      <c r="AI33" s="217" t="s">
        <v>601</v>
      </c>
      <c r="AJ33" s="218"/>
      <c r="AK33" s="218"/>
      <c r="AL33" s="218"/>
      <c r="AM33" s="217" t="s">
        <v>601</v>
      </c>
      <c r="AN33" s="218"/>
      <c r="AO33" s="218"/>
      <c r="AP33" s="218"/>
      <c r="AQ33" s="339">
        <v>70</v>
      </c>
      <c r="AR33" s="206"/>
      <c r="AS33" s="206"/>
      <c r="AT33" s="340"/>
      <c r="AU33" s="218">
        <v>50</v>
      </c>
      <c r="AV33" s="218"/>
      <c r="AW33" s="218"/>
      <c r="AX33" s="220"/>
    </row>
    <row r="34" spans="1:50" ht="27"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601</v>
      </c>
      <c r="AF34" s="218"/>
      <c r="AG34" s="218"/>
      <c r="AH34" s="218"/>
      <c r="AI34" s="217" t="s">
        <v>601</v>
      </c>
      <c r="AJ34" s="218"/>
      <c r="AK34" s="218"/>
      <c r="AL34" s="218"/>
      <c r="AM34" s="217" t="s">
        <v>601</v>
      </c>
      <c r="AN34" s="218"/>
      <c r="AO34" s="218"/>
      <c r="AP34" s="218"/>
      <c r="AQ34" s="339" t="s">
        <v>617</v>
      </c>
      <c r="AR34" s="206"/>
      <c r="AS34" s="206"/>
      <c r="AT34" s="340"/>
      <c r="AU34" s="218" t="s">
        <v>617</v>
      </c>
      <c r="AV34" s="218"/>
      <c r="AW34" s="218"/>
      <c r="AX34" s="220"/>
    </row>
    <row r="35" spans="1:50" ht="23.25" customHeight="1" x14ac:dyDescent="0.15">
      <c r="A35" s="225" t="s">
        <v>504</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1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v>34</v>
      </c>
      <c r="AR38" s="199"/>
      <c r="AS38" s="132" t="s">
        <v>354</v>
      </c>
      <c r="AT38" s="133"/>
      <c r="AU38" s="198">
        <v>37</v>
      </c>
      <c r="AV38" s="198"/>
      <c r="AW38" s="397" t="s">
        <v>299</v>
      </c>
      <c r="AX38" s="398"/>
    </row>
    <row r="39" spans="1:50" ht="23.25" customHeight="1" x14ac:dyDescent="0.15">
      <c r="A39" s="402"/>
      <c r="B39" s="400"/>
      <c r="C39" s="400"/>
      <c r="D39" s="400"/>
      <c r="E39" s="400"/>
      <c r="F39" s="401"/>
      <c r="G39" s="563" t="s">
        <v>621</v>
      </c>
      <c r="H39" s="564"/>
      <c r="I39" s="564"/>
      <c r="J39" s="564"/>
      <c r="K39" s="564"/>
      <c r="L39" s="564"/>
      <c r="M39" s="564"/>
      <c r="N39" s="564"/>
      <c r="O39" s="565"/>
      <c r="P39" s="104" t="s">
        <v>622</v>
      </c>
      <c r="Q39" s="104"/>
      <c r="R39" s="104"/>
      <c r="S39" s="104"/>
      <c r="T39" s="104"/>
      <c r="U39" s="104"/>
      <c r="V39" s="104"/>
      <c r="W39" s="104"/>
      <c r="X39" s="105"/>
      <c r="Y39" s="470" t="s">
        <v>12</v>
      </c>
      <c r="Z39" s="530"/>
      <c r="AA39" s="531"/>
      <c r="AB39" s="460" t="s">
        <v>14</v>
      </c>
      <c r="AC39" s="460"/>
      <c r="AD39" s="460"/>
      <c r="AE39" s="217" t="s">
        <v>565</v>
      </c>
      <c r="AF39" s="218"/>
      <c r="AG39" s="218"/>
      <c r="AH39" s="218"/>
      <c r="AI39" s="217" t="s">
        <v>601</v>
      </c>
      <c r="AJ39" s="218"/>
      <c r="AK39" s="218"/>
      <c r="AL39" s="218"/>
      <c r="AM39" s="217" t="s">
        <v>601</v>
      </c>
      <c r="AN39" s="218"/>
      <c r="AO39" s="218"/>
      <c r="AP39" s="218"/>
      <c r="AQ39" s="339" t="s">
        <v>617</v>
      </c>
      <c r="AR39" s="206"/>
      <c r="AS39" s="206"/>
      <c r="AT39" s="340"/>
      <c r="AU39" s="218" t="s">
        <v>617</v>
      </c>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14</v>
      </c>
      <c r="AC40" s="522"/>
      <c r="AD40" s="522"/>
      <c r="AE40" s="217" t="s">
        <v>601</v>
      </c>
      <c r="AF40" s="218"/>
      <c r="AG40" s="218"/>
      <c r="AH40" s="218"/>
      <c r="AI40" s="217" t="s">
        <v>601</v>
      </c>
      <c r="AJ40" s="218"/>
      <c r="AK40" s="218"/>
      <c r="AL40" s="218"/>
      <c r="AM40" s="217" t="s">
        <v>601</v>
      </c>
      <c r="AN40" s="218"/>
      <c r="AO40" s="218"/>
      <c r="AP40" s="218"/>
      <c r="AQ40" s="339">
        <v>25</v>
      </c>
      <c r="AR40" s="206"/>
      <c r="AS40" s="206"/>
      <c r="AT40" s="340"/>
      <c r="AU40" s="218">
        <v>30</v>
      </c>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601</v>
      </c>
      <c r="AF41" s="218"/>
      <c r="AG41" s="218"/>
      <c r="AH41" s="218"/>
      <c r="AI41" s="217" t="s">
        <v>601</v>
      </c>
      <c r="AJ41" s="218"/>
      <c r="AK41" s="218"/>
      <c r="AL41" s="218"/>
      <c r="AM41" s="217" t="s">
        <v>601</v>
      </c>
      <c r="AN41" s="218"/>
      <c r="AO41" s="218"/>
      <c r="AP41" s="218"/>
      <c r="AQ41" s="339" t="s">
        <v>617</v>
      </c>
      <c r="AR41" s="206"/>
      <c r="AS41" s="206"/>
      <c r="AT41" s="340"/>
      <c r="AU41" s="218" t="s">
        <v>617</v>
      </c>
      <c r="AV41" s="218"/>
      <c r="AW41" s="218"/>
      <c r="AX41" s="220"/>
    </row>
    <row r="42" spans="1:50" ht="23.25" customHeight="1" x14ac:dyDescent="0.15">
      <c r="A42" s="225" t="s">
        <v>504</v>
      </c>
      <c r="B42" s="226"/>
      <c r="C42" s="226"/>
      <c r="D42" s="226"/>
      <c r="E42" s="226"/>
      <c r="F42" s="227"/>
      <c r="G42" s="231" t="s">
        <v>620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8"/>
      <c r="AV77" s="218"/>
      <c r="AW77" s="218"/>
      <c r="AX77" s="220"/>
    </row>
    <row r="78" spans="1:50" ht="69.75" hidden="1" customHeight="1" x14ac:dyDescent="0.15">
      <c r="A78" s="334" t="s">
        <v>507</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7"/>
    </row>
    <row r="80" spans="1:50" ht="18.75" hidden="1" customHeight="1" x14ac:dyDescent="0.15">
      <c r="A80" s="864"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5"/>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5"/>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5"/>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5"/>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5"/>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5"/>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5"/>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5"/>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5"/>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6"/>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15">
      <c r="A101" s="421"/>
      <c r="B101" s="422"/>
      <c r="C101" s="422"/>
      <c r="D101" s="422"/>
      <c r="E101" s="422"/>
      <c r="F101" s="423"/>
      <c r="G101" s="104" t="s">
        <v>602</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14</v>
      </c>
      <c r="AC101" s="460"/>
      <c r="AD101" s="460"/>
      <c r="AE101" s="217" t="s">
        <v>617</v>
      </c>
      <c r="AF101" s="218"/>
      <c r="AG101" s="218"/>
      <c r="AH101" s="219"/>
      <c r="AI101" s="217" t="s">
        <v>617</v>
      </c>
      <c r="AJ101" s="218"/>
      <c r="AK101" s="218"/>
      <c r="AL101" s="219"/>
      <c r="AM101" s="217" t="s">
        <v>617</v>
      </c>
      <c r="AN101" s="218"/>
      <c r="AO101" s="218"/>
      <c r="AP101" s="219"/>
      <c r="AQ101" s="217" t="s">
        <v>617</v>
      </c>
      <c r="AR101" s="218"/>
      <c r="AS101" s="218"/>
      <c r="AT101" s="219"/>
      <c r="AU101" s="217" t="s">
        <v>617</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14</v>
      </c>
      <c r="AC102" s="460"/>
      <c r="AD102" s="460"/>
      <c r="AE102" s="417" t="s">
        <v>617</v>
      </c>
      <c r="AF102" s="417"/>
      <c r="AG102" s="417"/>
      <c r="AH102" s="417"/>
      <c r="AI102" s="417" t="s">
        <v>617</v>
      </c>
      <c r="AJ102" s="417"/>
      <c r="AK102" s="417"/>
      <c r="AL102" s="417"/>
      <c r="AM102" s="417" t="s">
        <v>617</v>
      </c>
      <c r="AN102" s="417"/>
      <c r="AO102" s="417"/>
      <c r="AP102" s="417"/>
      <c r="AQ102" s="272" t="s">
        <v>617</v>
      </c>
      <c r="AR102" s="273"/>
      <c r="AS102" s="273"/>
      <c r="AT102" s="318"/>
      <c r="AU102" s="272" t="s">
        <v>617</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534</v>
      </c>
      <c r="AF115" s="415"/>
      <c r="AG115" s="415"/>
      <c r="AH115" s="416"/>
      <c r="AI115" s="414" t="s">
        <v>531</v>
      </c>
      <c r="AJ115" s="415"/>
      <c r="AK115" s="415"/>
      <c r="AL115" s="416"/>
      <c r="AM115" s="414" t="s">
        <v>526</v>
      </c>
      <c r="AN115" s="415"/>
      <c r="AO115" s="415"/>
      <c r="AP115" s="416"/>
      <c r="AQ115" s="590" t="s">
        <v>521</v>
      </c>
      <c r="AR115" s="591"/>
      <c r="AS115" s="591"/>
      <c r="AT115" s="591"/>
      <c r="AU115" s="591"/>
      <c r="AV115" s="591"/>
      <c r="AW115" s="591"/>
      <c r="AX115" s="592"/>
    </row>
    <row r="116" spans="1:50" ht="23.25" customHeight="1" x14ac:dyDescent="0.15">
      <c r="A116" s="438"/>
      <c r="B116" s="439"/>
      <c r="C116" s="439"/>
      <c r="D116" s="439"/>
      <c r="E116" s="439"/>
      <c r="F116" s="440"/>
      <c r="G116" s="392" t="s">
        <v>603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607</v>
      </c>
      <c r="AC116" s="462"/>
      <c r="AD116" s="463"/>
      <c r="AE116" s="417" t="s">
        <v>617</v>
      </c>
      <c r="AF116" s="417"/>
      <c r="AG116" s="417"/>
      <c r="AH116" s="417"/>
      <c r="AI116" s="417" t="s">
        <v>617</v>
      </c>
      <c r="AJ116" s="417"/>
      <c r="AK116" s="417"/>
      <c r="AL116" s="417"/>
      <c r="AM116" s="417" t="s">
        <v>617</v>
      </c>
      <c r="AN116" s="417"/>
      <c r="AO116" s="417"/>
      <c r="AP116" s="417"/>
      <c r="AQ116" s="217" t="s">
        <v>617</v>
      </c>
      <c r="AR116" s="218"/>
      <c r="AS116" s="218"/>
      <c r="AT116" s="218"/>
      <c r="AU116" s="218"/>
      <c r="AV116" s="218"/>
      <c r="AW116" s="218"/>
      <c r="AX116" s="220"/>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604</v>
      </c>
      <c r="AC117" s="472"/>
      <c r="AD117" s="473"/>
      <c r="AE117" s="550" t="s">
        <v>617</v>
      </c>
      <c r="AF117" s="550"/>
      <c r="AG117" s="550"/>
      <c r="AH117" s="550"/>
      <c r="AI117" s="550" t="s">
        <v>617</v>
      </c>
      <c r="AJ117" s="550"/>
      <c r="AK117" s="550"/>
      <c r="AL117" s="550"/>
      <c r="AM117" s="550" t="s">
        <v>617</v>
      </c>
      <c r="AN117" s="550"/>
      <c r="AO117" s="550"/>
      <c r="AP117" s="550"/>
      <c r="AQ117" s="550" t="s">
        <v>617</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534</v>
      </c>
      <c r="AF118" s="415"/>
      <c r="AG118" s="415"/>
      <c r="AH118" s="416"/>
      <c r="AI118" s="414" t="s">
        <v>531</v>
      </c>
      <c r="AJ118" s="415"/>
      <c r="AK118" s="415"/>
      <c r="AL118" s="416"/>
      <c r="AM118" s="414" t="s">
        <v>526</v>
      </c>
      <c r="AN118" s="415"/>
      <c r="AO118" s="415"/>
      <c r="AP118" s="416"/>
      <c r="AQ118" s="590" t="s">
        <v>521</v>
      </c>
      <c r="AR118" s="591"/>
      <c r="AS118" s="591"/>
      <c r="AT118" s="591"/>
      <c r="AU118" s="591"/>
      <c r="AV118" s="591"/>
      <c r="AW118" s="591"/>
      <c r="AX118" s="592"/>
    </row>
    <row r="119" spans="1:50" ht="23.25" customHeight="1" x14ac:dyDescent="0.15">
      <c r="A119" s="438"/>
      <c r="B119" s="439"/>
      <c r="C119" s="439"/>
      <c r="D119" s="439"/>
      <c r="E119" s="439"/>
      <c r="F119" s="440"/>
      <c r="G119" s="392" t="s">
        <v>605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607</v>
      </c>
      <c r="AC119" s="462"/>
      <c r="AD119" s="463"/>
      <c r="AE119" s="417" t="s">
        <v>617</v>
      </c>
      <c r="AF119" s="417"/>
      <c r="AG119" s="417"/>
      <c r="AH119" s="417"/>
      <c r="AI119" s="417" t="s">
        <v>617</v>
      </c>
      <c r="AJ119" s="417"/>
      <c r="AK119" s="417"/>
      <c r="AL119" s="417"/>
      <c r="AM119" s="417" t="s">
        <v>617</v>
      </c>
      <c r="AN119" s="417"/>
      <c r="AO119" s="417"/>
      <c r="AP119" s="417"/>
      <c r="AQ119" s="417" t="s">
        <v>617</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606</v>
      </c>
      <c r="AC120" s="472"/>
      <c r="AD120" s="473"/>
      <c r="AE120" s="550" t="s">
        <v>617</v>
      </c>
      <c r="AF120" s="550"/>
      <c r="AG120" s="550"/>
      <c r="AH120" s="550"/>
      <c r="AI120" s="550" t="s">
        <v>617</v>
      </c>
      <c r="AJ120" s="550"/>
      <c r="AK120" s="550"/>
      <c r="AL120" s="550"/>
      <c r="AM120" s="550" t="s">
        <v>617</v>
      </c>
      <c r="AN120" s="550"/>
      <c r="AO120" s="550"/>
      <c r="AP120" s="550"/>
      <c r="AQ120" s="550" t="s">
        <v>617</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534</v>
      </c>
      <c r="AF121" s="415"/>
      <c r="AG121" s="415"/>
      <c r="AH121" s="416"/>
      <c r="AI121" s="414" t="s">
        <v>531</v>
      </c>
      <c r="AJ121" s="415"/>
      <c r="AK121" s="415"/>
      <c r="AL121" s="416"/>
      <c r="AM121" s="414" t="s">
        <v>526</v>
      </c>
      <c r="AN121" s="415"/>
      <c r="AO121" s="415"/>
      <c r="AP121" s="416"/>
      <c r="AQ121" s="590" t="s">
        <v>521</v>
      </c>
      <c r="AR121" s="591"/>
      <c r="AS121" s="591"/>
      <c r="AT121" s="591"/>
      <c r="AU121" s="591"/>
      <c r="AV121" s="591"/>
      <c r="AW121" s="591"/>
      <c r="AX121" s="592"/>
    </row>
    <row r="122" spans="1:50" ht="23.25" hidden="1" customHeight="1" x14ac:dyDescent="0.15">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535</v>
      </c>
      <c r="AF124" s="415"/>
      <c r="AG124" s="415"/>
      <c r="AH124" s="416"/>
      <c r="AI124" s="414" t="s">
        <v>531</v>
      </c>
      <c r="AJ124" s="415"/>
      <c r="AK124" s="415"/>
      <c r="AL124" s="416"/>
      <c r="AM124" s="414" t="s">
        <v>526</v>
      </c>
      <c r="AN124" s="415"/>
      <c r="AO124" s="415"/>
      <c r="AP124" s="416"/>
      <c r="AQ124" s="590" t="s">
        <v>521</v>
      </c>
      <c r="AR124" s="591"/>
      <c r="AS124" s="591"/>
      <c r="AT124" s="591"/>
      <c r="AU124" s="591"/>
      <c r="AV124" s="591"/>
      <c r="AW124" s="591"/>
      <c r="AX124" s="592"/>
    </row>
    <row r="125" spans="1:50" ht="23.25" hidden="1" customHeight="1" x14ac:dyDescent="0.15">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534</v>
      </c>
      <c r="AF127" s="415"/>
      <c r="AG127" s="415"/>
      <c r="AH127" s="416"/>
      <c r="AI127" s="414" t="s">
        <v>531</v>
      </c>
      <c r="AJ127" s="415"/>
      <c r="AK127" s="415"/>
      <c r="AL127" s="416"/>
      <c r="AM127" s="414" t="s">
        <v>526</v>
      </c>
      <c r="AN127" s="415"/>
      <c r="AO127" s="415"/>
      <c r="AP127" s="416"/>
      <c r="AQ127" s="590" t="s">
        <v>521</v>
      </c>
      <c r="AR127" s="591"/>
      <c r="AS127" s="591"/>
      <c r="AT127" s="591"/>
      <c r="AU127" s="591"/>
      <c r="AV127" s="591"/>
      <c r="AW127" s="591"/>
      <c r="AX127" s="592"/>
    </row>
    <row r="128" spans="1:50" ht="23.25" hidden="1" customHeight="1" x14ac:dyDescent="0.15">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564</v>
      </c>
      <c r="B130" s="184"/>
      <c r="C130" s="183" t="s">
        <v>357</v>
      </c>
      <c r="D130" s="184"/>
      <c r="E130" s="168" t="s">
        <v>386</v>
      </c>
      <c r="F130" s="169"/>
      <c r="G130" s="170" t="s">
        <v>608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609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619</v>
      </c>
      <c r="AR133" s="198"/>
      <c r="AS133" s="132" t="s">
        <v>354</v>
      </c>
      <c r="AT133" s="133"/>
      <c r="AU133" s="199" t="s">
        <v>619</v>
      </c>
      <c r="AV133" s="199"/>
      <c r="AW133" s="132" t="s">
        <v>299</v>
      </c>
      <c r="AX133" s="194"/>
    </row>
    <row r="134" spans="1:50" ht="39.75" customHeight="1" x14ac:dyDescent="0.15">
      <c r="A134" s="188"/>
      <c r="B134" s="185"/>
      <c r="C134" s="179"/>
      <c r="D134" s="185"/>
      <c r="E134" s="179"/>
      <c r="F134" s="180"/>
      <c r="G134" s="103" t="s">
        <v>619</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619</v>
      </c>
      <c r="AC134" s="204"/>
      <c r="AD134" s="204"/>
      <c r="AE134" s="205" t="s">
        <v>619</v>
      </c>
      <c r="AF134" s="206"/>
      <c r="AG134" s="206"/>
      <c r="AH134" s="206"/>
      <c r="AI134" s="205" t="s">
        <v>619</v>
      </c>
      <c r="AJ134" s="206"/>
      <c r="AK134" s="206"/>
      <c r="AL134" s="206"/>
      <c r="AM134" s="205" t="s">
        <v>619</v>
      </c>
      <c r="AN134" s="206"/>
      <c r="AO134" s="206"/>
      <c r="AP134" s="206"/>
      <c r="AQ134" s="205" t="s">
        <v>619</v>
      </c>
      <c r="AR134" s="206"/>
      <c r="AS134" s="206"/>
      <c r="AT134" s="206"/>
      <c r="AU134" s="205" t="s">
        <v>619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619</v>
      </c>
      <c r="AC135" s="212"/>
      <c r="AD135" s="212"/>
      <c r="AE135" s="205" t="s">
        <v>619</v>
      </c>
      <c r="AF135" s="206"/>
      <c r="AG135" s="206"/>
      <c r="AH135" s="206"/>
      <c r="AI135" s="205" t="s">
        <v>619</v>
      </c>
      <c r="AJ135" s="206"/>
      <c r="AK135" s="206"/>
      <c r="AL135" s="206"/>
      <c r="AM135" s="205" t="s">
        <v>619</v>
      </c>
      <c r="AN135" s="206"/>
      <c r="AO135" s="206"/>
      <c r="AP135" s="206"/>
      <c r="AQ135" s="205" t="s">
        <v>619</v>
      </c>
      <c r="AR135" s="206"/>
      <c r="AS135" s="206"/>
      <c r="AT135" s="206"/>
      <c r="AU135" s="205" t="s">
        <v>619</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560</v>
      </c>
      <c r="D430" s="931"/>
      <c r="E430" s="173" t="s">
        <v>544</v>
      </c>
      <c r="F430" s="898"/>
      <c r="G430" s="899" t="s">
        <v>373</v>
      </c>
      <c r="H430" s="122"/>
      <c r="I430" s="122"/>
      <c r="J430" s="900" t="s">
        <v>571</v>
      </c>
      <c r="K430" s="901"/>
      <c r="L430" s="901"/>
      <c r="M430" s="901"/>
      <c r="N430" s="901"/>
      <c r="O430" s="901"/>
      <c r="P430" s="901"/>
      <c r="Q430" s="901"/>
      <c r="R430" s="901"/>
      <c r="S430" s="901"/>
      <c r="T430" s="902"/>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354</v>
      </c>
      <c r="AH432" s="133"/>
      <c r="AI432" s="155"/>
      <c r="AJ432" s="155"/>
      <c r="AK432" s="155"/>
      <c r="AL432" s="153"/>
      <c r="AM432" s="155"/>
      <c r="AN432" s="155"/>
      <c r="AO432" s="155"/>
      <c r="AP432" s="153"/>
      <c r="AQ432" s="589" t="s">
        <v>576</v>
      </c>
      <c r="AR432" s="199"/>
      <c r="AS432" s="132" t="s">
        <v>354</v>
      </c>
      <c r="AT432" s="133"/>
      <c r="AU432" s="199" t="s">
        <v>576</v>
      </c>
      <c r="AV432" s="199"/>
      <c r="AW432" s="132" t="s">
        <v>299</v>
      </c>
      <c r="AX432" s="194"/>
    </row>
    <row r="433" spans="1:50" ht="23.25" customHeight="1" x14ac:dyDescent="0.15">
      <c r="A433" s="188"/>
      <c r="B433" s="185"/>
      <c r="C433" s="179"/>
      <c r="D433" s="185"/>
      <c r="E433" s="341"/>
      <c r="F433" s="342"/>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39" t="s">
        <v>576</v>
      </c>
      <c r="AF433" s="206"/>
      <c r="AG433" s="206"/>
      <c r="AH433" s="206"/>
      <c r="AI433" s="339" t="s">
        <v>576</v>
      </c>
      <c r="AJ433" s="206"/>
      <c r="AK433" s="206"/>
      <c r="AL433" s="206"/>
      <c r="AM433" s="339" t="s">
        <v>576</v>
      </c>
      <c r="AN433" s="206"/>
      <c r="AO433" s="206"/>
      <c r="AP433" s="340"/>
      <c r="AQ433" s="339" t="s">
        <v>576</v>
      </c>
      <c r="AR433" s="206"/>
      <c r="AS433" s="206"/>
      <c r="AT433" s="340"/>
      <c r="AU433" s="206" t="s">
        <v>576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39" t="s">
        <v>576</v>
      </c>
      <c r="AF434" s="206"/>
      <c r="AG434" s="206"/>
      <c r="AH434" s="340"/>
      <c r="AI434" s="339" t="s">
        <v>576</v>
      </c>
      <c r="AJ434" s="206"/>
      <c r="AK434" s="206"/>
      <c r="AL434" s="206"/>
      <c r="AM434" s="339" t="s">
        <v>576</v>
      </c>
      <c r="AN434" s="206"/>
      <c r="AO434" s="206"/>
      <c r="AP434" s="340"/>
      <c r="AQ434" s="339" t="s">
        <v>576</v>
      </c>
      <c r="AR434" s="206"/>
      <c r="AS434" s="206"/>
      <c r="AT434" s="340"/>
      <c r="AU434" s="206" t="s">
        <v>576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576</v>
      </c>
      <c r="AF435" s="206"/>
      <c r="AG435" s="206"/>
      <c r="AH435" s="340"/>
      <c r="AI435" s="339" t="s">
        <v>576</v>
      </c>
      <c r="AJ435" s="206"/>
      <c r="AK435" s="206"/>
      <c r="AL435" s="206"/>
      <c r="AM435" s="339" t="s">
        <v>576</v>
      </c>
      <c r="AN435" s="206"/>
      <c r="AO435" s="206"/>
      <c r="AP435" s="340"/>
      <c r="AQ435" s="339" t="s">
        <v>576</v>
      </c>
      <c r="AR435" s="206"/>
      <c r="AS435" s="206"/>
      <c r="AT435" s="340"/>
      <c r="AU435" s="206" t="s">
        <v>576</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354</v>
      </c>
      <c r="AH457" s="133"/>
      <c r="AI457" s="155"/>
      <c r="AJ457" s="155"/>
      <c r="AK457" s="155"/>
      <c r="AL457" s="153"/>
      <c r="AM457" s="155"/>
      <c r="AN457" s="155"/>
      <c r="AO457" s="155"/>
      <c r="AP457" s="153"/>
      <c r="AQ457" s="589" t="s">
        <v>576</v>
      </c>
      <c r="AR457" s="199"/>
      <c r="AS457" s="132" t="s">
        <v>354</v>
      </c>
      <c r="AT457" s="133"/>
      <c r="AU457" s="199" t="s">
        <v>576</v>
      </c>
      <c r="AV457" s="199"/>
      <c r="AW457" s="132" t="s">
        <v>299</v>
      </c>
      <c r="AX457" s="194"/>
    </row>
    <row r="458" spans="1:50" ht="23.25" customHeight="1" x14ac:dyDescent="0.15">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39" t="s">
        <v>576</v>
      </c>
      <c r="AF458" s="206"/>
      <c r="AG458" s="206"/>
      <c r="AH458" s="206"/>
      <c r="AI458" s="339" t="s">
        <v>576</v>
      </c>
      <c r="AJ458" s="206"/>
      <c r="AK458" s="206"/>
      <c r="AL458" s="206"/>
      <c r="AM458" s="339" t="s">
        <v>576</v>
      </c>
      <c r="AN458" s="206"/>
      <c r="AO458" s="206"/>
      <c r="AP458" s="340"/>
      <c r="AQ458" s="339" t="s">
        <v>576</v>
      </c>
      <c r="AR458" s="206"/>
      <c r="AS458" s="206"/>
      <c r="AT458" s="340"/>
      <c r="AU458" s="206" t="s">
        <v>576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39" t="s">
        <v>576</v>
      </c>
      <c r="AF459" s="206"/>
      <c r="AG459" s="206"/>
      <c r="AH459" s="340"/>
      <c r="AI459" s="339" t="s">
        <v>576</v>
      </c>
      <c r="AJ459" s="206"/>
      <c r="AK459" s="206"/>
      <c r="AL459" s="206"/>
      <c r="AM459" s="339" t="s">
        <v>576</v>
      </c>
      <c r="AN459" s="206"/>
      <c r="AO459" s="206"/>
      <c r="AP459" s="340"/>
      <c r="AQ459" s="339" t="s">
        <v>576</v>
      </c>
      <c r="AR459" s="206"/>
      <c r="AS459" s="206"/>
      <c r="AT459" s="340"/>
      <c r="AU459" s="206" t="s">
        <v>576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576</v>
      </c>
      <c r="AJ460" s="206"/>
      <c r="AK460" s="206"/>
      <c r="AL460" s="206"/>
      <c r="AM460" s="339" t="s">
        <v>576</v>
      </c>
      <c r="AN460" s="206"/>
      <c r="AO460" s="206"/>
      <c r="AP460" s="340"/>
      <c r="AQ460" s="339" t="s">
        <v>576</v>
      </c>
      <c r="AR460" s="206"/>
      <c r="AS460" s="206"/>
      <c r="AT460" s="340"/>
      <c r="AU460" s="206" t="s">
        <v>576</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561</v>
      </c>
      <c r="F484" s="174"/>
      <c r="G484" s="899" t="s">
        <v>373</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562</v>
      </c>
      <c r="F538" s="174"/>
      <c r="G538" s="899" t="s">
        <v>373</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561</v>
      </c>
      <c r="F592" s="174"/>
      <c r="G592" s="899" t="s">
        <v>373</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562</v>
      </c>
      <c r="F646" s="174"/>
      <c r="G646" s="899" t="s">
        <v>373</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7.75" customHeight="1" x14ac:dyDescent="0.15">
      <c r="A702" s="870" t="s">
        <v>258</v>
      </c>
      <c r="B702" s="871"/>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582</v>
      </c>
      <c r="AE702" s="345"/>
      <c r="AF702" s="345"/>
      <c r="AG702" s="384" t="s">
        <v>596</v>
      </c>
      <c r="AH702" s="385"/>
      <c r="AI702" s="385"/>
      <c r="AJ702" s="385"/>
      <c r="AK702" s="385"/>
      <c r="AL702" s="385"/>
      <c r="AM702" s="385"/>
      <c r="AN702" s="385"/>
      <c r="AO702" s="385"/>
      <c r="AP702" s="385"/>
      <c r="AQ702" s="385"/>
      <c r="AR702" s="385"/>
      <c r="AS702" s="385"/>
      <c r="AT702" s="385"/>
      <c r="AU702" s="385"/>
      <c r="AV702" s="385"/>
      <c r="AW702" s="385"/>
      <c r="AX702" s="386"/>
    </row>
    <row r="703" spans="1:50" ht="62.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582</v>
      </c>
      <c r="AE703" s="328"/>
      <c r="AF703" s="328"/>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48.75" customHeight="1" x14ac:dyDescent="0.15">
      <c r="A704" s="874"/>
      <c r="B704" s="875"/>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582</v>
      </c>
      <c r="AE704" s="782"/>
      <c r="AF704" s="782"/>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575</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582</v>
      </c>
      <c r="AE709" s="328"/>
      <c r="AF709" s="328"/>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573</v>
      </c>
      <c r="AE710" s="328"/>
      <c r="AF710" s="328"/>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59.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582</v>
      </c>
      <c r="AE711" s="328"/>
      <c r="AF711" s="328"/>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573</v>
      </c>
      <c r="AE712" s="782"/>
      <c r="AF712" s="782"/>
      <c r="AG712" s="809" t="s">
        <v>565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7" t="s">
        <v>573</v>
      </c>
      <c r="AE713" s="328"/>
      <c r="AF713" s="662"/>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573</v>
      </c>
      <c r="AE714" s="807"/>
      <c r="AF714" s="808"/>
      <c r="AG714" s="735" t="s">
        <v>565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573</v>
      </c>
      <c r="AE715" s="604"/>
      <c r="AF715" s="655"/>
      <c r="AG715" s="741" t="s">
        <v>565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573</v>
      </c>
      <c r="AE717" s="328"/>
      <c r="AF717" s="328"/>
      <c r="AG717" s="100" t="s">
        <v>571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573</v>
      </c>
      <c r="AE718" s="328"/>
      <c r="AF718" s="328"/>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24" t="s">
        <v>583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586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75" customHeight="1" thickBot="1" x14ac:dyDescent="0.2">
      <c r="A729" s="633" t="s">
        <v>574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
      <c r="A731" s="798"/>
      <c r="B731" s="799"/>
      <c r="C731" s="799"/>
      <c r="D731" s="799"/>
      <c r="E731" s="800"/>
      <c r="F731" s="728" t="s">
        <v>587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25" customHeight="1" thickBot="1" x14ac:dyDescent="0.2">
      <c r="A733" s="672"/>
      <c r="B733" s="673"/>
      <c r="C733" s="673"/>
      <c r="D733" s="673"/>
      <c r="E733" s="674"/>
      <c r="F733" s="636" t="s">
        <v>572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548</v>
      </c>
      <c r="B737" s="209"/>
      <c r="C737" s="209"/>
      <c r="D737" s="210"/>
      <c r="E737" s="990" t="s">
        <v>583</v>
      </c>
      <c r="F737" s="990"/>
      <c r="G737" s="990"/>
      <c r="H737" s="990"/>
      <c r="I737" s="990"/>
      <c r="J737" s="990"/>
      <c r="K737" s="990"/>
      <c r="L737" s="990"/>
      <c r="M737" s="990"/>
      <c r="N737" s="364" t="s">
        <v>541</v>
      </c>
      <c r="O737" s="364"/>
      <c r="P737" s="364"/>
      <c r="Q737" s="364"/>
      <c r="R737" s="990" t="s">
        <v>583</v>
      </c>
      <c r="S737" s="990"/>
      <c r="T737" s="990"/>
      <c r="U737" s="990"/>
      <c r="V737" s="990"/>
      <c r="W737" s="990"/>
      <c r="X737" s="990"/>
      <c r="Y737" s="990"/>
      <c r="Z737" s="990"/>
      <c r="AA737" s="364" t="s">
        <v>540</v>
      </c>
      <c r="AB737" s="364"/>
      <c r="AC737" s="364"/>
      <c r="AD737" s="364"/>
      <c r="AE737" s="990" t="s">
        <v>583</v>
      </c>
      <c r="AF737" s="990"/>
      <c r="AG737" s="990"/>
      <c r="AH737" s="990"/>
      <c r="AI737" s="990"/>
      <c r="AJ737" s="990"/>
      <c r="AK737" s="990"/>
      <c r="AL737" s="990"/>
      <c r="AM737" s="990"/>
      <c r="AN737" s="364" t="s">
        <v>539</v>
      </c>
      <c r="AO737" s="364"/>
      <c r="AP737" s="364"/>
      <c r="AQ737" s="364"/>
      <c r="AR737" s="982" t="s">
        <v>583</v>
      </c>
      <c r="AS737" s="983"/>
      <c r="AT737" s="983"/>
      <c r="AU737" s="983"/>
      <c r="AV737" s="983"/>
      <c r="AW737" s="983"/>
      <c r="AX737" s="984"/>
      <c r="AY737" s="88"/>
      <c r="AZ737" s="88"/>
    </row>
    <row r="738" spans="1:52" ht="24.75" customHeight="1" x14ac:dyDescent="0.15">
      <c r="A738" s="991" t="s">
        <v>538</v>
      </c>
      <c r="B738" s="209"/>
      <c r="C738" s="209"/>
      <c r="D738" s="210"/>
      <c r="E738" s="990" t="s">
        <v>583</v>
      </c>
      <c r="F738" s="990"/>
      <c r="G738" s="990"/>
      <c r="H738" s="990"/>
      <c r="I738" s="990"/>
      <c r="J738" s="990"/>
      <c r="K738" s="990"/>
      <c r="L738" s="990"/>
      <c r="M738" s="990"/>
      <c r="N738" s="364" t="s">
        <v>537</v>
      </c>
      <c r="O738" s="364"/>
      <c r="P738" s="364"/>
      <c r="Q738" s="364"/>
      <c r="R738" s="990" t="s">
        <v>583</v>
      </c>
      <c r="S738" s="990"/>
      <c r="T738" s="990"/>
      <c r="U738" s="990"/>
      <c r="V738" s="990"/>
      <c r="W738" s="990"/>
      <c r="X738" s="990"/>
      <c r="Y738" s="990"/>
      <c r="Z738" s="990"/>
      <c r="AA738" s="364" t="s">
        <v>536</v>
      </c>
      <c r="AB738" s="364"/>
      <c r="AC738" s="364"/>
      <c r="AD738" s="364"/>
      <c r="AE738" s="990" t="s">
        <v>583</v>
      </c>
      <c r="AF738" s="990"/>
      <c r="AG738" s="990"/>
      <c r="AH738" s="990"/>
      <c r="AI738" s="990"/>
      <c r="AJ738" s="990"/>
      <c r="AK738" s="990"/>
      <c r="AL738" s="990"/>
      <c r="AM738" s="990"/>
      <c r="AN738" s="364" t="s">
        <v>532</v>
      </c>
      <c r="AO738" s="364"/>
      <c r="AP738" s="364"/>
      <c r="AQ738" s="364"/>
      <c r="AR738" s="982" t="s">
        <v>583</v>
      </c>
      <c r="AS738" s="983"/>
      <c r="AT738" s="983"/>
      <c r="AU738" s="983"/>
      <c r="AV738" s="983"/>
      <c r="AW738" s="983"/>
      <c r="AX738" s="984"/>
    </row>
    <row r="739" spans="1:52" ht="24.75" customHeight="1" thickBot="1" x14ac:dyDescent="0.2">
      <c r="A739" s="992" t="s">
        <v>528</v>
      </c>
      <c r="B739" s="993"/>
      <c r="C739" s="993"/>
      <c r="D739" s="994"/>
      <c r="E739" s="995" t="s">
        <v>570</v>
      </c>
      <c r="F739" s="985"/>
      <c r="G739" s="985"/>
      <c r="H739" s="92" t="str">
        <f>IF(E739="", "", "(")</f>
        <v>(</v>
      </c>
      <c r="I739" s="985"/>
      <c r="J739" s="985"/>
      <c r="K739" s="92" t="str">
        <f>IF(OR(I739="　", I739=""), "", "-")</f>
        <v/>
      </c>
      <c r="L739" s="986"/>
      <c r="M739" s="986"/>
      <c r="N739" s="93" t="str">
        <f>IF(O739="", "", "-")</f>
        <v/>
      </c>
      <c r="O739" s="94"/>
      <c r="P739" s="93" t="str">
        <f>IF(E739="", "", ")")</f>
        <v>)</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3" t="s">
        <v>508</v>
      </c>
      <c r="B740" s="614"/>
      <c r="C740" s="614"/>
      <c r="D740" s="614"/>
      <c r="E740" s="614"/>
      <c r="F740" s="615"/>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customHeight="1" thickBo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510</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611</v>
      </c>
      <c r="H781" s="670"/>
      <c r="I781" s="670"/>
      <c r="J781" s="670"/>
      <c r="K781" s="671"/>
      <c r="L781" s="663" t="s">
        <v>612</v>
      </c>
      <c r="M781" s="664"/>
      <c r="N781" s="664"/>
      <c r="O781" s="664"/>
      <c r="P781" s="664"/>
      <c r="Q781" s="664"/>
      <c r="R781" s="664"/>
      <c r="S781" s="664"/>
      <c r="T781" s="664"/>
      <c r="U781" s="664"/>
      <c r="V781" s="664"/>
      <c r="W781" s="664"/>
      <c r="X781" s="665"/>
      <c r="Y781" s="387">
        <v>60</v>
      </c>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17.25" hidden="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idden="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idden="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idden="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7.25" hidden="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idden="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idden="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03">
      <formula>IF(RIGHT(TEXT(P14,"0.#"),1)=".",FALSE,TRUE)</formula>
    </cfRule>
    <cfRule type="expression" dxfId="2764" priority="14004">
      <formula>IF(RIGHT(TEXT(P14,"0.#"),1)=".",TRUE,FALSE)</formula>
    </cfRule>
  </conditionalFormatting>
  <conditionalFormatting sqref="AE32:AE34 AQ32 AU32 AI32:AI34 AM32:AM34">
    <cfRule type="expression" dxfId="2763" priority="13993">
      <formula>IF(RIGHT(TEXT(AE32,"0.#"),1)=".",FALSE,TRUE)</formula>
    </cfRule>
    <cfRule type="expression" dxfId="2762" priority="13994">
      <formula>IF(RIGHT(TEXT(AE32,"0.#"),1)=".",TRUE,FALSE)</formula>
    </cfRule>
  </conditionalFormatting>
  <conditionalFormatting sqref="P18:AX18">
    <cfRule type="expression" dxfId="2761" priority="13879">
      <formula>IF(RIGHT(TEXT(P18,"0.#"),1)=".",FALSE,TRUE)</formula>
    </cfRule>
    <cfRule type="expression" dxfId="2760" priority="13880">
      <formula>IF(RIGHT(TEXT(P18,"0.#"),1)=".",TRUE,FALSE)</formula>
    </cfRule>
  </conditionalFormatting>
  <conditionalFormatting sqref="Y782">
    <cfRule type="expression" dxfId="2759" priority="13875">
      <formula>IF(RIGHT(TEXT(Y782,"0.#"),1)=".",FALSE,TRUE)</formula>
    </cfRule>
    <cfRule type="expression" dxfId="2758" priority="13876">
      <formula>IF(RIGHT(TEXT(Y782,"0.#"),1)=".",TRUE,FALSE)</formula>
    </cfRule>
  </conditionalFormatting>
  <conditionalFormatting sqref="Y791">
    <cfRule type="expression" dxfId="2757" priority="13871">
      <formula>IF(RIGHT(TEXT(Y791,"0.#"),1)=".",FALSE,TRUE)</formula>
    </cfRule>
    <cfRule type="expression" dxfId="2756" priority="13872">
      <formula>IF(RIGHT(TEXT(Y791,"0.#"),1)=".",TRUE,FALSE)</formula>
    </cfRule>
  </conditionalFormatting>
  <conditionalFormatting sqref="Y822:Y829 Y820 Y809:Y816 Y807 Y796:Y803 Y794">
    <cfRule type="expression" dxfId="2755" priority="13653">
      <formula>IF(RIGHT(TEXT(Y794,"0.#"),1)=".",FALSE,TRUE)</formula>
    </cfRule>
    <cfRule type="expression" dxfId="2754" priority="13654">
      <formula>IF(RIGHT(TEXT(Y794,"0.#"),1)=".",TRUE,FALSE)</formula>
    </cfRule>
  </conditionalFormatting>
  <conditionalFormatting sqref="P16:AQ17 P15:AX15 P13:AX13">
    <cfRule type="expression" dxfId="2753" priority="13701">
      <formula>IF(RIGHT(TEXT(P13,"0.#"),1)=".",FALSE,TRUE)</formula>
    </cfRule>
    <cfRule type="expression" dxfId="2752" priority="13702">
      <formula>IF(RIGHT(TEXT(P13,"0.#"),1)=".",TRUE,FALSE)</formula>
    </cfRule>
  </conditionalFormatting>
  <conditionalFormatting sqref="P19:AJ19">
    <cfRule type="expression" dxfId="2751" priority="13699">
      <formula>IF(RIGHT(TEXT(P19,"0.#"),1)=".",FALSE,TRUE)</formula>
    </cfRule>
    <cfRule type="expression" dxfId="2750" priority="13700">
      <formula>IF(RIGHT(TEXT(P19,"0.#"),1)=".",TRUE,FALSE)</formula>
    </cfRule>
  </conditionalFormatting>
  <conditionalFormatting sqref="AE101 AQ101">
    <cfRule type="expression" dxfId="2749" priority="13691">
      <formula>IF(RIGHT(TEXT(AE101,"0.#"),1)=".",FALSE,TRUE)</formula>
    </cfRule>
    <cfRule type="expression" dxfId="2748" priority="13692">
      <formula>IF(RIGHT(TEXT(AE101,"0.#"),1)=".",TRUE,FALSE)</formula>
    </cfRule>
  </conditionalFormatting>
  <conditionalFormatting sqref="Y783:Y790 Y781">
    <cfRule type="expression" dxfId="2747" priority="13677">
      <formula>IF(RIGHT(TEXT(Y781,"0.#"),1)=".",FALSE,TRUE)</formula>
    </cfRule>
    <cfRule type="expression" dxfId="2746" priority="13678">
      <formula>IF(RIGHT(TEXT(Y781,"0.#"),1)=".",TRUE,FALSE)</formula>
    </cfRule>
  </conditionalFormatting>
  <conditionalFormatting sqref="AU782">
    <cfRule type="expression" dxfId="2745" priority="13675">
      <formula>IF(RIGHT(TEXT(AU782,"0.#"),1)=".",FALSE,TRUE)</formula>
    </cfRule>
    <cfRule type="expression" dxfId="2744" priority="13676">
      <formula>IF(RIGHT(TEXT(AU782,"0.#"),1)=".",TRUE,FALSE)</formula>
    </cfRule>
  </conditionalFormatting>
  <conditionalFormatting sqref="AU791">
    <cfRule type="expression" dxfId="2743" priority="13673">
      <formula>IF(RIGHT(TEXT(AU791,"0.#"),1)=".",FALSE,TRUE)</formula>
    </cfRule>
    <cfRule type="expression" dxfId="2742" priority="13674">
      <formula>IF(RIGHT(TEXT(AU791,"0.#"),1)=".",TRUE,FALSE)</formula>
    </cfRule>
  </conditionalFormatting>
  <conditionalFormatting sqref="AU783:AU790 AU781">
    <cfRule type="expression" dxfId="2741" priority="13671">
      <formula>IF(RIGHT(TEXT(AU781,"0.#"),1)=".",FALSE,TRUE)</formula>
    </cfRule>
    <cfRule type="expression" dxfId="2740" priority="13672">
      <formula>IF(RIGHT(TEXT(AU781,"0.#"),1)=".",TRUE,FALSE)</formula>
    </cfRule>
  </conditionalFormatting>
  <conditionalFormatting sqref="Y821 Y808 Y795">
    <cfRule type="expression" dxfId="2739" priority="13657">
      <formula>IF(RIGHT(TEXT(Y795,"0.#"),1)=".",FALSE,TRUE)</formula>
    </cfRule>
    <cfRule type="expression" dxfId="2738" priority="13658">
      <formula>IF(RIGHT(TEXT(Y795,"0.#"),1)=".",TRUE,FALSE)</formula>
    </cfRule>
  </conditionalFormatting>
  <conditionalFormatting sqref="Y830 Y817 Y804">
    <cfRule type="expression" dxfId="2737" priority="13655">
      <formula>IF(RIGHT(TEXT(Y804,"0.#"),1)=".",FALSE,TRUE)</formula>
    </cfRule>
    <cfRule type="expression" dxfId="2736" priority="13656">
      <formula>IF(RIGHT(TEXT(Y804,"0.#"),1)=".",TRUE,FALSE)</formula>
    </cfRule>
  </conditionalFormatting>
  <conditionalFormatting sqref="AU821 AU808 AU795">
    <cfRule type="expression" dxfId="2735" priority="13651">
      <formula>IF(RIGHT(TEXT(AU795,"0.#"),1)=".",FALSE,TRUE)</formula>
    </cfRule>
    <cfRule type="expression" dxfId="2734" priority="13652">
      <formula>IF(RIGHT(TEXT(AU795,"0.#"),1)=".",TRUE,FALSE)</formula>
    </cfRule>
  </conditionalFormatting>
  <conditionalFormatting sqref="AU830 AU817 AU804">
    <cfRule type="expression" dxfId="2733" priority="13649">
      <formula>IF(RIGHT(TEXT(AU804,"0.#"),1)=".",FALSE,TRUE)</formula>
    </cfRule>
    <cfRule type="expression" dxfId="2732" priority="13650">
      <formula>IF(RIGHT(TEXT(AU804,"0.#"),1)=".",TRUE,FALSE)</formula>
    </cfRule>
  </conditionalFormatting>
  <conditionalFormatting sqref="AU822:AU829 AU820 AU809:AU816 AU807 AU796:AU803 AU794">
    <cfRule type="expression" dxfId="2731" priority="13647">
      <formula>IF(RIGHT(TEXT(AU794,"0.#"),1)=".",FALSE,TRUE)</formula>
    </cfRule>
    <cfRule type="expression" dxfId="2730" priority="13648">
      <formula>IF(RIGHT(TEXT(AU794,"0.#"),1)=".",TRUE,FALSE)</formula>
    </cfRule>
  </conditionalFormatting>
  <conditionalFormatting sqref="AM87">
    <cfRule type="expression" dxfId="2729" priority="13301">
      <formula>IF(RIGHT(TEXT(AM87,"0.#"),1)=".",FALSE,TRUE)</formula>
    </cfRule>
    <cfRule type="expression" dxfId="2728" priority="13302">
      <formula>IF(RIGHT(TEXT(AM87,"0.#"),1)=".",TRUE,FALSE)</formula>
    </cfRule>
  </conditionalFormatting>
  <conditionalFormatting sqref="AE55">
    <cfRule type="expression" dxfId="2727" priority="13369">
      <formula>IF(RIGHT(TEXT(AE55,"0.#"),1)=".",FALSE,TRUE)</formula>
    </cfRule>
    <cfRule type="expression" dxfId="2726" priority="13370">
      <formula>IF(RIGHT(TEXT(AE55,"0.#"),1)=".",TRUE,FALSE)</formula>
    </cfRule>
  </conditionalFormatting>
  <conditionalFormatting sqref="AI55">
    <cfRule type="expression" dxfId="2725" priority="13367">
      <formula>IF(RIGHT(TEXT(AI55,"0.#"),1)=".",FALSE,TRUE)</formula>
    </cfRule>
    <cfRule type="expression" dxfId="2724" priority="13368">
      <formula>IF(RIGHT(TEXT(AI55,"0.#"),1)=".",TRUE,FALSE)</formula>
    </cfRule>
  </conditionalFormatting>
  <conditionalFormatting sqref="AQ33:AQ34">
    <cfRule type="expression" dxfId="2723" priority="13441">
      <formula>IF(RIGHT(TEXT(AQ33,"0.#"),1)=".",FALSE,TRUE)</formula>
    </cfRule>
    <cfRule type="expression" dxfId="2722" priority="13442">
      <formula>IF(RIGHT(TEXT(AQ33,"0.#"),1)=".",TRUE,FALSE)</formula>
    </cfRule>
  </conditionalFormatting>
  <conditionalFormatting sqref="AU33:AU34">
    <cfRule type="expression" dxfId="2721" priority="13439">
      <formula>IF(RIGHT(TEXT(AU33,"0.#"),1)=".",FALSE,TRUE)</formula>
    </cfRule>
    <cfRule type="expression" dxfId="2720" priority="13440">
      <formula>IF(RIGHT(TEXT(AU33,"0.#"),1)=".",TRUE,FALSE)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cfRule type="expression" dxfId="2635" priority="13223">
      <formula>IF(RIGHT(TEXT(AI101,"0.#"),1)=".",FALSE,TRUE)</formula>
    </cfRule>
    <cfRule type="expression" dxfId="2634" priority="13224">
      <formula>IF(RIGHT(TEXT(AI101,"0.#"),1)=".",TRUE,FALSE)</formula>
    </cfRule>
  </conditionalFormatting>
  <conditionalFormatting sqref="AM101">
    <cfRule type="expression" dxfId="2633" priority="13221">
      <formula>IF(RIGHT(TEXT(AM101,"0.#"),1)=".",FALSE,TRUE)</formula>
    </cfRule>
    <cfRule type="expression" dxfId="2632" priority="13222">
      <formula>IF(RIGHT(TEXT(AM101,"0.#"),1)=".",TRUE,FALSE)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cfRule type="expression" dxfId="2629" priority="13217">
      <formula>IF(RIGHT(TEXT(AI102,"0.#"),1)=".",FALSE,TRUE)</formula>
    </cfRule>
    <cfRule type="expression" dxfId="2628" priority="13218">
      <formula>IF(RIGHT(TEXT(AI102,"0.#"),1)=".",TRUE,FALSE)</formula>
    </cfRule>
  </conditionalFormatting>
  <conditionalFormatting sqref="AM102">
    <cfRule type="expression" dxfId="2627" priority="13215">
      <formula>IF(RIGHT(TEXT(AM102,"0.#"),1)=".",FALSE,TRUE)</formula>
    </cfRule>
    <cfRule type="expression" dxfId="2626" priority="13216">
      <formula>IF(RIGHT(TEXT(AM102,"0.#"),1)=".",TRUE,FALSE)</formula>
    </cfRule>
  </conditionalFormatting>
  <conditionalFormatting sqref="AQ102">
    <cfRule type="expression" dxfId="2625" priority="13213">
      <formula>IF(RIGHT(TEXT(AQ102,"0.#"),1)=".",FALSE,TRUE)</formula>
    </cfRule>
    <cfRule type="expression" dxfId="2624" priority="13214">
      <formula>IF(RIGHT(TEXT(AQ102,"0.#"),1)=".",TRUE,FALSE)</formula>
    </cfRule>
  </conditionalFormatting>
  <conditionalFormatting sqref="AE104">
    <cfRule type="expression" dxfId="2623" priority="13211">
      <formula>IF(RIGHT(TEXT(AE104,"0.#"),1)=".",FALSE,TRUE)</formula>
    </cfRule>
    <cfRule type="expression" dxfId="2622" priority="13212">
      <formula>IF(RIGHT(TEXT(AE104,"0.#"),1)=".",TRUE,FALSE)</formula>
    </cfRule>
  </conditionalFormatting>
  <conditionalFormatting sqref="AI104">
    <cfRule type="expression" dxfId="2621" priority="13209">
      <formula>IF(RIGHT(TEXT(AI104,"0.#"),1)=".",FALSE,TRUE)</formula>
    </cfRule>
    <cfRule type="expression" dxfId="2620" priority="13210">
      <formula>IF(RIGHT(TEXT(AI104,"0.#"),1)=".",TRUE,FALSE)</formula>
    </cfRule>
  </conditionalFormatting>
  <conditionalFormatting sqref="AM104">
    <cfRule type="expression" dxfId="2619" priority="13207">
      <formula>IF(RIGHT(TEXT(AM104,"0.#"),1)=".",FALSE,TRUE)</formula>
    </cfRule>
    <cfRule type="expression" dxfId="2618" priority="13208">
      <formula>IF(RIGHT(TEXT(AM104,"0.#"),1)=".",TRUE,FALSE)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E107">
    <cfRule type="expression" dxfId="2611" priority="13197">
      <formula>IF(RIGHT(TEXT(AE107,"0.#"),1)=".",FALSE,TRUE)</formula>
    </cfRule>
    <cfRule type="expression" dxfId="2610" priority="13198">
      <formula>IF(RIGHT(TEXT(AE107,"0.#"),1)=".",TRUE,FALSE)</formula>
    </cfRule>
  </conditionalFormatting>
  <conditionalFormatting sqref="AI107">
    <cfRule type="expression" dxfId="2609" priority="13195">
      <formula>IF(RIGHT(TEXT(AI107,"0.#"),1)=".",FALSE,TRUE)</formula>
    </cfRule>
    <cfRule type="expression" dxfId="2608" priority="13196">
      <formula>IF(RIGHT(TEXT(AI107,"0.#"),1)=".",TRUE,FALSE)</formula>
    </cfRule>
  </conditionalFormatting>
  <conditionalFormatting sqref="AM107">
    <cfRule type="expression" dxfId="2607" priority="13193">
      <formula>IF(RIGHT(TEXT(AM107,"0.#"),1)=".",FALSE,TRUE)</formula>
    </cfRule>
    <cfRule type="expression" dxfId="2606" priority="13194">
      <formula>IF(RIGHT(TEXT(AM107,"0.#"),1)=".",TRUE,FALSE)</formula>
    </cfRule>
  </conditionalFormatting>
  <conditionalFormatting sqref="AE108">
    <cfRule type="expression" dxfId="2605" priority="13191">
      <formula>IF(RIGHT(TEXT(AE108,"0.#"),1)=".",FALSE,TRUE)</formula>
    </cfRule>
    <cfRule type="expression" dxfId="2604" priority="13192">
      <formula>IF(RIGHT(TEXT(AE108,"0.#"),1)=".",TRUE,FALSE)</formula>
    </cfRule>
  </conditionalFormatting>
  <conditionalFormatting sqref="AI108">
    <cfRule type="expression" dxfId="2603" priority="13189">
      <formula>IF(RIGHT(TEXT(AI108,"0.#"),1)=".",FALSE,TRUE)</formula>
    </cfRule>
    <cfRule type="expression" dxfId="2602" priority="13190">
      <formula>IF(RIGHT(TEXT(AI108,"0.#"),1)=".",TRUE,FALSE)</formula>
    </cfRule>
  </conditionalFormatting>
  <conditionalFormatting sqref="AM108">
    <cfRule type="expression" dxfId="2601" priority="13187">
      <formula>IF(RIGHT(TEXT(AM108,"0.#"),1)=".",FALSE,TRUE)</formula>
    </cfRule>
    <cfRule type="expression" dxfId="2600" priority="13188">
      <formula>IF(RIGHT(TEXT(AM108,"0.#"),1)=".",TRUE,FALSE)</formula>
    </cfRule>
  </conditionalFormatting>
  <conditionalFormatting sqref="AE110">
    <cfRule type="expression" dxfId="2599" priority="13183">
      <formula>IF(RIGHT(TEXT(AE110,"0.#"),1)=".",FALSE,TRUE)</formula>
    </cfRule>
    <cfRule type="expression" dxfId="2598" priority="13184">
      <formula>IF(RIGHT(TEXT(AE110,"0.#"),1)=".",TRUE,FALSE)</formula>
    </cfRule>
  </conditionalFormatting>
  <conditionalFormatting sqref="AI110">
    <cfRule type="expression" dxfId="2597" priority="13181">
      <formula>IF(RIGHT(TEXT(AI110,"0.#"),1)=".",FALSE,TRUE)</formula>
    </cfRule>
    <cfRule type="expression" dxfId="2596" priority="13182">
      <formula>IF(RIGHT(TEXT(AI110,"0.#"),1)=".",TRUE,FALSE)</formula>
    </cfRule>
  </conditionalFormatting>
  <conditionalFormatting sqref="AM110">
    <cfRule type="expression" dxfId="2595" priority="13179">
      <formula>IF(RIGHT(TEXT(AM110,"0.#"),1)=".",FALSE,TRUE)</formula>
    </cfRule>
    <cfRule type="expression" dxfId="2594" priority="13180">
      <formula>IF(RIGHT(TEXT(AM110,"0.#"),1)=".",TRUE,FALSE)</formula>
    </cfRule>
  </conditionalFormatting>
  <conditionalFormatting sqref="AE111">
    <cfRule type="expression" dxfId="2593" priority="13177">
      <formula>IF(RIGHT(TEXT(AE111,"0.#"),1)=".",FALSE,TRUE)</formula>
    </cfRule>
    <cfRule type="expression" dxfId="2592" priority="13178">
      <formula>IF(RIGHT(TEXT(AE111,"0.#"),1)=".",TRUE,FALSE)</formula>
    </cfRule>
  </conditionalFormatting>
  <conditionalFormatting sqref="AI111">
    <cfRule type="expression" dxfId="2591" priority="13175">
      <formula>IF(RIGHT(TEXT(AI111,"0.#"),1)=".",FALSE,TRUE)</formula>
    </cfRule>
    <cfRule type="expression" dxfId="2590" priority="13176">
      <formula>IF(RIGHT(TEXT(AI111,"0.#"),1)=".",TRUE,FALSE)</formula>
    </cfRule>
  </conditionalFormatting>
  <conditionalFormatting sqref="AM111">
    <cfRule type="expression" dxfId="2589" priority="13173">
      <formula>IF(RIGHT(TEXT(AM111,"0.#"),1)=".",FALSE,TRUE)</formula>
    </cfRule>
    <cfRule type="expression" dxfId="2588" priority="13174">
      <formula>IF(RIGHT(TEXT(AM111,"0.#"),1)=".",TRUE,FALSE)</formula>
    </cfRule>
  </conditionalFormatting>
  <conditionalFormatting sqref="AE113">
    <cfRule type="expression" dxfId="2587" priority="13169">
      <formula>IF(RIGHT(TEXT(AE113,"0.#"),1)=".",FALSE,TRUE)</formula>
    </cfRule>
    <cfRule type="expression" dxfId="2586" priority="13170">
      <formula>IF(RIGHT(TEXT(AE113,"0.#"),1)=".",TRUE,FALSE)</formula>
    </cfRule>
  </conditionalFormatting>
  <conditionalFormatting sqref="AI113">
    <cfRule type="expression" dxfId="2585" priority="13167">
      <formula>IF(RIGHT(TEXT(AI113,"0.#"),1)=".",FALSE,TRUE)</formula>
    </cfRule>
    <cfRule type="expression" dxfId="2584" priority="13168">
      <formula>IF(RIGHT(TEXT(AI113,"0.#"),1)=".",TRUE,FALSE)</formula>
    </cfRule>
  </conditionalFormatting>
  <conditionalFormatting sqref="AM113">
    <cfRule type="expression" dxfId="2583" priority="13165">
      <formula>IF(RIGHT(TEXT(AM113,"0.#"),1)=".",FALSE,TRUE)</formula>
    </cfRule>
    <cfRule type="expression" dxfId="2582" priority="13166">
      <formula>IF(RIGHT(TEXT(AM113,"0.#"),1)=".",TRUE,FALSE)</formula>
    </cfRule>
  </conditionalFormatting>
  <conditionalFormatting sqref="AE114">
    <cfRule type="expression" dxfId="2581" priority="13163">
      <formula>IF(RIGHT(TEXT(AE114,"0.#"),1)=".",FALSE,TRUE)</formula>
    </cfRule>
    <cfRule type="expression" dxfId="2580" priority="13164">
      <formula>IF(RIGHT(TEXT(AE114,"0.#"),1)=".",TRUE,FALSE)</formula>
    </cfRule>
  </conditionalFormatting>
  <conditionalFormatting sqref="AI114">
    <cfRule type="expression" dxfId="2579" priority="13161">
      <formula>IF(RIGHT(TEXT(AI114,"0.#"),1)=".",FALSE,TRUE)</formula>
    </cfRule>
    <cfRule type="expression" dxfId="2578" priority="13162">
      <formula>IF(RIGHT(TEXT(AI114,"0.#"),1)=".",TRUE,FALSE)</formula>
    </cfRule>
  </conditionalFormatting>
  <conditionalFormatting sqref="AM114">
    <cfRule type="expression" dxfId="2577" priority="13159">
      <formula>IF(RIGHT(TEXT(AM114,"0.#"),1)=".",FALSE,TRUE)</formula>
    </cfRule>
    <cfRule type="expression" dxfId="2576" priority="13160">
      <formula>IF(RIGHT(TEXT(AM114,"0.#"),1)=".",TRUE,FALSE)</formula>
    </cfRule>
  </conditionalFormatting>
  <conditionalFormatting sqref="AE116 AQ116">
    <cfRule type="expression" dxfId="2575" priority="13155">
      <formula>IF(RIGHT(TEXT(AE116,"0.#"),1)=".",FALSE,TRUE)</formula>
    </cfRule>
    <cfRule type="expression" dxfId="2574" priority="13156">
      <formula>IF(RIGHT(TEXT(AE116,"0.#"),1)=".",TRUE,FALSE)</formula>
    </cfRule>
  </conditionalFormatting>
  <conditionalFormatting sqref="AI116">
    <cfRule type="expression" dxfId="2573" priority="13153">
      <formula>IF(RIGHT(TEXT(AI116,"0.#"),1)=".",FALSE,TRUE)</formula>
    </cfRule>
    <cfRule type="expression" dxfId="2572" priority="13154">
      <formula>IF(RIGHT(TEXT(AI116,"0.#"),1)=".",TRUE,FALSE)</formula>
    </cfRule>
  </conditionalFormatting>
  <conditionalFormatting sqref="AM116">
    <cfRule type="expression" dxfId="2571" priority="13151">
      <formula>IF(RIGHT(TEXT(AM116,"0.#"),1)=".",FALSE,TRUE)</formula>
    </cfRule>
    <cfRule type="expression" dxfId="2570" priority="13152">
      <formula>IF(RIGHT(TEXT(AM116,"0.#"),1)=".",TRUE,FALSE)</formula>
    </cfRule>
  </conditionalFormatting>
  <conditionalFormatting sqref="AE117 AM117">
    <cfRule type="expression" dxfId="2569" priority="13149">
      <formula>IF(RIGHT(TEXT(AE117,"0.#"),1)=".",FALSE,TRUE)</formula>
    </cfRule>
    <cfRule type="expression" dxfId="2568" priority="13150">
      <formula>IF(RIGHT(TEXT(AE117,"0.#"),1)=".",TRUE,FALSE)</formula>
    </cfRule>
  </conditionalFormatting>
  <conditionalFormatting sqref="AI117">
    <cfRule type="expression" dxfId="2567" priority="13147">
      <formula>IF(RIGHT(TEXT(AI117,"0.#"),1)=".",FALSE,TRUE)</formula>
    </cfRule>
    <cfRule type="expression" dxfId="2566" priority="13148">
      <formula>IF(RIGHT(TEXT(AI117,"0.#"),1)=".",TRUE,FALSE)</formula>
    </cfRule>
  </conditionalFormatting>
  <conditionalFormatting sqref="AQ117">
    <cfRule type="expression" dxfId="2565" priority="13143">
      <formula>IF(RIGHT(TEXT(AQ117,"0.#"),1)=".",FALSE,TRUE)</formula>
    </cfRule>
    <cfRule type="expression" dxfId="2564" priority="13144">
      <formula>IF(RIGHT(TEXT(AQ117,"0.#"),1)=".",TRUE,FALSE)</formula>
    </cfRule>
  </conditionalFormatting>
  <conditionalFormatting sqref="AE119 AQ119">
    <cfRule type="expression" dxfId="2563" priority="13141">
      <formula>IF(RIGHT(TEXT(AE119,"0.#"),1)=".",FALSE,TRUE)</formula>
    </cfRule>
    <cfRule type="expression" dxfId="2562" priority="13142">
      <formula>IF(RIGHT(TEXT(AE119,"0.#"),1)=".",TRUE,FALSE)</formula>
    </cfRule>
  </conditionalFormatting>
  <conditionalFormatting sqref="AI119">
    <cfRule type="expression" dxfId="2561" priority="13139">
      <formula>IF(RIGHT(TEXT(AI119,"0.#"),1)=".",FALSE,TRUE)</formula>
    </cfRule>
    <cfRule type="expression" dxfId="2560" priority="13140">
      <formula>IF(RIGHT(TEXT(AI119,"0.#"),1)=".",TRUE,FALSE)</formula>
    </cfRule>
  </conditionalFormatting>
  <conditionalFormatting sqref="AM119">
    <cfRule type="expression" dxfId="2559" priority="13137">
      <formula>IF(RIGHT(TEXT(AM119,"0.#"),1)=".",FALSE,TRUE)</formula>
    </cfRule>
    <cfRule type="expression" dxfId="2558" priority="13138">
      <formula>IF(RIGHT(TEXT(AM119,"0.#"),1)=".",TRUE,FALSE)</formula>
    </cfRule>
  </conditionalFormatting>
  <conditionalFormatting sqref="AQ120">
    <cfRule type="expression" dxfId="2557" priority="13129">
      <formula>IF(RIGHT(TEXT(AQ120,"0.#"),1)=".",FALSE,TRUE)</formula>
    </cfRule>
    <cfRule type="expression" dxfId="2556" priority="13130">
      <formula>IF(RIGHT(TEXT(AQ120,"0.#"),1)=".",TRUE,FALSE)</formula>
    </cfRule>
  </conditionalFormatting>
  <conditionalFormatting sqref="AE122 AQ122">
    <cfRule type="expression" dxfId="2555" priority="13127">
      <formula>IF(RIGHT(TEXT(AE122,"0.#"),1)=".",FALSE,TRUE)</formula>
    </cfRule>
    <cfRule type="expression" dxfId="2554" priority="13128">
      <formula>IF(RIGHT(TEXT(AE122,"0.#"),1)=".",TRUE,FALSE)</formula>
    </cfRule>
  </conditionalFormatting>
  <conditionalFormatting sqref="AI122">
    <cfRule type="expression" dxfId="2553" priority="13125">
      <formula>IF(RIGHT(TEXT(AI122,"0.#"),1)=".",FALSE,TRUE)</formula>
    </cfRule>
    <cfRule type="expression" dxfId="2552" priority="13126">
      <formula>IF(RIGHT(TEXT(AI122,"0.#"),1)=".",TRUE,FALSE)</formula>
    </cfRule>
  </conditionalFormatting>
  <conditionalFormatting sqref="AM122">
    <cfRule type="expression" dxfId="2551" priority="13123">
      <formula>IF(RIGHT(TEXT(AM122,"0.#"),1)=".",FALSE,TRUE)</formula>
    </cfRule>
    <cfRule type="expression" dxfId="2550" priority="13124">
      <formula>IF(RIGHT(TEXT(AM122,"0.#"),1)=".",TRUE,FALSE)</formula>
    </cfRule>
  </conditionalFormatting>
  <conditionalFormatting sqref="AQ123">
    <cfRule type="expression" dxfId="2549" priority="13115">
      <formula>IF(RIGHT(TEXT(AQ123,"0.#"),1)=".",FALSE,TRUE)</formula>
    </cfRule>
    <cfRule type="expression" dxfId="2548" priority="13116">
      <formula>IF(RIGHT(TEXT(AQ123,"0.#"),1)=".",TRUE,FALSE)</formula>
    </cfRule>
  </conditionalFormatting>
  <conditionalFormatting sqref="AE125 AQ125">
    <cfRule type="expression" dxfId="2547" priority="13113">
      <formula>IF(RIGHT(TEXT(AE125,"0.#"),1)=".",FALSE,TRUE)</formula>
    </cfRule>
    <cfRule type="expression" dxfId="2546" priority="13114">
      <formula>IF(RIGHT(TEXT(AE125,"0.#"),1)=".",TRUE,FALSE)</formula>
    </cfRule>
  </conditionalFormatting>
  <conditionalFormatting sqref="AI125">
    <cfRule type="expression" dxfId="2545" priority="13111">
      <formula>IF(RIGHT(TEXT(AI125,"0.#"),1)=".",FALSE,TRUE)</formula>
    </cfRule>
    <cfRule type="expression" dxfId="2544" priority="13112">
      <formula>IF(RIGHT(TEXT(AI125,"0.#"),1)=".",TRUE,FALSE)</formula>
    </cfRule>
  </conditionalFormatting>
  <conditionalFormatting sqref="AM125">
    <cfRule type="expression" dxfId="2543" priority="13109">
      <formula>IF(RIGHT(TEXT(AM125,"0.#"),1)=".",FALSE,TRUE)</formula>
    </cfRule>
    <cfRule type="expression" dxfId="2542" priority="13110">
      <formula>IF(RIGHT(TEXT(AM125,"0.#"),1)=".",TRUE,FALSE)</formula>
    </cfRule>
  </conditionalFormatting>
  <conditionalFormatting sqref="AQ126">
    <cfRule type="expression" dxfId="2541" priority="13101">
      <formula>IF(RIGHT(TEXT(AQ126,"0.#"),1)=".",FALSE,TRUE)</formula>
    </cfRule>
    <cfRule type="expression" dxfId="2540" priority="13102">
      <formula>IF(RIGHT(TEXT(AQ126,"0.#"),1)=".",TRUE,FALSE)</formula>
    </cfRule>
  </conditionalFormatting>
  <conditionalFormatting sqref="AE128 AQ128">
    <cfRule type="expression" dxfId="2539" priority="13099">
      <formula>IF(RIGHT(TEXT(AE128,"0.#"),1)=".",FALSE,TRUE)</formula>
    </cfRule>
    <cfRule type="expression" dxfId="2538" priority="13100">
      <formula>IF(RIGHT(TEXT(AE128,"0.#"),1)=".",TRUE,FALSE)</formula>
    </cfRule>
  </conditionalFormatting>
  <conditionalFormatting sqref="AI128">
    <cfRule type="expression" dxfId="2537" priority="13097">
      <formula>IF(RIGHT(TEXT(AI128,"0.#"),1)=".",FALSE,TRUE)</formula>
    </cfRule>
    <cfRule type="expression" dxfId="2536" priority="13098">
      <formula>IF(RIGHT(TEXT(AI128,"0.#"),1)=".",TRUE,FALSE)</formula>
    </cfRule>
  </conditionalFormatting>
  <conditionalFormatting sqref="AM128">
    <cfRule type="expression" dxfId="2535" priority="13095">
      <formula>IF(RIGHT(TEXT(AM128,"0.#"),1)=".",FALSE,TRUE)</formula>
    </cfRule>
    <cfRule type="expression" dxfId="2534" priority="13096">
      <formula>IF(RIGHT(TEXT(AM128,"0.#"),1)=".",TRUE,FALSE)</formula>
    </cfRule>
  </conditionalFormatting>
  <conditionalFormatting sqref="AQ129">
    <cfRule type="expression" dxfId="2533" priority="13087">
      <formula>IF(RIGHT(TEXT(AQ129,"0.#"),1)=".",FALSE,TRUE)</formula>
    </cfRule>
    <cfRule type="expression" dxfId="2532" priority="13088">
      <formula>IF(RIGHT(TEXT(AQ129,"0.#"),1)=".",TRUE,FALSE)</formula>
    </cfRule>
  </conditionalFormatting>
  <conditionalFormatting sqref="AE75">
    <cfRule type="expression" dxfId="2531" priority="13085">
      <formula>IF(RIGHT(TEXT(AE75,"0.#"),1)=".",FALSE,TRUE)</formula>
    </cfRule>
    <cfRule type="expression" dxfId="2530" priority="13086">
      <formula>IF(RIGHT(TEXT(AE75,"0.#"),1)=".",TRUE,FALSE)</formula>
    </cfRule>
  </conditionalFormatting>
  <conditionalFormatting sqref="AE76">
    <cfRule type="expression" dxfId="2529" priority="13083">
      <formula>IF(RIGHT(TEXT(AE76,"0.#"),1)=".",FALSE,TRUE)</formula>
    </cfRule>
    <cfRule type="expression" dxfId="2528" priority="13084">
      <formula>IF(RIGHT(TEXT(AE76,"0.#"),1)=".",TRUE,FALSE)</formula>
    </cfRule>
  </conditionalFormatting>
  <conditionalFormatting sqref="AE77">
    <cfRule type="expression" dxfId="2527" priority="13081">
      <formula>IF(RIGHT(TEXT(AE77,"0.#"),1)=".",FALSE,TRUE)</formula>
    </cfRule>
    <cfRule type="expression" dxfId="2526" priority="13082">
      <formula>IF(RIGHT(TEXT(AE77,"0.#"),1)=".",TRUE,FALSE)</formula>
    </cfRule>
  </conditionalFormatting>
  <conditionalFormatting sqref="AI77">
    <cfRule type="expression" dxfId="2525" priority="13079">
      <formula>IF(RIGHT(TEXT(AI77,"0.#"),1)=".",FALSE,TRUE)</formula>
    </cfRule>
    <cfRule type="expression" dxfId="2524" priority="13080">
      <formula>IF(RIGHT(TEXT(AI77,"0.#"),1)=".",TRUE,FALSE)</formula>
    </cfRule>
  </conditionalFormatting>
  <conditionalFormatting sqref="AI76">
    <cfRule type="expression" dxfId="2523" priority="13077">
      <formula>IF(RIGHT(TEXT(AI76,"0.#"),1)=".",FALSE,TRUE)</formula>
    </cfRule>
    <cfRule type="expression" dxfId="2522" priority="13078">
      <formula>IF(RIGHT(TEXT(AI76,"0.#"),1)=".",TRUE,FALSE)</formula>
    </cfRule>
  </conditionalFormatting>
  <conditionalFormatting sqref="AI75">
    <cfRule type="expression" dxfId="2521" priority="13075">
      <formula>IF(RIGHT(TEXT(AI75,"0.#"),1)=".",FALSE,TRUE)</formula>
    </cfRule>
    <cfRule type="expression" dxfId="2520" priority="13076">
      <formula>IF(RIGHT(TEXT(AI75,"0.#"),1)=".",TRUE,FALSE)</formula>
    </cfRule>
  </conditionalFormatting>
  <conditionalFormatting sqref="AM75">
    <cfRule type="expression" dxfId="2519" priority="13073">
      <formula>IF(RIGHT(TEXT(AM75,"0.#"),1)=".",FALSE,TRUE)</formula>
    </cfRule>
    <cfRule type="expression" dxfId="2518" priority="13074">
      <formula>IF(RIGHT(TEXT(AM75,"0.#"),1)=".",TRUE,FALSE)</formula>
    </cfRule>
  </conditionalFormatting>
  <conditionalFormatting sqref="AM76">
    <cfRule type="expression" dxfId="2517" priority="13071">
      <formula>IF(RIGHT(TEXT(AM76,"0.#"),1)=".",FALSE,TRUE)</formula>
    </cfRule>
    <cfRule type="expression" dxfId="2516" priority="13072">
      <formula>IF(RIGHT(TEXT(AM76,"0.#"),1)=".",TRUE,FALSE)</formula>
    </cfRule>
  </conditionalFormatting>
  <conditionalFormatting sqref="AM77">
    <cfRule type="expression" dxfId="2515" priority="13069">
      <formula>IF(RIGHT(TEXT(AM77,"0.#"),1)=".",FALSE,TRUE)</formula>
    </cfRule>
    <cfRule type="expression" dxfId="2514" priority="13070">
      <formula>IF(RIGHT(TEXT(AM77,"0.#"),1)=".",TRUE,FALSE)</formula>
    </cfRule>
  </conditionalFormatting>
  <conditionalFormatting sqref="AE134:AE135 AI134:AI135 AM134:AM135 AQ134:AQ135 AU134:AU135">
    <cfRule type="expression" dxfId="2513" priority="13055">
      <formula>IF(RIGHT(TEXT(AE134,"0.#"),1)=".",FALSE,TRUE)</formula>
    </cfRule>
    <cfRule type="expression" dxfId="2512" priority="13056">
      <formula>IF(RIGHT(TEXT(AE134,"0.#"),1)=".",TRUE,FALSE)</formula>
    </cfRule>
  </conditionalFormatting>
  <conditionalFormatting sqref="AE433">
    <cfRule type="expression" dxfId="2511" priority="13025">
      <formula>IF(RIGHT(TEXT(AE433,"0.#"),1)=".",FALSE,TRUE)</formula>
    </cfRule>
    <cfRule type="expression" dxfId="2510" priority="13026">
      <formula>IF(RIGHT(TEXT(AE433,"0.#"),1)=".",TRUE,FALSE)</formula>
    </cfRule>
  </conditionalFormatting>
  <conditionalFormatting sqref="AM435">
    <cfRule type="expression" dxfId="2509" priority="13009">
      <formula>IF(RIGHT(TEXT(AM435,"0.#"),1)=".",FALSE,TRUE)</formula>
    </cfRule>
    <cfRule type="expression" dxfId="2508" priority="13010">
      <formula>IF(RIGHT(TEXT(AM435,"0.#"),1)=".",TRUE,FALSE)</formula>
    </cfRule>
  </conditionalFormatting>
  <conditionalFormatting sqref="AE434">
    <cfRule type="expression" dxfId="2507" priority="13023">
      <formula>IF(RIGHT(TEXT(AE434,"0.#"),1)=".",FALSE,TRUE)</formula>
    </cfRule>
    <cfRule type="expression" dxfId="2506" priority="13024">
      <formula>IF(RIGHT(TEXT(AE434,"0.#"),1)=".",TRUE,FALSE)</formula>
    </cfRule>
  </conditionalFormatting>
  <conditionalFormatting sqref="AE435">
    <cfRule type="expression" dxfId="2505" priority="13021">
      <formula>IF(RIGHT(TEXT(AE435,"0.#"),1)=".",FALSE,TRUE)</formula>
    </cfRule>
    <cfRule type="expression" dxfId="2504" priority="13022">
      <formula>IF(RIGHT(TEXT(AE435,"0.#"),1)=".",TRUE,FALSE)</formula>
    </cfRule>
  </conditionalFormatting>
  <conditionalFormatting sqref="AM433">
    <cfRule type="expression" dxfId="2503" priority="13013">
      <formula>IF(RIGHT(TEXT(AM433,"0.#"),1)=".",FALSE,TRUE)</formula>
    </cfRule>
    <cfRule type="expression" dxfId="2502" priority="13014">
      <formula>IF(RIGHT(TEXT(AM433,"0.#"),1)=".",TRUE,FALSE)</formula>
    </cfRule>
  </conditionalFormatting>
  <conditionalFormatting sqref="AM434">
    <cfRule type="expression" dxfId="2501" priority="13011">
      <formula>IF(RIGHT(TEXT(AM434,"0.#"),1)=".",FALSE,TRUE)</formula>
    </cfRule>
    <cfRule type="expression" dxfId="2500" priority="13012">
      <formula>IF(RIGHT(TEXT(AM434,"0.#"),1)=".",TRUE,FALSE)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U434">
    <cfRule type="expression" dxfId="2497" priority="12999">
      <formula>IF(RIGHT(TEXT(AU434,"0.#"),1)=".",FALSE,TRUE)</formula>
    </cfRule>
    <cfRule type="expression" dxfId="2496" priority="13000">
      <formula>IF(RIGHT(TEXT(AU434,"0.#"),1)=".",TRUE,FALSE)</formula>
    </cfRule>
  </conditionalFormatting>
  <conditionalFormatting sqref="AU435">
    <cfRule type="expression" dxfId="2495" priority="12997">
      <formula>IF(RIGHT(TEXT(AU435,"0.#"),1)=".",FALSE,TRUE)</formula>
    </cfRule>
    <cfRule type="expression" dxfId="2494" priority="12998">
      <formula>IF(RIGHT(TEXT(AU435,"0.#"),1)=".",TRUE,FALSE)</formula>
    </cfRule>
  </conditionalFormatting>
  <conditionalFormatting sqref="AI435">
    <cfRule type="expression" dxfId="2493" priority="12931">
      <formula>IF(RIGHT(TEXT(AI435,"0.#"),1)=".",FALSE,TRUE)</formula>
    </cfRule>
    <cfRule type="expression" dxfId="2492" priority="12932">
      <formula>IF(RIGHT(TEXT(AI435,"0.#"),1)=".",TRUE,FALSE)</formula>
    </cfRule>
  </conditionalFormatting>
  <conditionalFormatting sqref="AI433">
    <cfRule type="expression" dxfId="2491" priority="12935">
      <formula>IF(RIGHT(TEXT(AI433,"0.#"),1)=".",FALSE,TRUE)</formula>
    </cfRule>
    <cfRule type="expression" dxfId="2490" priority="12936">
      <formula>IF(RIGHT(TEXT(AI433,"0.#"),1)=".",TRUE,FALSE)</formula>
    </cfRule>
  </conditionalFormatting>
  <conditionalFormatting sqref="AI434">
    <cfRule type="expression" dxfId="2489" priority="12933">
      <formula>IF(RIGHT(TEXT(AI434,"0.#"),1)=".",FALSE,TRUE)</formula>
    </cfRule>
    <cfRule type="expression" dxfId="2488" priority="12934">
      <formula>IF(RIGHT(TEXT(AI434,"0.#"),1)=".",TRUE,FALSE)</formula>
    </cfRule>
  </conditionalFormatting>
  <conditionalFormatting sqref="AQ434">
    <cfRule type="expression" dxfId="2487" priority="12917">
      <formula>IF(RIGHT(TEXT(AQ434,"0.#"),1)=".",FALSE,TRUE)</formula>
    </cfRule>
    <cfRule type="expression" dxfId="2486" priority="12918">
      <formula>IF(RIGHT(TEXT(AQ434,"0.#"),1)=".",TRUE,FALSE)</formula>
    </cfRule>
  </conditionalFormatting>
  <conditionalFormatting sqref="AQ435">
    <cfRule type="expression" dxfId="2485" priority="12903">
      <formula>IF(RIGHT(TEXT(AQ435,"0.#"),1)=".",FALSE,TRUE)</formula>
    </cfRule>
    <cfRule type="expression" dxfId="2484" priority="12904">
      <formula>IF(RIGHT(TEXT(AQ435,"0.#"),1)=".",TRUE,FALSE)</formula>
    </cfRule>
  </conditionalFormatting>
  <conditionalFormatting sqref="AQ433">
    <cfRule type="expression" dxfId="2483" priority="12901">
      <formula>IF(RIGHT(TEXT(AQ433,"0.#"),1)=".",FALSE,TRUE)</formula>
    </cfRule>
    <cfRule type="expression" dxfId="2482" priority="12902">
      <formula>IF(RIGHT(TEXT(AQ433,"0.#"),1)=".",TRUE,FALSE)</formula>
    </cfRule>
  </conditionalFormatting>
  <conditionalFormatting sqref="AL839:AO866">
    <cfRule type="expression" dxfId="2481" priority="6625">
      <formula>IF(AND(AL839&gt;=0, RIGHT(TEXT(AL839,"0.#"),1)&lt;&gt;"."),TRUE,FALSE)</formula>
    </cfRule>
    <cfRule type="expression" dxfId="2480" priority="6626">
      <formula>IF(AND(AL839&gt;=0, RIGHT(TEXT(AL839,"0.#"),1)="."),TRUE,FALSE)</formula>
    </cfRule>
    <cfRule type="expression" dxfId="2479" priority="6627">
      <formula>IF(AND(AL839&lt;0, RIGHT(TEXT(AL839,"0.#"),1)&lt;&gt;"."),TRUE,FALSE)</formula>
    </cfRule>
    <cfRule type="expression" dxfId="2478" priority="6628">
      <formula>IF(AND(AL839&lt;0, RIGHT(TEXT(AL839,"0.#"),1)="."),TRUE,FALSE)</formula>
    </cfRule>
  </conditionalFormatting>
  <conditionalFormatting sqref="AQ53:AQ55">
    <cfRule type="expression" dxfId="2477" priority="4647">
      <formula>IF(RIGHT(TEXT(AQ53,"0.#"),1)=".",FALSE,TRUE)</formula>
    </cfRule>
    <cfRule type="expression" dxfId="2476" priority="4648">
      <formula>IF(RIGHT(TEXT(AQ53,"0.#"),1)=".",TRUE,FALSE)</formula>
    </cfRule>
  </conditionalFormatting>
  <conditionalFormatting sqref="AU53:AU55">
    <cfRule type="expression" dxfId="2475" priority="4645">
      <formula>IF(RIGHT(TEXT(AU53,"0.#"),1)=".",FALSE,TRUE)</formula>
    </cfRule>
    <cfRule type="expression" dxfId="2474" priority="4646">
      <formula>IF(RIGHT(TEXT(AU53,"0.#"),1)=".",TRUE,FALSE)</formula>
    </cfRule>
  </conditionalFormatting>
  <conditionalFormatting sqref="AQ60:AQ62">
    <cfRule type="expression" dxfId="2473" priority="4643">
      <formula>IF(RIGHT(TEXT(AQ60,"0.#"),1)=".",FALSE,TRUE)</formula>
    </cfRule>
    <cfRule type="expression" dxfId="2472" priority="4644">
      <formula>IF(RIGHT(TEXT(AQ60,"0.#"),1)=".",TRUE,FALSE)</formula>
    </cfRule>
  </conditionalFormatting>
  <conditionalFormatting sqref="AU60:AU62">
    <cfRule type="expression" dxfId="2471" priority="4641">
      <formula>IF(RIGHT(TEXT(AU60,"0.#"),1)=".",FALSE,TRUE)</formula>
    </cfRule>
    <cfRule type="expression" dxfId="2470" priority="4642">
      <formula>IF(RIGHT(TEXT(AU60,"0.#"),1)=".",TRUE,FALSE)</formula>
    </cfRule>
  </conditionalFormatting>
  <conditionalFormatting sqref="AQ75:AQ77">
    <cfRule type="expression" dxfId="2469" priority="4639">
      <formula>IF(RIGHT(TEXT(AQ75,"0.#"),1)=".",FALSE,TRUE)</formula>
    </cfRule>
    <cfRule type="expression" dxfId="2468" priority="4640">
      <formula>IF(RIGHT(TEXT(AQ75,"0.#"),1)=".",TRUE,FALSE)</formula>
    </cfRule>
  </conditionalFormatting>
  <conditionalFormatting sqref="AU75:AU77">
    <cfRule type="expression" dxfId="2467" priority="4637">
      <formula>IF(RIGHT(TEXT(AU75,"0.#"),1)=".",FALSE,TRUE)</formula>
    </cfRule>
    <cfRule type="expression" dxfId="2466" priority="4638">
      <formula>IF(RIGHT(TEXT(AU75,"0.#"),1)=".",TRUE,FALSE)</formula>
    </cfRule>
  </conditionalFormatting>
  <conditionalFormatting sqref="AQ87:AQ89">
    <cfRule type="expression" dxfId="2465" priority="4635">
      <formula>IF(RIGHT(TEXT(AQ87,"0.#"),1)=".",FALSE,TRUE)</formula>
    </cfRule>
    <cfRule type="expression" dxfId="2464" priority="4636">
      <formula>IF(RIGHT(TEXT(AQ87,"0.#"),1)=".",TRUE,FALSE)</formula>
    </cfRule>
  </conditionalFormatting>
  <conditionalFormatting sqref="AU87:AU89">
    <cfRule type="expression" dxfId="2463" priority="4633">
      <formula>IF(RIGHT(TEXT(AU87,"0.#"),1)=".",FALSE,TRUE)</formula>
    </cfRule>
    <cfRule type="expression" dxfId="2462" priority="4634">
      <formula>IF(RIGHT(TEXT(AU87,"0.#"),1)=".",TRUE,FALSE)</formula>
    </cfRule>
  </conditionalFormatting>
  <conditionalFormatting sqref="AQ92:AQ94">
    <cfRule type="expression" dxfId="2461" priority="4631">
      <formula>IF(RIGHT(TEXT(AQ92,"0.#"),1)=".",FALSE,TRUE)</formula>
    </cfRule>
    <cfRule type="expression" dxfId="2460" priority="4632">
      <formula>IF(RIGHT(TEXT(AQ92,"0.#"),1)=".",TRUE,FALSE)</formula>
    </cfRule>
  </conditionalFormatting>
  <conditionalFormatting sqref="AU92:AU94">
    <cfRule type="expression" dxfId="2459" priority="4629">
      <formula>IF(RIGHT(TEXT(AU92,"0.#"),1)=".",FALSE,TRUE)</formula>
    </cfRule>
    <cfRule type="expression" dxfId="2458" priority="4630">
      <formula>IF(RIGHT(TEXT(AU92,"0.#"),1)=".",TRUE,FALSE)</formula>
    </cfRule>
  </conditionalFormatting>
  <conditionalFormatting sqref="AQ97:AQ99">
    <cfRule type="expression" dxfId="2457" priority="4627">
      <formula>IF(RIGHT(TEXT(AQ97,"0.#"),1)=".",FALSE,TRUE)</formula>
    </cfRule>
    <cfRule type="expression" dxfId="2456" priority="4628">
      <formula>IF(RIGHT(TEXT(AQ97,"0.#"),1)=".",TRUE,FALSE)</formula>
    </cfRule>
  </conditionalFormatting>
  <conditionalFormatting sqref="AU97:AU99">
    <cfRule type="expression" dxfId="2455" priority="4625">
      <formula>IF(RIGHT(TEXT(AU97,"0.#"),1)=".",FALSE,TRUE)</formula>
    </cfRule>
    <cfRule type="expression" dxfId="2454" priority="4626">
      <formula>IF(RIGHT(TEXT(AU97,"0.#"),1)=".",TRUE,FALSE)</formula>
    </cfRule>
  </conditionalFormatting>
  <conditionalFormatting sqref="AE458">
    <cfRule type="expression" dxfId="2453" priority="4319">
      <formula>IF(RIGHT(TEXT(AE458,"0.#"),1)=".",FALSE,TRUE)</formula>
    </cfRule>
    <cfRule type="expression" dxfId="2452" priority="4320">
      <formula>IF(RIGHT(TEXT(AE458,"0.#"),1)=".",TRUE,FALSE)</formula>
    </cfRule>
  </conditionalFormatting>
  <conditionalFormatting sqref="AM460">
    <cfRule type="expression" dxfId="2451" priority="4309">
      <formula>IF(RIGHT(TEXT(AM460,"0.#"),1)=".",FALSE,TRUE)</formula>
    </cfRule>
    <cfRule type="expression" dxfId="2450" priority="4310">
      <formula>IF(RIGHT(TEXT(AM460,"0.#"),1)=".",TRUE,FALSE)</formula>
    </cfRule>
  </conditionalFormatting>
  <conditionalFormatting sqref="AE459">
    <cfRule type="expression" dxfId="2449" priority="4317">
      <formula>IF(RIGHT(TEXT(AE459,"0.#"),1)=".",FALSE,TRUE)</formula>
    </cfRule>
    <cfRule type="expression" dxfId="2448" priority="4318">
      <formula>IF(RIGHT(TEXT(AE459,"0.#"),1)=".",TRUE,FALSE)</formula>
    </cfRule>
  </conditionalFormatting>
  <conditionalFormatting sqref="AE460">
    <cfRule type="expression" dxfId="2447" priority="4315">
      <formula>IF(RIGHT(TEXT(AE460,"0.#"),1)=".",FALSE,TRUE)</formula>
    </cfRule>
    <cfRule type="expression" dxfId="2446" priority="4316">
      <formula>IF(RIGHT(TEXT(AE460,"0.#"),1)=".",TRUE,FALSE)</formula>
    </cfRule>
  </conditionalFormatting>
  <conditionalFormatting sqref="AM458">
    <cfRule type="expression" dxfId="2445" priority="4313">
      <formula>IF(RIGHT(TEXT(AM458,"0.#"),1)=".",FALSE,TRUE)</formula>
    </cfRule>
    <cfRule type="expression" dxfId="2444" priority="4314">
      <formula>IF(RIGHT(TEXT(AM458,"0.#"),1)=".",TRUE,FALSE)</formula>
    </cfRule>
  </conditionalFormatting>
  <conditionalFormatting sqref="AM459">
    <cfRule type="expression" dxfId="2443" priority="4311">
      <formula>IF(RIGHT(TEXT(AM459,"0.#"),1)=".",FALSE,TRUE)</formula>
    </cfRule>
    <cfRule type="expression" dxfId="2442" priority="4312">
      <formula>IF(RIGHT(TEXT(AM459,"0.#"),1)=".",TRUE,FALSE)</formula>
    </cfRule>
  </conditionalFormatting>
  <conditionalFormatting sqref="AU458">
    <cfRule type="expression" dxfId="2441" priority="4307">
      <formula>IF(RIGHT(TEXT(AU458,"0.#"),1)=".",FALSE,TRUE)</formula>
    </cfRule>
    <cfRule type="expression" dxfId="2440" priority="4308">
      <formula>IF(RIGHT(TEXT(AU458,"0.#"),1)=".",TRUE,FALSE)</formula>
    </cfRule>
  </conditionalFormatting>
  <conditionalFormatting sqref="AU459">
    <cfRule type="expression" dxfId="2439" priority="4305">
      <formula>IF(RIGHT(TEXT(AU459,"0.#"),1)=".",FALSE,TRUE)</formula>
    </cfRule>
    <cfRule type="expression" dxfId="2438" priority="4306">
      <formula>IF(RIGHT(TEXT(AU459,"0.#"),1)=".",TRUE,FALSE)</formula>
    </cfRule>
  </conditionalFormatting>
  <conditionalFormatting sqref="AU460">
    <cfRule type="expression" dxfId="2437" priority="4303">
      <formula>IF(RIGHT(TEXT(AU460,"0.#"),1)=".",FALSE,TRUE)</formula>
    </cfRule>
    <cfRule type="expression" dxfId="2436" priority="4304">
      <formula>IF(RIGHT(TEXT(AU460,"0.#"),1)=".",TRUE,FALSE)</formula>
    </cfRule>
  </conditionalFormatting>
  <conditionalFormatting sqref="AI460">
    <cfRule type="expression" dxfId="2435" priority="4297">
      <formula>IF(RIGHT(TEXT(AI460,"0.#"),1)=".",FALSE,TRUE)</formula>
    </cfRule>
    <cfRule type="expression" dxfId="2434" priority="4298">
      <formula>IF(RIGHT(TEXT(AI460,"0.#"),1)=".",TRUE,FALSE)</formula>
    </cfRule>
  </conditionalFormatting>
  <conditionalFormatting sqref="AI458">
    <cfRule type="expression" dxfId="2433" priority="4301">
      <formula>IF(RIGHT(TEXT(AI458,"0.#"),1)=".",FALSE,TRUE)</formula>
    </cfRule>
    <cfRule type="expression" dxfId="2432" priority="4302">
      <formula>IF(RIGHT(TEXT(AI458,"0.#"),1)=".",TRUE,FALSE)</formula>
    </cfRule>
  </conditionalFormatting>
  <conditionalFormatting sqref="AI459">
    <cfRule type="expression" dxfId="2431" priority="4299">
      <formula>IF(RIGHT(TEXT(AI459,"0.#"),1)=".",FALSE,TRUE)</formula>
    </cfRule>
    <cfRule type="expression" dxfId="2430" priority="4300">
      <formula>IF(RIGHT(TEXT(AI459,"0.#"),1)=".",TRUE,FALSE)</formula>
    </cfRule>
  </conditionalFormatting>
  <conditionalFormatting sqref="AQ459">
    <cfRule type="expression" dxfId="2429" priority="4295">
      <formula>IF(RIGHT(TEXT(AQ459,"0.#"),1)=".",FALSE,TRUE)</formula>
    </cfRule>
    <cfRule type="expression" dxfId="2428" priority="4296">
      <formula>IF(RIGHT(TEXT(AQ459,"0.#"),1)=".",TRUE,FALSE)</formula>
    </cfRule>
  </conditionalFormatting>
  <conditionalFormatting sqref="AQ460">
    <cfRule type="expression" dxfId="2427" priority="4293">
      <formula>IF(RIGHT(TEXT(AQ460,"0.#"),1)=".",FALSE,TRUE)</formula>
    </cfRule>
    <cfRule type="expression" dxfId="2426" priority="4294">
      <formula>IF(RIGHT(TEXT(AQ460,"0.#"),1)=".",TRUE,FALSE)</formula>
    </cfRule>
  </conditionalFormatting>
  <conditionalFormatting sqref="AQ458">
    <cfRule type="expression" dxfId="2425" priority="4291">
      <formula>IF(RIGHT(TEXT(AQ458,"0.#"),1)=".",FALSE,TRUE)</formula>
    </cfRule>
    <cfRule type="expression" dxfId="2424" priority="4292">
      <formula>IF(RIGHT(TEXT(AQ458,"0.#"),1)=".",TRUE,FALSE)</formula>
    </cfRule>
  </conditionalFormatting>
  <conditionalFormatting sqref="AE120 AM120">
    <cfRule type="expression" dxfId="2423" priority="2969">
      <formula>IF(RIGHT(TEXT(AE120,"0.#"),1)=".",FALSE,TRUE)</formula>
    </cfRule>
    <cfRule type="expression" dxfId="2422" priority="2970">
      <formula>IF(RIGHT(TEXT(AE120,"0.#"),1)=".",TRUE,FALSE)</formula>
    </cfRule>
  </conditionalFormatting>
  <conditionalFormatting sqref="AI126">
    <cfRule type="expression" dxfId="2421" priority="2959">
      <formula>IF(RIGHT(TEXT(AI126,"0.#"),1)=".",FALSE,TRUE)</formula>
    </cfRule>
    <cfRule type="expression" dxfId="2420" priority="2960">
      <formula>IF(RIGHT(TEXT(AI126,"0.#"),1)=".",TRUE,FALSE)</formula>
    </cfRule>
  </conditionalFormatting>
  <conditionalFormatting sqref="AI120">
    <cfRule type="expression" dxfId="2419" priority="2967">
      <formula>IF(RIGHT(TEXT(AI120,"0.#"),1)=".",FALSE,TRUE)</formula>
    </cfRule>
    <cfRule type="expression" dxfId="2418" priority="2968">
      <formula>IF(RIGHT(TEXT(AI120,"0.#"),1)=".",TRUE,FALSE)</formula>
    </cfRule>
  </conditionalFormatting>
  <conditionalFormatting sqref="AE123 AM123">
    <cfRule type="expression" dxfId="2417" priority="2965">
      <formula>IF(RIGHT(TEXT(AE123,"0.#"),1)=".",FALSE,TRUE)</formula>
    </cfRule>
    <cfRule type="expression" dxfId="2416" priority="2966">
      <formula>IF(RIGHT(TEXT(AE123,"0.#"),1)=".",TRUE,FALSE)</formula>
    </cfRule>
  </conditionalFormatting>
  <conditionalFormatting sqref="AI123">
    <cfRule type="expression" dxfId="2415" priority="2963">
      <formula>IF(RIGHT(TEXT(AI123,"0.#"),1)=".",FALSE,TRUE)</formula>
    </cfRule>
    <cfRule type="expression" dxfId="2414" priority="2964">
      <formula>IF(RIGHT(TEXT(AI123,"0.#"),1)=".",TRUE,FALSE)</formula>
    </cfRule>
  </conditionalFormatting>
  <conditionalFormatting sqref="AE126 AM126">
    <cfRule type="expression" dxfId="2413" priority="2961">
      <formula>IF(RIGHT(TEXT(AE126,"0.#"),1)=".",FALSE,TRUE)</formula>
    </cfRule>
    <cfRule type="expression" dxfId="2412" priority="2962">
      <formula>IF(RIGHT(TEXT(AE126,"0.#"),1)=".",TRUE,FALSE)</formula>
    </cfRule>
  </conditionalFormatting>
  <conditionalFormatting sqref="AE129 AM129">
    <cfRule type="expression" dxfId="2411" priority="2957">
      <formula>IF(RIGHT(TEXT(AE129,"0.#"),1)=".",FALSE,TRUE)</formula>
    </cfRule>
    <cfRule type="expression" dxfId="2410" priority="2958">
      <formula>IF(RIGHT(TEXT(AE129,"0.#"),1)=".",TRUE,FALSE)</formula>
    </cfRule>
  </conditionalFormatting>
  <conditionalFormatting sqref="AI129">
    <cfRule type="expression" dxfId="2409" priority="2955">
      <formula>IF(RIGHT(TEXT(AI129,"0.#"),1)=".",FALSE,TRUE)</formula>
    </cfRule>
    <cfRule type="expression" dxfId="2408" priority="2956">
      <formula>IF(RIGHT(TEXT(AI129,"0.#"),1)=".",TRUE,FALSE)</formula>
    </cfRule>
  </conditionalFormatting>
  <conditionalFormatting sqref="Y839:Y866">
    <cfRule type="expression" dxfId="2407" priority="2953">
      <formula>IF(RIGHT(TEXT(Y839,"0.#"),1)=".",FALSE,TRUE)</formula>
    </cfRule>
    <cfRule type="expression" dxfId="2406" priority="2954">
      <formula>IF(RIGHT(TEXT(Y839,"0.#"),1)=".",TRUE,FALSE)</formula>
    </cfRule>
  </conditionalFormatting>
  <conditionalFormatting sqref="AU518">
    <cfRule type="expression" dxfId="2405" priority="1463">
      <formula>IF(RIGHT(TEXT(AU518,"0.#"),1)=".",FALSE,TRUE)</formula>
    </cfRule>
    <cfRule type="expression" dxfId="2404" priority="1464">
      <formula>IF(RIGHT(TEXT(AU518,"0.#"),1)=".",TRUE,FALSE)</formula>
    </cfRule>
  </conditionalFormatting>
  <conditionalFormatting sqref="AQ551">
    <cfRule type="expression" dxfId="2403" priority="1239">
      <formula>IF(RIGHT(TEXT(AQ551,"0.#"),1)=".",FALSE,TRUE)</formula>
    </cfRule>
    <cfRule type="expression" dxfId="2402" priority="1240">
      <formula>IF(RIGHT(TEXT(AQ551,"0.#"),1)=".",TRUE,FALSE)</formula>
    </cfRule>
  </conditionalFormatting>
  <conditionalFormatting sqref="AE556">
    <cfRule type="expression" dxfId="2401" priority="1237">
      <formula>IF(RIGHT(TEXT(AE556,"0.#"),1)=".",FALSE,TRUE)</formula>
    </cfRule>
    <cfRule type="expression" dxfId="2400" priority="1238">
      <formula>IF(RIGHT(TEXT(AE556,"0.#"),1)=".",TRUE,FALSE)</formula>
    </cfRule>
  </conditionalFormatting>
  <conditionalFormatting sqref="AE557">
    <cfRule type="expression" dxfId="2399" priority="1235">
      <formula>IF(RIGHT(TEXT(AE557,"0.#"),1)=".",FALSE,TRUE)</formula>
    </cfRule>
    <cfRule type="expression" dxfId="2398" priority="1236">
      <formula>IF(RIGHT(TEXT(AE557,"0.#"),1)=".",TRUE,FALSE)</formula>
    </cfRule>
  </conditionalFormatting>
  <conditionalFormatting sqref="AE558">
    <cfRule type="expression" dxfId="2397" priority="1233">
      <formula>IF(RIGHT(TEXT(AE558,"0.#"),1)=".",FALSE,TRUE)</formula>
    </cfRule>
    <cfRule type="expression" dxfId="2396" priority="1234">
      <formula>IF(RIGHT(TEXT(AE558,"0.#"),1)=".",TRUE,FALSE)</formula>
    </cfRule>
  </conditionalFormatting>
  <conditionalFormatting sqref="AU556">
    <cfRule type="expression" dxfId="2395" priority="1225">
      <formula>IF(RIGHT(TEXT(AU556,"0.#"),1)=".",FALSE,TRUE)</formula>
    </cfRule>
    <cfRule type="expression" dxfId="2394" priority="1226">
      <formula>IF(RIGHT(TEXT(AU556,"0.#"),1)=".",TRUE,FALSE)</formula>
    </cfRule>
  </conditionalFormatting>
  <conditionalFormatting sqref="AU557">
    <cfRule type="expression" dxfId="2393" priority="1223">
      <formula>IF(RIGHT(TEXT(AU557,"0.#"),1)=".",FALSE,TRUE)</formula>
    </cfRule>
    <cfRule type="expression" dxfId="2392" priority="1224">
      <formula>IF(RIGHT(TEXT(AU557,"0.#"),1)=".",TRUE,FALSE)</formula>
    </cfRule>
  </conditionalFormatting>
  <conditionalFormatting sqref="AU558">
    <cfRule type="expression" dxfId="2391" priority="1221">
      <formula>IF(RIGHT(TEXT(AU558,"0.#"),1)=".",FALSE,TRUE)</formula>
    </cfRule>
    <cfRule type="expression" dxfId="2390" priority="1222">
      <formula>IF(RIGHT(TEXT(AU558,"0.#"),1)=".",TRUE,FALSE)</formula>
    </cfRule>
  </conditionalFormatting>
  <conditionalFormatting sqref="AQ557">
    <cfRule type="expression" dxfId="2389" priority="1213">
      <formula>IF(RIGHT(TEXT(AQ557,"0.#"),1)=".",FALSE,TRUE)</formula>
    </cfRule>
    <cfRule type="expression" dxfId="2388" priority="1214">
      <formula>IF(RIGHT(TEXT(AQ557,"0.#"),1)=".",TRUE,FALSE)</formula>
    </cfRule>
  </conditionalFormatting>
  <conditionalFormatting sqref="AQ558">
    <cfRule type="expression" dxfId="2387" priority="1211">
      <formula>IF(RIGHT(TEXT(AQ558,"0.#"),1)=".",FALSE,TRUE)</formula>
    </cfRule>
    <cfRule type="expression" dxfId="2386" priority="1212">
      <formula>IF(RIGHT(TEXT(AQ558,"0.#"),1)=".",TRUE,FALSE)</formula>
    </cfRule>
  </conditionalFormatting>
  <conditionalFormatting sqref="AQ556">
    <cfRule type="expression" dxfId="2385" priority="1209">
      <formula>IF(RIGHT(TEXT(AQ556,"0.#"),1)=".",FALSE,TRUE)</formula>
    </cfRule>
    <cfRule type="expression" dxfId="2384" priority="1210">
      <formula>IF(RIGHT(TEXT(AQ556,"0.#"),1)=".",TRUE,FALSE)</formula>
    </cfRule>
  </conditionalFormatting>
  <conditionalFormatting sqref="AE561">
    <cfRule type="expression" dxfId="2383" priority="1207">
      <formula>IF(RIGHT(TEXT(AE561,"0.#"),1)=".",FALSE,TRUE)</formula>
    </cfRule>
    <cfRule type="expression" dxfId="2382" priority="1208">
      <formula>IF(RIGHT(TEXT(AE561,"0.#"),1)=".",TRUE,FALSE)</formula>
    </cfRule>
  </conditionalFormatting>
  <conditionalFormatting sqref="AE562">
    <cfRule type="expression" dxfId="2381" priority="1205">
      <formula>IF(RIGHT(TEXT(AE562,"0.#"),1)=".",FALSE,TRUE)</formula>
    </cfRule>
    <cfRule type="expression" dxfId="2380" priority="1206">
      <formula>IF(RIGHT(TEXT(AE562,"0.#"),1)=".",TRUE,FALSE)</formula>
    </cfRule>
  </conditionalFormatting>
  <conditionalFormatting sqref="AE563">
    <cfRule type="expression" dxfId="2379" priority="1203">
      <formula>IF(RIGHT(TEXT(AE563,"0.#"),1)=".",FALSE,TRUE)</formula>
    </cfRule>
    <cfRule type="expression" dxfId="2378" priority="1204">
      <formula>IF(RIGHT(TEXT(AE563,"0.#"),1)=".",TRUE,FALSE)</formula>
    </cfRule>
  </conditionalFormatting>
  <conditionalFormatting sqref="AL1102:AO1131">
    <cfRule type="expression" dxfId="2377" priority="2859">
      <formula>IF(AND(AL1102&gt;=0, RIGHT(TEXT(AL1102,"0.#"),1)&lt;&gt;"."),TRUE,FALSE)</formula>
    </cfRule>
    <cfRule type="expression" dxfId="2376" priority="2860">
      <formula>IF(AND(AL1102&gt;=0, RIGHT(TEXT(AL1102,"0.#"),1)="."),TRUE,FALSE)</formula>
    </cfRule>
    <cfRule type="expression" dxfId="2375" priority="2861">
      <formula>IF(AND(AL1102&lt;0, RIGHT(TEXT(AL1102,"0.#"),1)&lt;&gt;"."),TRUE,FALSE)</formula>
    </cfRule>
    <cfRule type="expression" dxfId="2374" priority="2862">
      <formula>IF(AND(AL1102&lt;0, RIGHT(TEXT(AL1102,"0.#"),1)="."),TRUE,FALSE)</formula>
    </cfRule>
  </conditionalFormatting>
  <conditionalFormatting sqref="Y1102:Y1131">
    <cfRule type="expression" dxfId="2373" priority="2857">
      <formula>IF(RIGHT(TEXT(Y1102,"0.#"),1)=".",FALSE,TRUE)</formula>
    </cfRule>
    <cfRule type="expression" dxfId="2372" priority="2858">
      <formula>IF(RIGHT(TEXT(Y1102,"0.#"),1)=".",TRUE,FALSE)</formula>
    </cfRule>
  </conditionalFormatting>
  <conditionalFormatting sqref="AQ553">
    <cfRule type="expression" dxfId="2371" priority="1241">
      <formula>IF(RIGHT(TEXT(AQ553,"0.#"),1)=".",FALSE,TRUE)</formula>
    </cfRule>
    <cfRule type="expression" dxfId="2370" priority="1242">
      <formula>IF(RIGHT(TEXT(AQ553,"0.#"),1)=".",TRUE,FALSE)</formula>
    </cfRule>
  </conditionalFormatting>
  <conditionalFormatting sqref="AU552">
    <cfRule type="expression" dxfId="2369" priority="1253">
      <formula>IF(RIGHT(TEXT(AU552,"0.#"),1)=".",FALSE,TRUE)</formula>
    </cfRule>
    <cfRule type="expression" dxfId="2368" priority="1254">
      <formula>IF(RIGHT(TEXT(AU552,"0.#"),1)=".",TRUE,FALSE)</formula>
    </cfRule>
  </conditionalFormatting>
  <conditionalFormatting sqref="AE552">
    <cfRule type="expression" dxfId="2367" priority="1265">
      <formula>IF(RIGHT(TEXT(AE552,"0.#"),1)=".",FALSE,TRUE)</formula>
    </cfRule>
    <cfRule type="expression" dxfId="2366" priority="1266">
      <formula>IF(RIGHT(TEXT(AE552,"0.#"),1)=".",TRUE,FALSE)</formula>
    </cfRule>
  </conditionalFormatting>
  <conditionalFormatting sqref="AQ548">
    <cfRule type="expression" dxfId="2365" priority="1271">
      <formula>IF(RIGHT(TEXT(AQ548,"0.#"),1)=".",FALSE,TRUE)</formula>
    </cfRule>
    <cfRule type="expression" dxfId="2364" priority="1272">
      <formula>IF(RIGHT(TEXT(AQ548,"0.#"),1)=".",TRUE,FALSE)</formula>
    </cfRule>
  </conditionalFormatting>
  <conditionalFormatting sqref="AL837:AO838">
    <cfRule type="expression" dxfId="2363" priority="2811">
      <formula>IF(AND(AL837&gt;=0, RIGHT(TEXT(AL837,"0.#"),1)&lt;&gt;"."),TRUE,FALSE)</formula>
    </cfRule>
    <cfRule type="expression" dxfId="2362" priority="2812">
      <formula>IF(AND(AL837&gt;=0, RIGHT(TEXT(AL837,"0.#"),1)="."),TRUE,FALSE)</formula>
    </cfRule>
    <cfRule type="expression" dxfId="2361" priority="2813">
      <formula>IF(AND(AL837&lt;0, RIGHT(TEXT(AL837,"0.#"),1)&lt;&gt;"."),TRUE,FALSE)</formula>
    </cfRule>
    <cfRule type="expression" dxfId="2360" priority="2814">
      <formula>IF(AND(AL837&lt;0, RIGHT(TEXT(AL837,"0.#"),1)="."),TRUE,FALSE)</formula>
    </cfRule>
  </conditionalFormatting>
  <conditionalFormatting sqref="Y837:Y838">
    <cfRule type="expression" dxfId="2359" priority="2809">
      <formula>IF(RIGHT(TEXT(Y837,"0.#"),1)=".",FALSE,TRUE)</formula>
    </cfRule>
    <cfRule type="expression" dxfId="2358" priority="2810">
      <formula>IF(RIGHT(TEXT(Y837,"0.#"),1)=".",TRUE,FALSE)</formula>
    </cfRule>
  </conditionalFormatting>
  <conditionalFormatting sqref="AE492">
    <cfRule type="expression" dxfId="2357" priority="1597">
      <formula>IF(RIGHT(TEXT(AE492,"0.#"),1)=".",FALSE,TRUE)</formula>
    </cfRule>
    <cfRule type="expression" dxfId="2356" priority="1598">
      <formula>IF(RIGHT(TEXT(AE492,"0.#"),1)=".",TRUE,FALSE)</formula>
    </cfRule>
  </conditionalFormatting>
  <conditionalFormatting sqref="AE493">
    <cfRule type="expression" dxfId="2355" priority="1595">
      <formula>IF(RIGHT(TEXT(AE493,"0.#"),1)=".",FALSE,TRUE)</formula>
    </cfRule>
    <cfRule type="expression" dxfId="2354" priority="1596">
      <formula>IF(RIGHT(TEXT(AE493,"0.#"),1)=".",TRUE,FALSE)</formula>
    </cfRule>
  </conditionalFormatting>
  <conditionalFormatting sqref="AE494">
    <cfRule type="expression" dxfId="2353" priority="1593">
      <formula>IF(RIGHT(TEXT(AE494,"0.#"),1)=".",FALSE,TRUE)</formula>
    </cfRule>
    <cfRule type="expression" dxfId="2352" priority="1594">
      <formula>IF(RIGHT(TEXT(AE494,"0.#"),1)=".",TRUE,FALSE)</formula>
    </cfRule>
  </conditionalFormatting>
  <conditionalFormatting sqref="AQ493">
    <cfRule type="expression" dxfId="2351" priority="1573">
      <formula>IF(RIGHT(TEXT(AQ493,"0.#"),1)=".",FALSE,TRUE)</formula>
    </cfRule>
    <cfRule type="expression" dxfId="2350" priority="1574">
      <formula>IF(RIGHT(TEXT(AQ493,"0.#"),1)=".",TRUE,FALSE)</formula>
    </cfRule>
  </conditionalFormatting>
  <conditionalFormatting sqref="AQ494">
    <cfRule type="expression" dxfId="2349" priority="1571">
      <formula>IF(RIGHT(TEXT(AQ494,"0.#"),1)=".",FALSE,TRUE)</formula>
    </cfRule>
    <cfRule type="expression" dxfId="2348" priority="1572">
      <formula>IF(RIGHT(TEXT(AQ494,"0.#"),1)=".",TRUE,FALSE)</formula>
    </cfRule>
  </conditionalFormatting>
  <conditionalFormatting sqref="AQ492">
    <cfRule type="expression" dxfId="2347" priority="1569">
      <formula>IF(RIGHT(TEXT(AQ492,"0.#"),1)=".",FALSE,TRUE)</formula>
    </cfRule>
    <cfRule type="expression" dxfId="2346" priority="1570">
      <formula>IF(RIGHT(TEXT(AQ492,"0.#"),1)=".",TRUE,FALSE)</formula>
    </cfRule>
  </conditionalFormatting>
  <conditionalFormatting sqref="AU494">
    <cfRule type="expression" dxfId="2345" priority="1581">
      <formula>IF(RIGHT(TEXT(AU494,"0.#"),1)=".",FALSE,TRUE)</formula>
    </cfRule>
    <cfRule type="expression" dxfId="2344" priority="1582">
      <formula>IF(RIGHT(TEXT(AU494,"0.#"),1)=".",TRUE,FALSE)</formula>
    </cfRule>
  </conditionalFormatting>
  <conditionalFormatting sqref="AU492">
    <cfRule type="expression" dxfId="2343" priority="1585">
      <formula>IF(RIGHT(TEXT(AU492,"0.#"),1)=".",FALSE,TRUE)</formula>
    </cfRule>
    <cfRule type="expression" dxfId="2342" priority="1586">
      <formula>IF(RIGHT(TEXT(AU492,"0.#"),1)=".",TRUE,FALSE)</formula>
    </cfRule>
  </conditionalFormatting>
  <conditionalFormatting sqref="AU493">
    <cfRule type="expression" dxfId="2341" priority="1583">
      <formula>IF(RIGHT(TEXT(AU493,"0.#"),1)=".",FALSE,TRUE)</formula>
    </cfRule>
    <cfRule type="expression" dxfId="2340" priority="1584">
      <formula>IF(RIGHT(TEXT(AU493,"0.#"),1)=".",TRUE,FALSE)</formula>
    </cfRule>
  </conditionalFormatting>
  <conditionalFormatting sqref="AU583">
    <cfRule type="expression" dxfId="2339" priority="1101">
      <formula>IF(RIGHT(TEXT(AU583,"0.#"),1)=".",FALSE,TRUE)</formula>
    </cfRule>
    <cfRule type="expression" dxfId="2338" priority="1102">
      <formula>IF(RIGHT(TEXT(AU583,"0.#"),1)=".",TRUE,FALSE)</formula>
    </cfRule>
  </conditionalFormatting>
  <conditionalFormatting sqref="AU582">
    <cfRule type="expression" dxfId="2337" priority="1103">
      <formula>IF(RIGHT(TEXT(AU582,"0.#"),1)=".",FALSE,TRUE)</formula>
    </cfRule>
    <cfRule type="expression" dxfId="2336" priority="1104">
      <formula>IF(RIGHT(TEXT(AU582,"0.#"),1)=".",TRUE,FALSE)</formula>
    </cfRule>
  </conditionalFormatting>
  <conditionalFormatting sqref="AE499">
    <cfRule type="expression" dxfId="2335" priority="1563">
      <formula>IF(RIGHT(TEXT(AE499,"0.#"),1)=".",FALSE,TRUE)</formula>
    </cfRule>
    <cfRule type="expression" dxfId="2334" priority="1564">
      <formula>IF(RIGHT(TEXT(AE499,"0.#"),1)=".",TRUE,FALSE)</formula>
    </cfRule>
  </conditionalFormatting>
  <conditionalFormatting sqref="AE497">
    <cfRule type="expression" dxfId="2333" priority="1567">
      <formula>IF(RIGHT(TEXT(AE497,"0.#"),1)=".",FALSE,TRUE)</formula>
    </cfRule>
    <cfRule type="expression" dxfId="2332" priority="1568">
      <formula>IF(RIGHT(TEXT(AE497,"0.#"),1)=".",TRUE,FALSE)</formula>
    </cfRule>
  </conditionalFormatting>
  <conditionalFormatting sqref="AE498">
    <cfRule type="expression" dxfId="2331" priority="1565">
      <formula>IF(RIGHT(TEXT(AE498,"0.#"),1)=".",FALSE,TRUE)</formula>
    </cfRule>
    <cfRule type="expression" dxfId="2330" priority="1566">
      <formula>IF(RIGHT(TEXT(AE498,"0.#"),1)=".",TRUE,FALSE)</formula>
    </cfRule>
  </conditionalFormatting>
  <conditionalFormatting sqref="AU499">
    <cfRule type="expression" dxfId="2329" priority="1551">
      <formula>IF(RIGHT(TEXT(AU499,"0.#"),1)=".",FALSE,TRUE)</formula>
    </cfRule>
    <cfRule type="expression" dxfId="2328" priority="1552">
      <formula>IF(RIGHT(TEXT(AU499,"0.#"),1)=".",TRUE,FALSE)</formula>
    </cfRule>
  </conditionalFormatting>
  <conditionalFormatting sqref="AU497">
    <cfRule type="expression" dxfId="2327" priority="1555">
      <formula>IF(RIGHT(TEXT(AU497,"0.#"),1)=".",FALSE,TRUE)</formula>
    </cfRule>
    <cfRule type="expression" dxfId="2326" priority="1556">
      <formula>IF(RIGHT(TEXT(AU497,"0.#"),1)=".",TRUE,FALSE)</formula>
    </cfRule>
  </conditionalFormatting>
  <conditionalFormatting sqref="AU498">
    <cfRule type="expression" dxfId="2325" priority="1553">
      <formula>IF(RIGHT(TEXT(AU498,"0.#"),1)=".",FALSE,TRUE)</formula>
    </cfRule>
    <cfRule type="expression" dxfId="2324" priority="1554">
      <formula>IF(RIGHT(TEXT(AU498,"0.#"),1)=".",TRUE,FALSE)</formula>
    </cfRule>
  </conditionalFormatting>
  <conditionalFormatting sqref="AQ497">
    <cfRule type="expression" dxfId="2323" priority="1539">
      <formula>IF(RIGHT(TEXT(AQ497,"0.#"),1)=".",FALSE,TRUE)</formula>
    </cfRule>
    <cfRule type="expression" dxfId="2322" priority="1540">
      <formula>IF(RIGHT(TEXT(AQ497,"0.#"),1)=".",TRUE,FALSE)</formula>
    </cfRule>
  </conditionalFormatting>
  <conditionalFormatting sqref="AQ498">
    <cfRule type="expression" dxfId="2321" priority="1543">
      <formula>IF(RIGHT(TEXT(AQ498,"0.#"),1)=".",FALSE,TRUE)</formula>
    </cfRule>
    <cfRule type="expression" dxfId="2320" priority="1544">
      <formula>IF(RIGHT(TEXT(AQ498,"0.#"),1)=".",TRUE,FALSE)</formula>
    </cfRule>
  </conditionalFormatting>
  <conditionalFormatting sqref="AQ499">
    <cfRule type="expression" dxfId="2319" priority="1541">
      <formula>IF(RIGHT(TEXT(AQ499,"0.#"),1)=".",FALSE,TRUE)</formula>
    </cfRule>
    <cfRule type="expression" dxfId="2318" priority="1542">
      <formula>IF(RIGHT(TEXT(AQ499,"0.#"),1)=".",TRUE,FALSE)</formula>
    </cfRule>
  </conditionalFormatting>
  <conditionalFormatting sqref="AE504">
    <cfRule type="expression" dxfId="2317" priority="1533">
      <formula>IF(RIGHT(TEXT(AE504,"0.#"),1)=".",FALSE,TRUE)</formula>
    </cfRule>
    <cfRule type="expression" dxfId="2316" priority="1534">
      <formula>IF(RIGHT(TEXT(AE504,"0.#"),1)=".",TRUE,FALSE)</formula>
    </cfRule>
  </conditionalFormatting>
  <conditionalFormatting sqref="AE502">
    <cfRule type="expression" dxfId="2315" priority="1537">
      <formula>IF(RIGHT(TEXT(AE502,"0.#"),1)=".",FALSE,TRUE)</formula>
    </cfRule>
    <cfRule type="expression" dxfId="2314" priority="1538">
      <formula>IF(RIGHT(TEXT(AE502,"0.#"),1)=".",TRUE,FALSE)</formula>
    </cfRule>
  </conditionalFormatting>
  <conditionalFormatting sqref="AE503">
    <cfRule type="expression" dxfId="2313" priority="1535">
      <formula>IF(RIGHT(TEXT(AE503,"0.#"),1)=".",FALSE,TRUE)</formula>
    </cfRule>
    <cfRule type="expression" dxfId="2312" priority="1536">
      <formula>IF(RIGHT(TEXT(AE503,"0.#"),1)=".",TRUE,FALSE)</formula>
    </cfRule>
  </conditionalFormatting>
  <conditionalFormatting sqref="AU504">
    <cfRule type="expression" dxfId="2311" priority="1521">
      <formula>IF(RIGHT(TEXT(AU504,"0.#"),1)=".",FALSE,TRUE)</formula>
    </cfRule>
    <cfRule type="expression" dxfId="2310" priority="1522">
      <formula>IF(RIGHT(TEXT(AU504,"0.#"),1)=".",TRUE,FALSE)</formula>
    </cfRule>
  </conditionalFormatting>
  <conditionalFormatting sqref="AU502">
    <cfRule type="expression" dxfId="2309" priority="1525">
      <formula>IF(RIGHT(TEXT(AU502,"0.#"),1)=".",FALSE,TRUE)</formula>
    </cfRule>
    <cfRule type="expression" dxfId="2308" priority="1526">
      <formula>IF(RIGHT(TEXT(AU502,"0.#"),1)=".",TRUE,FALSE)</formula>
    </cfRule>
  </conditionalFormatting>
  <conditionalFormatting sqref="AU503">
    <cfRule type="expression" dxfId="2307" priority="1523">
      <formula>IF(RIGHT(TEXT(AU503,"0.#"),1)=".",FALSE,TRUE)</formula>
    </cfRule>
    <cfRule type="expression" dxfId="2306" priority="1524">
      <formula>IF(RIGHT(TEXT(AU503,"0.#"),1)=".",TRUE,FALSE)</formula>
    </cfRule>
  </conditionalFormatting>
  <conditionalFormatting sqref="AQ502">
    <cfRule type="expression" dxfId="2305" priority="1509">
      <formula>IF(RIGHT(TEXT(AQ502,"0.#"),1)=".",FALSE,TRUE)</formula>
    </cfRule>
    <cfRule type="expression" dxfId="2304" priority="1510">
      <formula>IF(RIGHT(TEXT(AQ502,"0.#"),1)=".",TRUE,FALSE)</formula>
    </cfRule>
  </conditionalFormatting>
  <conditionalFormatting sqref="AQ503">
    <cfRule type="expression" dxfId="2303" priority="1513">
      <formula>IF(RIGHT(TEXT(AQ503,"0.#"),1)=".",FALSE,TRUE)</formula>
    </cfRule>
    <cfRule type="expression" dxfId="2302" priority="1514">
      <formula>IF(RIGHT(TEXT(AQ503,"0.#"),1)=".",TRUE,FALSE)</formula>
    </cfRule>
  </conditionalFormatting>
  <conditionalFormatting sqref="AQ504">
    <cfRule type="expression" dxfId="2301" priority="1511">
      <formula>IF(RIGHT(TEXT(AQ504,"0.#"),1)=".",FALSE,TRUE)</formula>
    </cfRule>
    <cfRule type="expression" dxfId="2300" priority="1512">
      <formula>IF(RIGHT(TEXT(AQ504,"0.#"),1)=".",TRUE,FALSE)</formula>
    </cfRule>
  </conditionalFormatting>
  <conditionalFormatting sqref="AE509">
    <cfRule type="expression" dxfId="2299" priority="1503">
      <formula>IF(RIGHT(TEXT(AE509,"0.#"),1)=".",FALSE,TRUE)</formula>
    </cfRule>
    <cfRule type="expression" dxfId="2298" priority="1504">
      <formula>IF(RIGHT(TEXT(AE509,"0.#"),1)=".",TRUE,FALSE)</formula>
    </cfRule>
  </conditionalFormatting>
  <conditionalFormatting sqref="AE507">
    <cfRule type="expression" dxfId="2297" priority="1507">
      <formula>IF(RIGHT(TEXT(AE507,"0.#"),1)=".",FALSE,TRUE)</formula>
    </cfRule>
    <cfRule type="expression" dxfId="2296" priority="1508">
      <formula>IF(RIGHT(TEXT(AE507,"0.#"),1)=".",TRUE,FALSE)</formula>
    </cfRule>
  </conditionalFormatting>
  <conditionalFormatting sqref="AE508">
    <cfRule type="expression" dxfId="2295" priority="1505">
      <formula>IF(RIGHT(TEXT(AE508,"0.#"),1)=".",FALSE,TRUE)</formula>
    </cfRule>
    <cfRule type="expression" dxfId="2294" priority="1506">
      <formula>IF(RIGHT(TEXT(AE508,"0.#"),1)=".",TRUE,FALSE)</formula>
    </cfRule>
  </conditionalFormatting>
  <conditionalFormatting sqref="AU509">
    <cfRule type="expression" dxfId="2293" priority="1491">
      <formula>IF(RIGHT(TEXT(AU509,"0.#"),1)=".",FALSE,TRUE)</formula>
    </cfRule>
    <cfRule type="expression" dxfId="2292" priority="1492">
      <formula>IF(RIGHT(TEXT(AU509,"0.#"),1)=".",TRUE,FALSE)</formula>
    </cfRule>
  </conditionalFormatting>
  <conditionalFormatting sqref="AU507">
    <cfRule type="expression" dxfId="2291" priority="1495">
      <formula>IF(RIGHT(TEXT(AU507,"0.#"),1)=".",FALSE,TRUE)</formula>
    </cfRule>
    <cfRule type="expression" dxfId="2290" priority="1496">
      <formula>IF(RIGHT(TEXT(AU507,"0.#"),1)=".",TRUE,FALSE)</formula>
    </cfRule>
  </conditionalFormatting>
  <conditionalFormatting sqref="AU508">
    <cfRule type="expression" dxfId="2289" priority="1493">
      <formula>IF(RIGHT(TEXT(AU508,"0.#"),1)=".",FALSE,TRUE)</formula>
    </cfRule>
    <cfRule type="expression" dxfId="2288" priority="1494">
      <formula>IF(RIGHT(TEXT(AU508,"0.#"),1)=".",TRUE,FALSE)</formula>
    </cfRule>
  </conditionalFormatting>
  <conditionalFormatting sqref="AQ507">
    <cfRule type="expression" dxfId="2287" priority="1479">
      <formula>IF(RIGHT(TEXT(AQ507,"0.#"),1)=".",FALSE,TRUE)</formula>
    </cfRule>
    <cfRule type="expression" dxfId="2286" priority="1480">
      <formula>IF(RIGHT(TEXT(AQ507,"0.#"),1)=".",TRUE,FALSE)</formula>
    </cfRule>
  </conditionalFormatting>
  <conditionalFormatting sqref="AQ508">
    <cfRule type="expression" dxfId="2285" priority="1483">
      <formula>IF(RIGHT(TEXT(AQ508,"0.#"),1)=".",FALSE,TRUE)</formula>
    </cfRule>
    <cfRule type="expression" dxfId="2284" priority="1484">
      <formula>IF(RIGHT(TEXT(AQ508,"0.#"),1)=".",TRUE,FALSE)</formula>
    </cfRule>
  </conditionalFormatting>
  <conditionalFormatting sqref="AQ509">
    <cfRule type="expression" dxfId="2283" priority="1481">
      <formula>IF(RIGHT(TEXT(AQ509,"0.#"),1)=".",FALSE,TRUE)</formula>
    </cfRule>
    <cfRule type="expression" dxfId="2282" priority="1482">
      <formula>IF(RIGHT(TEXT(AQ509,"0.#"),1)=".",TRUE,FALSE)</formula>
    </cfRule>
  </conditionalFormatting>
  <conditionalFormatting sqref="AE465">
    <cfRule type="expression" dxfId="2281" priority="1773">
      <formula>IF(RIGHT(TEXT(AE465,"0.#"),1)=".",FALSE,TRUE)</formula>
    </cfRule>
    <cfRule type="expression" dxfId="2280" priority="1774">
      <formula>IF(RIGHT(TEXT(AE465,"0.#"),1)=".",TRUE,FALSE)</formula>
    </cfRule>
  </conditionalFormatting>
  <conditionalFormatting sqref="AE463">
    <cfRule type="expression" dxfId="2279" priority="1777">
      <formula>IF(RIGHT(TEXT(AE463,"0.#"),1)=".",FALSE,TRUE)</formula>
    </cfRule>
    <cfRule type="expression" dxfId="2278" priority="1778">
      <formula>IF(RIGHT(TEXT(AE463,"0.#"),1)=".",TRUE,FALSE)</formula>
    </cfRule>
  </conditionalFormatting>
  <conditionalFormatting sqref="AE464">
    <cfRule type="expression" dxfId="2277" priority="1775">
      <formula>IF(RIGHT(TEXT(AE464,"0.#"),1)=".",FALSE,TRUE)</formula>
    </cfRule>
    <cfRule type="expression" dxfId="2276" priority="1776">
      <formula>IF(RIGHT(TEXT(AE464,"0.#"),1)=".",TRUE,FALSE)</formula>
    </cfRule>
  </conditionalFormatting>
  <conditionalFormatting sqref="AM465">
    <cfRule type="expression" dxfId="2275" priority="1767">
      <formula>IF(RIGHT(TEXT(AM465,"0.#"),1)=".",FALSE,TRUE)</formula>
    </cfRule>
    <cfRule type="expression" dxfId="2274" priority="1768">
      <formula>IF(RIGHT(TEXT(AM465,"0.#"),1)=".",TRUE,FALSE)</formula>
    </cfRule>
  </conditionalFormatting>
  <conditionalFormatting sqref="AM463">
    <cfRule type="expression" dxfId="2273" priority="1771">
      <formula>IF(RIGHT(TEXT(AM463,"0.#"),1)=".",FALSE,TRUE)</formula>
    </cfRule>
    <cfRule type="expression" dxfId="2272" priority="1772">
      <formula>IF(RIGHT(TEXT(AM463,"0.#"),1)=".",TRUE,FALSE)</formula>
    </cfRule>
  </conditionalFormatting>
  <conditionalFormatting sqref="AM464">
    <cfRule type="expression" dxfId="2271" priority="1769">
      <formula>IF(RIGHT(TEXT(AM464,"0.#"),1)=".",FALSE,TRUE)</formula>
    </cfRule>
    <cfRule type="expression" dxfId="2270" priority="1770">
      <formula>IF(RIGHT(TEXT(AM464,"0.#"),1)=".",TRUE,FALSE)</formula>
    </cfRule>
  </conditionalFormatting>
  <conditionalFormatting sqref="AU465">
    <cfRule type="expression" dxfId="2269" priority="1761">
      <formula>IF(RIGHT(TEXT(AU465,"0.#"),1)=".",FALSE,TRUE)</formula>
    </cfRule>
    <cfRule type="expression" dxfId="2268" priority="1762">
      <formula>IF(RIGHT(TEXT(AU465,"0.#"),1)=".",TRUE,FALSE)</formula>
    </cfRule>
  </conditionalFormatting>
  <conditionalFormatting sqref="AU463">
    <cfRule type="expression" dxfId="2267" priority="1765">
      <formula>IF(RIGHT(TEXT(AU463,"0.#"),1)=".",FALSE,TRUE)</formula>
    </cfRule>
    <cfRule type="expression" dxfId="2266" priority="1766">
      <formula>IF(RIGHT(TEXT(AU463,"0.#"),1)=".",TRUE,FALSE)</formula>
    </cfRule>
  </conditionalFormatting>
  <conditionalFormatting sqref="AU464">
    <cfRule type="expression" dxfId="2265" priority="1763">
      <formula>IF(RIGHT(TEXT(AU464,"0.#"),1)=".",FALSE,TRUE)</formula>
    </cfRule>
    <cfRule type="expression" dxfId="2264" priority="1764">
      <formula>IF(RIGHT(TEXT(AU464,"0.#"),1)=".",TRUE,FALSE)</formula>
    </cfRule>
  </conditionalFormatting>
  <conditionalFormatting sqref="AI465">
    <cfRule type="expression" dxfId="2263" priority="1755">
      <formula>IF(RIGHT(TEXT(AI465,"0.#"),1)=".",FALSE,TRUE)</formula>
    </cfRule>
    <cfRule type="expression" dxfId="2262" priority="1756">
      <formula>IF(RIGHT(TEXT(AI465,"0.#"),1)=".",TRUE,FALSE)</formula>
    </cfRule>
  </conditionalFormatting>
  <conditionalFormatting sqref="AI463">
    <cfRule type="expression" dxfId="2261" priority="1759">
      <formula>IF(RIGHT(TEXT(AI463,"0.#"),1)=".",FALSE,TRUE)</formula>
    </cfRule>
    <cfRule type="expression" dxfId="2260" priority="1760">
      <formula>IF(RIGHT(TEXT(AI463,"0.#"),1)=".",TRUE,FALSE)</formula>
    </cfRule>
  </conditionalFormatting>
  <conditionalFormatting sqref="AI464">
    <cfRule type="expression" dxfId="2259" priority="1757">
      <formula>IF(RIGHT(TEXT(AI464,"0.#"),1)=".",FALSE,TRUE)</formula>
    </cfRule>
    <cfRule type="expression" dxfId="2258" priority="1758">
      <formula>IF(RIGHT(TEXT(AI464,"0.#"),1)=".",TRUE,FALSE)</formula>
    </cfRule>
  </conditionalFormatting>
  <conditionalFormatting sqref="AQ463">
    <cfRule type="expression" dxfId="2257" priority="1749">
      <formula>IF(RIGHT(TEXT(AQ463,"0.#"),1)=".",FALSE,TRUE)</formula>
    </cfRule>
    <cfRule type="expression" dxfId="2256" priority="1750">
      <formula>IF(RIGHT(TEXT(AQ463,"0.#"),1)=".",TRUE,FALSE)</formula>
    </cfRule>
  </conditionalFormatting>
  <conditionalFormatting sqref="AQ464">
    <cfRule type="expression" dxfId="2255" priority="1753">
      <formula>IF(RIGHT(TEXT(AQ464,"0.#"),1)=".",FALSE,TRUE)</formula>
    </cfRule>
    <cfRule type="expression" dxfId="2254" priority="1754">
      <formula>IF(RIGHT(TEXT(AQ464,"0.#"),1)=".",TRUE,FALSE)</formula>
    </cfRule>
  </conditionalFormatting>
  <conditionalFormatting sqref="AQ465">
    <cfRule type="expression" dxfId="2253" priority="1751">
      <formula>IF(RIGHT(TEXT(AQ465,"0.#"),1)=".",FALSE,TRUE)</formula>
    </cfRule>
    <cfRule type="expression" dxfId="2252" priority="1752">
      <formula>IF(RIGHT(TEXT(AQ465,"0.#"),1)=".",TRUE,FALSE)</formula>
    </cfRule>
  </conditionalFormatting>
  <conditionalFormatting sqref="AE470">
    <cfRule type="expression" dxfId="2251" priority="1743">
      <formula>IF(RIGHT(TEXT(AE470,"0.#"),1)=".",FALSE,TRUE)</formula>
    </cfRule>
    <cfRule type="expression" dxfId="2250" priority="1744">
      <formula>IF(RIGHT(TEXT(AE470,"0.#"),1)=".",TRUE,FALSE)</formula>
    </cfRule>
  </conditionalFormatting>
  <conditionalFormatting sqref="AE468">
    <cfRule type="expression" dxfId="2249" priority="1747">
      <formula>IF(RIGHT(TEXT(AE468,"0.#"),1)=".",FALSE,TRUE)</formula>
    </cfRule>
    <cfRule type="expression" dxfId="2248" priority="1748">
      <formula>IF(RIGHT(TEXT(AE468,"0.#"),1)=".",TRUE,FALSE)</formula>
    </cfRule>
  </conditionalFormatting>
  <conditionalFormatting sqref="AE469">
    <cfRule type="expression" dxfId="2247" priority="1745">
      <formula>IF(RIGHT(TEXT(AE469,"0.#"),1)=".",FALSE,TRUE)</formula>
    </cfRule>
    <cfRule type="expression" dxfId="2246" priority="1746">
      <formula>IF(RIGHT(TEXT(AE469,"0.#"),1)=".",TRUE,FALSE)</formula>
    </cfRule>
  </conditionalFormatting>
  <conditionalFormatting sqref="AM470">
    <cfRule type="expression" dxfId="2245" priority="1737">
      <formula>IF(RIGHT(TEXT(AM470,"0.#"),1)=".",FALSE,TRUE)</formula>
    </cfRule>
    <cfRule type="expression" dxfId="2244" priority="1738">
      <formula>IF(RIGHT(TEXT(AM470,"0.#"),1)=".",TRUE,FALSE)</formula>
    </cfRule>
  </conditionalFormatting>
  <conditionalFormatting sqref="AM468">
    <cfRule type="expression" dxfId="2243" priority="1741">
      <formula>IF(RIGHT(TEXT(AM468,"0.#"),1)=".",FALSE,TRUE)</formula>
    </cfRule>
    <cfRule type="expression" dxfId="2242" priority="1742">
      <formula>IF(RIGHT(TEXT(AM468,"0.#"),1)=".",TRUE,FALSE)</formula>
    </cfRule>
  </conditionalFormatting>
  <conditionalFormatting sqref="AM469">
    <cfRule type="expression" dxfId="2241" priority="1739">
      <formula>IF(RIGHT(TEXT(AM469,"0.#"),1)=".",FALSE,TRUE)</formula>
    </cfRule>
    <cfRule type="expression" dxfId="2240" priority="1740">
      <formula>IF(RIGHT(TEXT(AM469,"0.#"),1)=".",TRUE,FALSE)</formula>
    </cfRule>
  </conditionalFormatting>
  <conditionalFormatting sqref="AU470">
    <cfRule type="expression" dxfId="2239" priority="1731">
      <formula>IF(RIGHT(TEXT(AU470,"0.#"),1)=".",FALSE,TRUE)</formula>
    </cfRule>
    <cfRule type="expression" dxfId="2238" priority="1732">
      <formula>IF(RIGHT(TEXT(AU470,"0.#"),1)=".",TRUE,FALSE)</formula>
    </cfRule>
  </conditionalFormatting>
  <conditionalFormatting sqref="AU468">
    <cfRule type="expression" dxfId="2237" priority="1735">
      <formula>IF(RIGHT(TEXT(AU468,"0.#"),1)=".",FALSE,TRUE)</formula>
    </cfRule>
    <cfRule type="expression" dxfId="2236" priority="1736">
      <formula>IF(RIGHT(TEXT(AU468,"0.#"),1)=".",TRUE,FALSE)</formula>
    </cfRule>
  </conditionalFormatting>
  <conditionalFormatting sqref="AU469">
    <cfRule type="expression" dxfId="2235" priority="1733">
      <formula>IF(RIGHT(TEXT(AU469,"0.#"),1)=".",FALSE,TRUE)</formula>
    </cfRule>
    <cfRule type="expression" dxfId="2234" priority="1734">
      <formula>IF(RIGHT(TEXT(AU469,"0.#"),1)=".",TRUE,FALSE)</formula>
    </cfRule>
  </conditionalFormatting>
  <conditionalFormatting sqref="AI470">
    <cfRule type="expression" dxfId="2233" priority="1725">
      <formula>IF(RIGHT(TEXT(AI470,"0.#"),1)=".",FALSE,TRUE)</formula>
    </cfRule>
    <cfRule type="expression" dxfId="2232" priority="1726">
      <formula>IF(RIGHT(TEXT(AI470,"0.#"),1)=".",TRUE,FALSE)</formula>
    </cfRule>
  </conditionalFormatting>
  <conditionalFormatting sqref="AI468">
    <cfRule type="expression" dxfId="2231" priority="1729">
      <formula>IF(RIGHT(TEXT(AI468,"0.#"),1)=".",FALSE,TRUE)</formula>
    </cfRule>
    <cfRule type="expression" dxfId="2230" priority="1730">
      <formula>IF(RIGHT(TEXT(AI468,"0.#"),1)=".",TRUE,FALSE)</formula>
    </cfRule>
  </conditionalFormatting>
  <conditionalFormatting sqref="AI469">
    <cfRule type="expression" dxfId="2229" priority="1727">
      <formula>IF(RIGHT(TEXT(AI469,"0.#"),1)=".",FALSE,TRUE)</formula>
    </cfRule>
    <cfRule type="expression" dxfId="2228" priority="1728">
      <formula>IF(RIGHT(TEXT(AI469,"0.#"),1)=".",TRUE,FALSE)</formula>
    </cfRule>
  </conditionalFormatting>
  <conditionalFormatting sqref="AQ468">
    <cfRule type="expression" dxfId="2227" priority="1719">
      <formula>IF(RIGHT(TEXT(AQ468,"0.#"),1)=".",FALSE,TRUE)</formula>
    </cfRule>
    <cfRule type="expression" dxfId="2226" priority="1720">
      <formula>IF(RIGHT(TEXT(AQ468,"0.#"),1)=".",TRUE,FALSE)</formula>
    </cfRule>
  </conditionalFormatting>
  <conditionalFormatting sqref="AQ469">
    <cfRule type="expression" dxfId="2225" priority="1723">
      <formula>IF(RIGHT(TEXT(AQ469,"0.#"),1)=".",FALSE,TRUE)</formula>
    </cfRule>
    <cfRule type="expression" dxfId="2224" priority="1724">
      <formula>IF(RIGHT(TEXT(AQ469,"0.#"),1)=".",TRUE,FALSE)</formula>
    </cfRule>
  </conditionalFormatting>
  <conditionalFormatting sqref="AQ470">
    <cfRule type="expression" dxfId="2223" priority="1721">
      <formula>IF(RIGHT(TEXT(AQ470,"0.#"),1)=".",FALSE,TRUE)</formula>
    </cfRule>
    <cfRule type="expression" dxfId="2222" priority="1722">
      <formula>IF(RIGHT(TEXT(AQ470,"0.#"),1)=".",TRUE,FALSE)</formula>
    </cfRule>
  </conditionalFormatting>
  <conditionalFormatting sqref="AE475">
    <cfRule type="expression" dxfId="2221" priority="1713">
      <formula>IF(RIGHT(TEXT(AE475,"0.#"),1)=".",FALSE,TRUE)</formula>
    </cfRule>
    <cfRule type="expression" dxfId="2220" priority="1714">
      <formula>IF(RIGHT(TEXT(AE475,"0.#"),1)=".",TRUE,FALSE)</formula>
    </cfRule>
  </conditionalFormatting>
  <conditionalFormatting sqref="AE473">
    <cfRule type="expression" dxfId="2219" priority="1717">
      <formula>IF(RIGHT(TEXT(AE473,"0.#"),1)=".",FALSE,TRUE)</formula>
    </cfRule>
    <cfRule type="expression" dxfId="2218" priority="1718">
      <formula>IF(RIGHT(TEXT(AE473,"0.#"),1)=".",TRUE,FALSE)</formula>
    </cfRule>
  </conditionalFormatting>
  <conditionalFormatting sqref="AE474">
    <cfRule type="expression" dxfId="2217" priority="1715">
      <formula>IF(RIGHT(TEXT(AE474,"0.#"),1)=".",FALSE,TRUE)</formula>
    </cfRule>
    <cfRule type="expression" dxfId="2216" priority="1716">
      <formula>IF(RIGHT(TEXT(AE474,"0.#"),1)=".",TRUE,FALSE)</formula>
    </cfRule>
  </conditionalFormatting>
  <conditionalFormatting sqref="AM475">
    <cfRule type="expression" dxfId="2215" priority="1707">
      <formula>IF(RIGHT(TEXT(AM475,"0.#"),1)=".",FALSE,TRUE)</formula>
    </cfRule>
    <cfRule type="expression" dxfId="2214" priority="1708">
      <formula>IF(RIGHT(TEXT(AM475,"0.#"),1)=".",TRUE,FALSE)</formula>
    </cfRule>
  </conditionalFormatting>
  <conditionalFormatting sqref="AM473">
    <cfRule type="expression" dxfId="2213" priority="1711">
      <formula>IF(RIGHT(TEXT(AM473,"0.#"),1)=".",FALSE,TRUE)</formula>
    </cfRule>
    <cfRule type="expression" dxfId="2212" priority="1712">
      <formula>IF(RIGHT(TEXT(AM473,"0.#"),1)=".",TRUE,FALSE)</formula>
    </cfRule>
  </conditionalFormatting>
  <conditionalFormatting sqref="AM474">
    <cfRule type="expression" dxfId="2211" priority="1709">
      <formula>IF(RIGHT(TEXT(AM474,"0.#"),1)=".",FALSE,TRUE)</formula>
    </cfRule>
    <cfRule type="expression" dxfId="2210" priority="1710">
      <formula>IF(RIGHT(TEXT(AM474,"0.#"),1)=".",TRUE,FALSE)</formula>
    </cfRule>
  </conditionalFormatting>
  <conditionalFormatting sqref="AU475">
    <cfRule type="expression" dxfId="2209" priority="1701">
      <formula>IF(RIGHT(TEXT(AU475,"0.#"),1)=".",FALSE,TRUE)</formula>
    </cfRule>
    <cfRule type="expression" dxfId="2208" priority="1702">
      <formula>IF(RIGHT(TEXT(AU475,"0.#"),1)=".",TRUE,FALSE)</formula>
    </cfRule>
  </conditionalFormatting>
  <conditionalFormatting sqref="AU473">
    <cfRule type="expression" dxfId="2207" priority="1705">
      <formula>IF(RIGHT(TEXT(AU473,"0.#"),1)=".",FALSE,TRUE)</formula>
    </cfRule>
    <cfRule type="expression" dxfId="2206" priority="1706">
      <formula>IF(RIGHT(TEXT(AU473,"0.#"),1)=".",TRUE,FALSE)</formula>
    </cfRule>
  </conditionalFormatting>
  <conditionalFormatting sqref="AU474">
    <cfRule type="expression" dxfId="2205" priority="1703">
      <formula>IF(RIGHT(TEXT(AU474,"0.#"),1)=".",FALSE,TRUE)</formula>
    </cfRule>
    <cfRule type="expression" dxfId="2204" priority="1704">
      <formula>IF(RIGHT(TEXT(AU474,"0.#"),1)=".",TRUE,FALSE)</formula>
    </cfRule>
  </conditionalFormatting>
  <conditionalFormatting sqref="AI475">
    <cfRule type="expression" dxfId="2203" priority="1695">
      <formula>IF(RIGHT(TEXT(AI475,"0.#"),1)=".",FALSE,TRUE)</formula>
    </cfRule>
    <cfRule type="expression" dxfId="2202" priority="1696">
      <formula>IF(RIGHT(TEXT(AI475,"0.#"),1)=".",TRUE,FALSE)</formula>
    </cfRule>
  </conditionalFormatting>
  <conditionalFormatting sqref="AI473">
    <cfRule type="expression" dxfId="2201" priority="1699">
      <formula>IF(RIGHT(TEXT(AI473,"0.#"),1)=".",FALSE,TRUE)</formula>
    </cfRule>
    <cfRule type="expression" dxfId="2200" priority="1700">
      <formula>IF(RIGHT(TEXT(AI473,"0.#"),1)=".",TRUE,FALSE)</formula>
    </cfRule>
  </conditionalFormatting>
  <conditionalFormatting sqref="AI474">
    <cfRule type="expression" dxfId="2199" priority="1697">
      <formula>IF(RIGHT(TEXT(AI474,"0.#"),1)=".",FALSE,TRUE)</formula>
    </cfRule>
    <cfRule type="expression" dxfId="2198" priority="1698">
      <formula>IF(RIGHT(TEXT(AI474,"0.#"),1)=".",TRUE,FALSE)</formula>
    </cfRule>
  </conditionalFormatting>
  <conditionalFormatting sqref="AQ473">
    <cfRule type="expression" dxfId="2197" priority="1689">
      <formula>IF(RIGHT(TEXT(AQ473,"0.#"),1)=".",FALSE,TRUE)</formula>
    </cfRule>
    <cfRule type="expression" dxfId="2196" priority="1690">
      <formula>IF(RIGHT(TEXT(AQ473,"0.#"),1)=".",TRUE,FALSE)</formula>
    </cfRule>
  </conditionalFormatting>
  <conditionalFormatting sqref="AQ474">
    <cfRule type="expression" dxfId="2195" priority="1693">
      <formula>IF(RIGHT(TEXT(AQ474,"0.#"),1)=".",FALSE,TRUE)</formula>
    </cfRule>
    <cfRule type="expression" dxfId="2194" priority="1694">
      <formula>IF(RIGHT(TEXT(AQ474,"0.#"),1)=".",TRUE,FALSE)</formula>
    </cfRule>
  </conditionalFormatting>
  <conditionalFormatting sqref="AQ475">
    <cfRule type="expression" dxfId="2193" priority="1691">
      <formula>IF(RIGHT(TEXT(AQ475,"0.#"),1)=".",FALSE,TRUE)</formula>
    </cfRule>
    <cfRule type="expression" dxfId="2192" priority="1692">
      <formula>IF(RIGHT(TEXT(AQ475,"0.#"),1)=".",TRUE,FALSE)</formula>
    </cfRule>
  </conditionalFormatting>
  <conditionalFormatting sqref="AE480">
    <cfRule type="expression" dxfId="2191" priority="1683">
      <formula>IF(RIGHT(TEXT(AE480,"0.#"),1)=".",FALSE,TRUE)</formula>
    </cfRule>
    <cfRule type="expression" dxfId="2190" priority="1684">
      <formula>IF(RIGHT(TEXT(AE480,"0.#"),1)=".",TRUE,FALSE)</formula>
    </cfRule>
  </conditionalFormatting>
  <conditionalFormatting sqref="AE478">
    <cfRule type="expression" dxfId="2189" priority="1687">
      <formula>IF(RIGHT(TEXT(AE478,"0.#"),1)=".",FALSE,TRUE)</formula>
    </cfRule>
    <cfRule type="expression" dxfId="2188" priority="1688">
      <formula>IF(RIGHT(TEXT(AE478,"0.#"),1)=".",TRUE,FALSE)</formula>
    </cfRule>
  </conditionalFormatting>
  <conditionalFormatting sqref="AE479">
    <cfRule type="expression" dxfId="2187" priority="1685">
      <formula>IF(RIGHT(TEXT(AE479,"0.#"),1)=".",FALSE,TRUE)</formula>
    </cfRule>
    <cfRule type="expression" dxfId="2186" priority="1686">
      <formula>IF(RIGHT(TEXT(AE479,"0.#"),1)=".",TRUE,FALSE)</formula>
    </cfRule>
  </conditionalFormatting>
  <conditionalFormatting sqref="AM480">
    <cfRule type="expression" dxfId="2185" priority="1677">
      <formula>IF(RIGHT(TEXT(AM480,"0.#"),1)=".",FALSE,TRUE)</formula>
    </cfRule>
    <cfRule type="expression" dxfId="2184" priority="1678">
      <formula>IF(RIGHT(TEXT(AM480,"0.#"),1)=".",TRUE,FALSE)</formula>
    </cfRule>
  </conditionalFormatting>
  <conditionalFormatting sqref="AM478">
    <cfRule type="expression" dxfId="2183" priority="1681">
      <formula>IF(RIGHT(TEXT(AM478,"0.#"),1)=".",FALSE,TRUE)</formula>
    </cfRule>
    <cfRule type="expression" dxfId="2182" priority="1682">
      <formula>IF(RIGHT(TEXT(AM478,"0.#"),1)=".",TRUE,FALSE)</formula>
    </cfRule>
  </conditionalFormatting>
  <conditionalFormatting sqref="AM479">
    <cfRule type="expression" dxfId="2181" priority="1679">
      <formula>IF(RIGHT(TEXT(AM479,"0.#"),1)=".",FALSE,TRUE)</formula>
    </cfRule>
    <cfRule type="expression" dxfId="2180" priority="1680">
      <formula>IF(RIGHT(TEXT(AM479,"0.#"),1)=".",TRUE,FALSE)</formula>
    </cfRule>
  </conditionalFormatting>
  <conditionalFormatting sqref="AU480">
    <cfRule type="expression" dxfId="2179" priority="1671">
      <formula>IF(RIGHT(TEXT(AU480,"0.#"),1)=".",FALSE,TRUE)</formula>
    </cfRule>
    <cfRule type="expression" dxfId="2178" priority="1672">
      <formula>IF(RIGHT(TEXT(AU480,"0.#"),1)=".",TRUE,FALSE)</formula>
    </cfRule>
  </conditionalFormatting>
  <conditionalFormatting sqref="AU478">
    <cfRule type="expression" dxfId="2177" priority="1675">
      <formula>IF(RIGHT(TEXT(AU478,"0.#"),1)=".",FALSE,TRUE)</formula>
    </cfRule>
    <cfRule type="expression" dxfId="2176" priority="1676">
      <formula>IF(RIGHT(TEXT(AU478,"0.#"),1)=".",TRUE,FALSE)</formula>
    </cfRule>
  </conditionalFormatting>
  <conditionalFormatting sqref="AU479">
    <cfRule type="expression" dxfId="2175" priority="1673">
      <formula>IF(RIGHT(TEXT(AU479,"0.#"),1)=".",FALSE,TRUE)</formula>
    </cfRule>
    <cfRule type="expression" dxfId="2174" priority="1674">
      <formula>IF(RIGHT(TEXT(AU479,"0.#"),1)=".",TRUE,FALSE)</formula>
    </cfRule>
  </conditionalFormatting>
  <conditionalFormatting sqref="AI480">
    <cfRule type="expression" dxfId="2173" priority="1665">
      <formula>IF(RIGHT(TEXT(AI480,"0.#"),1)=".",FALSE,TRUE)</formula>
    </cfRule>
    <cfRule type="expression" dxfId="2172" priority="1666">
      <formula>IF(RIGHT(TEXT(AI480,"0.#"),1)=".",TRUE,FALSE)</formula>
    </cfRule>
  </conditionalFormatting>
  <conditionalFormatting sqref="AI478">
    <cfRule type="expression" dxfId="2171" priority="1669">
      <formula>IF(RIGHT(TEXT(AI478,"0.#"),1)=".",FALSE,TRUE)</formula>
    </cfRule>
    <cfRule type="expression" dxfId="2170" priority="1670">
      <formula>IF(RIGHT(TEXT(AI478,"0.#"),1)=".",TRUE,FALSE)</formula>
    </cfRule>
  </conditionalFormatting>
  <conditionalFormatting sqref="AI479">
    <cfRule type="expression" dxfId="2169" priority="1667">
      <formula>IF(RIGHT(TEXT(AI479,"0.#"),1)=".",FALSE,TRUE)</formula>
    </cfRule>
    <cfRule type="expression" dxfId="2168" priority="1668">
      <formula>IF(RIGHT(TEXT(AI479,"0.#"),1)=".",TRUE,FALSE)</formula>
    </cfRule>
  </conditionalFormatting>
  <conditionalFormatting sqref="AQ478">
    <cfRule type="expression" dxfId="2167" priority="1659">
      <formula>IF(RIGHT(TEXT(AQ478,"0.#"),1)=".",FALSE,TRUE)</formula>
    </cfRule>
    <cfRule type="expression" dxfId="2166" priority="1660">
      <formula>IF(RIGHT(TEXT(AQ478,"0.#"),1)=".",TRUE,FALSE)</formula>
    </cfRule>
  </conditionalFormatting>
  <conditionalFormatting sqref="AQ479">
    <cfRule type="expression" dxfId="2165" priority="1663">
      <formula>IF(RIGHT(TEXT(AQ479,"0.#"),1)=".",FALSE,TRUE)</formula>
    </cfRule>
    <cfRule type="expression" dxfId="2164" priority="1664">
      <formula>IF(RIGHT(TEXT(AQ479,"0.#"),1)=".",TRUE,FALSE)</formula>
    </cfRule>
  </conditionalFormatting>
  <conditionalFormatting sqref="AQ480">
    <cfRule type="expression" dxfId="2163" priority="1661">
      <formula>IF(RIGHT(TEXT(AQ480,"0.#"),1)=".",FALSE,TRUE)</formula>
    </cfRule>
    <cfRule type="expression" dxfId="2162" priority="1662">
      <formula>IF(RIGHT(TEXT(AQ480,"0.#"),1)=".",TRUE,FALSE)</formula>
    </cfRule>
  </conditionalFormatting>
  <conditionalFormatting sqref="AM47">
    <cfRule type="expression" dxfId="2161" priority="1953">
      <formula>IF(RIGHT(TEXT(AM47,"0.#"),1)=".",FALSE,TRUE)</formula>
    </cfRule>
    <cfRule type="expression" dxfId="2160" priority="1954">
      <formula>IF(RIGHT(TEXT(AM47,"0.#"),1)=".",TRUE,FALSE)</formula>
    </cfRule>
  </conditionalFormatting>
  <conditionalFormatting sqref="AI46">
    <cfRule type="expression" dxfId="2159" priority="1957">
      <formula>IF(RIGHT(TEXT(AI46,"0.#"),1)=".",FALSE,TRUE)</formula>
    </cfRule>
    <cfRule type="expression" dxfId="2158" priority="1958">
      <formula>IF(RIGHT(TEXT(AI46,"0.#"),1)=".",TRUE,FALSE)</formula>
    </cfRule>
  </conditionalFormatting>
  <conditionalFormatting sqref="AM46">
    <cfRule type="expression" dxfId="2157" priority="1955">
      <formula>IF(RIGHT(TEXT(AM46,"0.#"),1)=".",FALSE,TRUE)</formula>
    </cfRule>
    <cfRule type="expression" dxfId="2156" priority="1956">
      <formula>IF(RIGHT(TEXT(AM46,"0.#"),1)=".",TRUE,FALSE)</formula>
    </cfRule>
  </conditionalFormatting>
  <conditionalFormatting sqref="AU46:AU48">
    <cfRule type="expression" dxfId="2155" priority="1947">
      <formula>IF(RIGHT(TEXT(AU46,"0.#"),1)=".",FALSE,TRUE)</formula>
    </cfRule>
    <cfRule type="expression" dxfId="2154" priority="1948">
      <formula>IF(RIGHT(TEXT(AU46,"0.#"),1)=".",TRUE,FALSE)</formula>
    </cfRule>
  </conditionalFormatting>
  <conditionalFormatting sqref="AM48">
    <cfRule type="expression" dxfId="2153" priority="1951">
      <formula>IF(RIGHT(TEXT(AM48,"0.#"),1)=".",FALSE,TRUE)</formula>
    </cfRule>
    <cfRule type="expression" dxfId="2152" priority="1952">
      <formula>IF(RIGHT(TEXT(AM48,"0.#"),1)=".",TRUE,FALSE)</formula>
    </cfRule>
  </conditionalFormatting>
  <conditionalFormatting sqref="AQ46:AQ48">
    <cfRule type="expression" dxfId="2151" priority="1949">
      <formula>IF(RIGHT(TEXT(AQ46,"0.#"),1)=".",FALSE,TRUE)</formula>
    </cfRule>
    <cfRule type="expression" dxfId="2150" priority="1950">
      <formula>IF(RIGHT(TEXT(AQ46,"0.#"),1)=".",TRUE,FALSE)</formula>
    </cfRule>
  </conditionalFormatting>
  <conditionalFormatting sqref="AE146:AE147 AI146:AI147 AM146:AM147 AQ146:AQ147 AU146:AU147">
    <cfRule type="expression" dxfId="2149" priority="1941">
      <formula>IF(RIGHT(TEXT(AE146,"0.#"),1)=".",FALSE,TRUE)</formula>
    </cfRule>
    <cfRule type="expression" dxfId="2148" priority="1942">
      <formula>IF(RIGHT(TEXT(AE146,"0.#"),1)=".",TRUE,FALSE)</formula>
    </cfRule>
  </conditionalFormatting>
  <conditionalFormatting sqref="AE138:AE139 AI138:AI139 AM138:AM139 AQ138:AQ139 AU138:AU139">
    <cfRule type="expression" dxfId="2147" priority="1945">
      <formula>IF(RIGHT(TEXT(AE138,"0.#"),1)=".",FALSE,TRUE)</formula>
    </cfRule>
    <cfRule type="expression" dxfId="2146" priority="1946">
      <formula>IF(RIGHT(TEXT(AE138,"0.#"),1)=".",TRUE,FALSE)</formula>
    </cfRule>
  </conditionalFormatting>
  <conditionalFormatting sqref="AE142:AE143 AI142:AI143 AM142:AM143 AQ142:AQ143 AU142:AU143">
    <cfRule type="expression" dxfId="2145" priority="1943">
      <formula>IF(RIGHT(TEXT(AE142,"0.#"),1)=".",FALSE,TRUE)</formula>
    </cfRule>
    <cfRule type="expression" dxfId="2144" priority="1944">
      <formula>IF(RIGHT(TEXT(AE142,"0.#"),1)=".",TRUE,FALSE)</formula>
    </cfRule>
  </conditionalFormatting>
  <conditionalFormatting sqref="AE198:AE199 AI198:AI199 AM198:AM199 AQ198:AQ199 AU198:AU199">
    <cfRule type="expression" dxfId="2143" priority="1935">
      <formula>IF(RIGHT(TEXT(AE198,"0.#"),1)=".",FALSE,TRUE)</formula>
    </cfRule>
    <cfRule type="expression" dxfId="2142" priority="1936">
      <formula>IF(RIGHT(TEXT(AE198,"0.#"),1)=".",TRUE,FALSE)</formula>
    </cfRule>
  </conditionalFormatting>
  <conditionalFormatting sqref="AE150:AE151 AI150:AI151 AM150:AM151 AQ150:AQ151 AU150:AU151">
    <cfRule type="expression" dxfId="2141" priority="1939">
      <formula>IF(RIGHT(TEXT(AE150,"0.#"),1)=".",FALSE,TRUE)</formula>
    </cfRule>
    <cfRule type="expression" dxfId="2140" priority="1940">
      <formula>IF(RIGHT(TEXT(AE150,"0.#"),1)=".",TRUE,FALSE)</formula>
    </cfRule>
  </conditionalFormatting>
  <conditionalFormatting sqref="AE194:AE195 AI194:AI195 AM194:AM195 AQ194:AQ195 AU194:AU195">
    <cfRule type="expression" dxfId="2139" priority="1937">
      <formula>IF(RIGHT(TEXT(AE194,"0.#"),1)=".",FALSE,TRUE)</formula>
    </cfRule>
    <cfRule type="expression" dxfId="2138" priority="1938">
      <formula>IF(RIGHT(TEXT(AE194,"0.#"),1)=".",TRUE,FALSE)</formula>
    </cfRule>
  </conditionalFormatting>
  <conditionalFormatting sqref="AE210:AE211 AI210:AI211 AM210:AM211 AQ210:AQ211 AU210:AU211">
    <cfRule type="expression" dxfId="2137" priority="1929">
      <formula>IF(RIGHT(TEXT(AE210,"0.#"),1)=".",FALSE,TRUE)</formula>
    </cfRule>
    <cfRule type="expression" dxfId="2136" priority="1930">
      <formula>IF(RIGHT(TEXT(AE210,"0.#"),1)=".",TRUE,FALSE)</formula>
    </cfRule>
  </conditionalFormatting>
  <conditionalFormatting sqref="AE202:AE203 AI202:AI203 AM202:AM203 AQ202:AQ203 AU202:AU203">
    <cfRule type="expression" dxfId="2135" priority="1933">
      <formula>IF(RIGHT(TEXT(AE202,"0.#"),1)=".",FALSE,TRUE)</formula>
    </cfRule>
    <cfRule type="expression" dxfId="2134" priority="1934">
      <formula>IF(RIGHT(TEXT(AE202,"0.#"),1)=".",TRUE,FALSE)</formula>
    </cfRule>
  </conditionalFormatting>
  <conditionalFormatting sqref="AE206:AE207 AI206:AI207 AM206:AM207 AQ206:AQ207 AU206:AU207">
    <cfRule type="expression" dxfId="2133" priority="1931">
      <formula>IF(RIGHT(TEXT(AE206,"0.#"),1)=".",FALSE,TRUE)</formula>
    </cfRule>
    <cfRule type="expression" dxfId="2132" priority="1932">
      <formula>IF(RIGHT(TEXT(AE206,"0.#"),1)=".",TRUE,FALSE)</formula>
    </cfRule>
  </conditionalFormatting>
  <conditionalFormatting sqref="AE262:AE263 AI262:AI263 AM262:AM263 AQ262:AQ263 AU262:AU263">
    <cfRule type="expression" dxfId="2131" priority="1923">
      <formula>IF(RIGHT(TEXT(AE262,"0.#"),1)=".",FALSE,TRUE)</formula>
    </cfRule>
    <cfRule type="expression" dxfId="2130" priority="1924">
      <formula>IF(RIGHT(TEXT(AE262,"0.#"),1)=".",TRUE,FALSE)</formula>
    </cfRule>
  </conditionalFormatting>
  <conditionalFormatting sqref="AE254:AE255 AI254:AI255 AM254:AM255 AQ254:AQ255 AU254:AU255">
    <cfRule type="expression" dxfId="2129" priority="1927">
      <formula>IF(RIGHT(TEXT(AE254,"0.#"),1)=".",FALSE,TRUE)</formula>
    </cfRule>
    <cfRule type="expression" dxfId="2128" priority="1928">
      <formula>IF(RIGHT(TEXT(AE254,"0.#"),1)=".",TRUE,FALSE)</formula>
    </cfRule>
  </conditionalFormatting>
  <conditionalFormatting sqref="AE258:AE259 AI258:AI259 AM258:AM259 AQ258:AQ259 AU258:AU259">
    <cfRule type="expression" dxfId="2127" priority="1925">
      <formula>IF(RIGHT(TEXT(AE258,"0.#"),1)=".",FALSE,TRUE)</formula>
    </cfRule>
    <cfRule type="expression" dxfId="2126" priority="1926">
      <formula>IF(RIGHT(TEXT(AE258,"0.#"),1)=".",TRUE,FALSE)</formula>
    </cfRule>
  </conditionalFormatting>
  <conditionalFormatting sqref="AE314:AE315 AI314:AI315 AM314:AM315 AQ314:AQ315 AU314:AU315">
    <cfRule type="expression" dxfId="2125" priority="1917">
      <formula>IF(RIGHT(TEXT(AE314,"0.#"),1)=".",FALSE,TRUE)</formula>
    </cfRule>
    <cfRule type="expression" dxfId="2124" priority="1918">
      <formula>IF(RIGHT(TEXT(AE314,"0.#"),1)=".",TRUE,FALSE)</formula>
    </cfRule>
  </conditionalFormatting>
  <conditionalFormatting sqref="AE266:AE267 AI266:AI267 AM266:AM267 AQ266:AQ267 AU266:AU267">
    <cfRule type="expression" dxfId="2123" priority="1921">
      <formula>IF(RIGHT(TEXT(AE266,"0.#"),1)=".",FALSE,TRUE)</formula>
    </cfRule>
    <cfRule type="expression" dxfId="2122" priority="1922">
      <formula>IF(RIGHT(TEXT(AE266,"0.#"),1)=".",TRUE,FALSE)</formula>
    </cfRule>
  </conditionalFormatting>
  <conditionalFormatting sqref="AE270:AE271 AI270:AI271 AM270:AM271 AQ270:AQ271 AU270:AU271">
    <cfRule type="expression" dxfId="2121" priority="1919">
      <formula>IF(RIGHT(TEXT(AE270,"0.#"),1)=".",FALSE,TRUE)</formula>
    </cfRule>
    <cfRule type="expression" dxfId="2120" priority="1920">
      <formula>IF(RIGHT(TEXT(AE270,"0.#"),1)=".",TRUE,FALSE)</formula>
    </cfRule>
  </conditionalFormatting>
  <conditionalFormatting sqref="AE326:AE327 AI326:AI327 AM326:AM327 AQ326:AQ327 AU326:AU327">
    <cfRule type="expression" dxfId="2119" priority="1911">
      <formula>IF(RIGHT(TEXT(AE326,"0.#"),1)=".",FALSE,TRUE)</formula>
    </cfRule>
    <cfRule type="expression" dxfId="2118" priority="1912">
      <formula>IF(RIGHT(TEXT(AE326,"0.#"),1)=".",TRUE,FALSE)</formula>
    </cfRule>
  </conditionalFormatting>
  <conditionalFormatting sqref="AE318:AE319 AI318:AI319 AM318:AM319 AQ318:AQ319 AU318:AU319">
    <cfRule type="expression" dxfId="2117" priority="1915">
      <formula>IF(RIGHT(TEXT(AE318,"0.#"),1)=".",FALSE,TRUE)</formula>
    </cfRule>
    <cfRule type="expression" dxfId="2116" priority="1916">
      <formula>IF(RIGHT(TEXT(AE318,"0.#"),1)=".",TRUE,FALSE)</formula>
    </cfRule>
  </conditionalFormatting>
  <conditionalFormatting sqref="AE322:AE323 AI322:AI323 AM322:AM323 AQ322:AQ323 AU322:AU323">
    <cfRule type="expression" dxfId="2115" priority="1913">
      <formula>IF(RIGHT(TEXT(AE322,"0.#"),1)=".",FALSE,TRUE)</formula>
    </cfRule>
    <cfRule type="expression" dxfId="2114" priority="1914">
      <formula>IF(RIGHT(TEXT(AE322,"0.#"),1)=".",TRUE,FALSE)</formula>
    </cfRule>
  </conditionalFormatting>
  <conditionalFormatting sqref="AE378:AE379 AI378:AI379 AM378:AM379 AQ378:AQ379 AU378:AU379">
    <cfRule type="expression" dxfId="2113" priority="1905">
      <formula>IF(RIGHT(TEXT(AE378,"0.#"),1)=".",FALSE,TRUE)</formula>
    </cfRule>
    <cfRule type="expression" dxfId="2112" priority="1906">
      <formula>IF(RIGHT(TEXT(AE378,"0.#"),1)=".",TRUE,FALSE)</formula>
    </cfRule>
  </conditionalFormatting>
  <conditionalFormatting sqref="AE330:AE331 AI330:AI331 AM330:AM331 AQ330:AQ331 AU330:AU331">
    <cfRule type="expression" dxfId="2111" priority="1909">
      <formula>IF(RIGHT(TEXT(AE330,"0.#"),1)=".",FALSE,TRUE)</formula>
    </cfRule>
    <cfRule type="expression" dxfId="2110" priority="1910">
      <formula>IF(RIGHT(TEXT(AE330,"0.#"),1)=".",TRUE,FALSE)</formula>
    </cfRule>
  </conditionalFormatting>
  <conditionalFormatting sqref="AE374:AE375 AI374:AI375 AM374:AM375 AQ374:AQ375 AU374:AU375">
    <cfRule type="expression" dxfId="2109" priority="1907">
      <formula>IF(RIGHT(TEXT(AE374,"0.#"),1)=".",FALSE,TRUE)</formula>
    </cfRule>
    <cfRule type="expression" dxfId="2108" priority="1908">
      <formula>IF(RIGHT(TEXT(AE374,"0.#"),1)=".",TRUE,FALSE)</formula>
    </cfRule>
  </conditionalFormatting>
  <conditionalFormatting sqref="AE390:AE391 AI390:AI391 AM390:AM391 AQ390:AQ391 AU390:AU391">
    <cfRule type="expression" dxfId="2107" priority="1899">
      <formula>IF(RIGHT(TEXT(AE390,"0.#"),1)=".",FALSE,TRUE)</formula>
    </cfRule>
    <cfRule type="expression" dxfId="2106" priority="1900">
      <formula>IF(RIGHT(TEXT(AE390,"0.#"),1)=".",TRUE,FALSE)</formula>
    </cfRule>
  </conditionalFormatting>
  <conditionalFormatting sqref="AE382:AE383 AI382:AI383 AM382:AM383 AQ382:AQ383 AU382:AU383">
    <cfRule type="expression" dxfId="2105" priority="1903">
      <formula>IF(RIGHT(TEXT(AE382,"0.#"),1)=".",FALSE,TRUE)</formula>
    </cfRule>
    <cfRule type="expression" dxfId="2104" priority="1904">
      <formula>IF(RIGHT(TEXT(AE382,"0.#"),1)=".",TRUE,FALSE)</formula>
    </cfRule>
  </conditionalFormatting>
  <conditionalFormatting sqref="AE386:AE387 AI386:AI387 AM386:AM387 AQ386:AQ387 AU386:AU387">
    <cfRule type="expression" dxfId="2103" priority="1901">
      <formula>IF(RIGHT(TEXT(AE386,"0.#"),1)=".",FALSE,TRUE)</formula>
    </cfRule>
    <cfRule type="expression" dxfId="2102" priority="1902">
      <formula>IF(RIGHT(TEXT(AE386,"0.#"),1)=".",TRUE,FALSE)</formula>
    </cfRule>
  </conditionalFormatting>
  <conditionalFormatting sqref="AE440">
    <cfRule type="expression" dxfId="2101" priority="1893">
      <formula>IF(RIGHT(TEXT(AE440,"0.#"),1)=".",FALSE,TRUE)</formula>
    </cfRule>
    <cfRule type="expression" dxfId="2100" priority="1894">
      <formula>IF(RIGHT(TEXT(AE440,"0.#"),1)=".",TRUE,FALSE)</formula>
    </cfRule>
  </conditionalFormatting>
  <conditionalFormatting sqref="AE438">
    <cfRule type="expression" dxfId="2099" priority="1897">
      <formula>IF(RIGHT(TEXT(AE438,"0.#"),1)=".",FALSE,TRUE)</formula>
    </cfRule>
    <cfRule type="expression" dxfId="2098" priority="1898">
      <formula>IF(RIGHT(TEXT(AE438,"0.#"),1)=".",TRUE,FALSE)</formula>
    </cfRule>
  </conditionalFormatting>
  <conditionalFormatting sqref="AE439">
    <cfRule type="expression" dxfId="2097" priority="1895">
      <formula>IF(RIGHT(TEXT(AE439,"0.#"),1)=".",FALSE,TRUE)</formula>
    </cfRule>
    <cfRule type="expression" dxfId="2096" priority="1896">
      <formula>IF(RIGHT(TEXT(AE439,"0.#"),1)=".",TRUE,FALSE)</formula>
    </cfRule>
  </conditionalFormatting>
  <conditionalFormatting sqref="AM440">
    <cfRule type="expression" dxfId="2095" priority="1887">
      <formula>IF(RIGHT(TEXT(AM440,"0.#"),1)=".",FALSE,TRUE)</formula>
    </cfRule>
    <cfRule type="expression" dxfId="2094" priority="1888">
      <formula>IF(RIGHT(TEXT(AM440,"0.#"),1)=".",TRUE,FALSE)</formula>
    </cfRule>
  </conditionalFormatting>
  <conditionalFormatting sqref="AM438">
    <cfRule type="expression" dxfId="2093" priority="1891">
      <formula>IF(RIGHT(TEXT(AM438,"0.#"),1)=".",FALSE,TRUE)</formula>
    </cfRule>
    <cfRule type="expression" dxfId="2092" priority="1892">
      <formula>IF(RIGHT(TEXT(AM438,"0.#"),1)=".",TRUE,FALSE)</formula>
    </cfRule>
  </conditionalFormatting>
  <conditionalFormatting sqref="AM439">
    <cfRule type="expression" dxfId="2091" priority="1889">
      <formula>IF(RIGHT(TEXT(AM439,"0.#"),1)=".",FALSE,TRUE)</formula>
    </cfRule>
    <cfRule type="expression" dxfId="2090" priority="1890">
      <formula>IF(RIGHT(TEXT(AM439,"0.#"),1)=".",TRUE,FALSE)</formula>
    </cfRule>
  </conditionalFormatting>
  <conditionalFormatting sqref="AU440">
    <cfRule type="expression" dxfId="2089" priority="1881">
      <formula>IF(RIGHT(TEXT(AU440,"0.#"),1)=".",FALSE,TRUE)</formula>
    </cfRule>
    <cfRule type="expression" dxfId="2088" priority="1882">
      <formula>IF(RIGHT(TEXT(AU440,"0.#"),1)=".",TRUE,FALSE)</formula>
    </cfRule>
  </conditionalFormatting>
  <conditionalFormatting sqref="AU438">
    <cfRule type="expression" dxfId="2087" priority="1885">
      <formula>IF(RIGHT(TEXT(AU438,"0.#"),1)=".",FALSE,TRUE)</formula>
    </cfRule>
    <cfRule type="expression" dxfId="2086" priority="1886">
      <formula>IF(RIGHT(TEXT(AU438,"0.#"),1)=".",TRUE,FALSE)</formula>
    </cfRule>
  </conditionalFormatting>
  <conditionalFormatting sqref="AU439">
    <cfRule type="expression" dxfId="2085" priority="1883">
      <formula>IF(RIGHT(TEXT(AU439,"0.#"),1)=".",FALSE,TRUE)</formula>
    </cfRule>
    <cfRule type="expression" dxfId="2084" priority="1884">
      <formula>IF(RIGHT(TEXT(AU439,"0.#"),1)=".",TRUE,FALSE)</formula>
    </cfRule>
  </conditionalFormatting>
  <conditionalFormatting sqref="AI440">
    <cfRule type="expression" dxfId="2083" priority="1875">
      <formula>IF(RIGHT(TEXT(AI440,"0.#"),1)=".",FALSE,TRUE)</formula>
    </cfRule>
    <cfRule type="expression" dxfId="2082" priority="1876">
      <formula>IF(RIGHT(TEXT(AI440,"0.#"),1)=".",TRUE,FALSE)</formula>
    </cfRule>
  </conditionalFormatting>
  <conditionalFormatting sqref="AI438">
    <cfRule type="expression" dxfId="2081" priority="1879">
      <formula>IF(RIGHT(TEXT(AI438,"0.#"),1)=".",FALSE,TRUE)</formula>
    </cfRule>
    <cfRule type="expression" dxfId="2080" priority="1880">
      <formula>IF(RIGHT(TEXT(AI438,"0.#"),1)=".",TRUE,FALSE)</formula>
    </cfRule>
  </conditionalFormatting>
  <conditionalFormatting sqref="AI439">
    <cfRule type="expression" dxfId="2079" priority="1877">
      <formula>IF(RIGHT(TEXT(AI439,"0.#"),1)=".",FALSE,TRUE)</formula>
    </cfRule>
    <cfRule type="expression" dxfId="2078" priority="1878">
      <formula>IF(RIGHT(TEXT(AI439,"0.#"),1)=".",TRUE,FALSE)</formula>
    </cfRule>
  </conditionalFormatting>
  <conditionalFormatting sqref="AQ438">
    <cfRule type="expression" dxfId="2077" priority="1869">
      <formula>IF(RIGHT(TEXT(AQ438,"0.#"),1)=".",FALSE,TRUE)</formula>
    </cfRule>
    <cfRule type="expression" dxfId="2076" priority="1870">
      <formula>IF(RIGHT(TEXT(AQ438,"0.#"),1)=".",TRUE,FALSE)</formula>
    </cfRule>
  </conditionalFormatting>
  <conditionalFormatting sqref="AQ439">
    <cfRule type="expression" dxfId="2075" priority="1873">
      <formula>IF(RIGHT(TEXT(AQ439,"0.#"),1)=".",FALSE,TRUE)</formula>
    </cfRule>
    <cfRule type="expression" dxfId="2074" priority="1874">
      <formula>IF(RIGHT(TEXT(AQ439,"0.#"),1)=".",TRUE,FALSE)</formula>
    </cfRule>
  </conditionalFormatting>
  <conditionalFormatting sqref="AQ440">
    <cfRule type="expression" dxfId="2073" priority="1871">
      <formula>IF(RIGHT(TEXT(AQ440,"0.#"),1)=".",FALSE,TRUE)</formula>
    </cfRule>
    <cfRule type="expression" dxfId="2072" priority="1872">
      <formula>IF(RIGHT(TEXT(AQ440,"0.#"),1)=".",TRUE,FALSE)</formula>
    </cfRule>
  </conditionalFormatting>
  <conditionalFormatting sqref="AE445">
    <cfRule type="expression" dxfId="2071" priority="1863">
      <formula>IF(RIGHT(TEXT(AE445,"0.#"),1)=".",FALSE,TRUE)</formula>
    </cfRule>
    <cfRule type="expression" dxfId="2070" priority="1864">
      <formula>IF(RIGHT(TEXT(AE445,"0.#"),1)=".",TRUE,FALSE)</formula>
    </cfRule>
  </conditionalFormatting>
  <conditionalFormatting sqref="AE443">
    <cfRule type="expression" dxfId="2069" priority="1867">
      <formula>IF(RIGHT(TEXT(AE443,"0.#"),1)=".",FALSE,TRUE)</formula>
    </cfRule>
    <cfRule type="expression" dxfId="2068" priority="1868">
      <formula>IF(RIGHT(TEXT(AE443,"0.#"),1)=".",TRUE,FALSE)</formula>
    </cfRule>
  </conditionalFormatting>
  <conditionalFormatting sqref="AE444">
    <cfRule type="expression" dxfId="2067" priority="1865">
      <formula>IF(RIGHT(TEXT(AE444,"0.#"),1)=".",FALSE,TRUE)</formula>
    </cfRule>
    <cfRule type="expression" dxfId="2066" priority="1866">
      <formula>IF(RIGHT(TEXT(AE444,"0.#"),1)=".",TRUE,FALSE)</formula>
    </cfRule>
  </conditionalFormatting>
  <conditionalFormatting sqref="AM445">
    <cfRule type="expression" dxfId="2065" priority="1857">
      <formula>IF(RIGHT(TEXT(AM445,"0.#"),1)=".",FALSE,TRUE)</formula>
    </cfRule>
    <cfRule type="expression" dxfId="2064" priority="1858">
      <formula>IF(RIGHT(TEXT(AM445,"0.#"),1)=".",TRUE,FALSE)</formula>
    </cfRule>
  </conditionalFormatting>
  <conditionalFormatting sqref="AM443">
    <cfRule type="expression" dxfId="2063" priority="1861">
      <formula>IF(RIGHT(TEXT(AM443,"0.#"),1)=".",FALSE,TRUE)</formula>
    </cfRule>
    <cfRule type="expression" dxfId="2062" priority="1862">
      <formula>IF(RIGHT(TEXT(AM443,"0.#"),1)=".",TRUE,FALSE)</formula>
    </cfRule>
  </conditionalFormatting>
  <conditionalFormatting sqref="AM444">
    <cfRule type="expression" dxfId="2061" priority="1859">
      <formula>IF(RIGHT(TEXT(AM444,"0.#"),1)=".",FALSE,TRUE)</formula>
    </cfRule>
    <cfRule type="expression" dxfId="2060" priority="1860">
      <formula>IF(RIGHT(TEXT(AM444,"0.#"),1)=".",TRUE,FALSE)</formula>
    </cfRule>
  </conditionalFormatting>
  <conditionalFormatting sqref="AU445">
    <cfRule type="expression" dxfId="2059" priority="1851">
      <formula>IF(RIGHT(TEXT(AU445,"0.#"),1)=".",FALSE,TRUE)</formula>
    </cfRule>
    <cfRule type="expression" dxfId="2058" priority="1852">
      <formula>IF(RIGHT(TEXT(AU445,"0.#"),1)=".",TRUE,FALSE)</formula>
    </cfRule>
  </conditionalFormatting>
  <conditionalFormatting sqref="AU443">
    <cfRule type="expression" dxfId="2057" priority="1855">
      <formula>IF(RIGHT(TEXT(AU443,"0.#"),1)=".",FALSE,TRUE)</formula>
    </cfRule>
    <cfRule type="expression" dxfId="2056" priority="1856">
      <formula>IF(RIGHT(TEXT(AU443,"0.#"),1)=".",TRUE,FALSE)</formula>
    </cfRule>
  </conditionalFormatting>
  <conditionalFormatting sqref="AU444">
    <cfRule type="expression" dxfId="2055" priority="1853">
      <formula>IF(RIGHT(TEXT(AU444,"0.#"),1)=".",FALSE,TRUE)</formula>
    </cfRule>
    <cfRule type="expression" dxfId="2054" priority="1854">
      <formula>IF(RIGHT(TEXT(AU444,"0.#"),1)=".",TRUE,FALSE)</formula>
    </cfRule>
  </conditionalFormatting>
  <conditionalFormatting sqref="AI445">
    <cfRule type="expression" dxfId="2053" priority="1845">
      <formula>IF(RIGHT(TEXT(AI445,"0.#"),1)=".",FALSE,TRUE)</formula>
    </cfRule>
    <cfRule type="expression" dxfId="2052" priority="1846">
      <formula>IF(RIGHT(TEXT(AI445,"0.#"),1)=".",TRUE,FALSE)</formula>
    </cfRule>
  </conditionalFormatting>
  <conditionalFormatting sqref="AI443">
    <cfRule type="expression" dxfId="2051" priority="1849">
      <formula>IF(RIGHT(TEXT(AI443,"0.#"),1)=".",FALSE,TRUE)</formula>
    </cfRule>
    <cfRule type="expression" dxfId="2050" priority="1850">
      <formula>IF(RIGHT(TEXT(AI443,"0.#"),1)=".",TRUE,FALSE)</formula>
    </cfRule>
  </conditionalFormatting>
  <conditionalFormatting sqref="AI444">
    <cfRule type="expression" dxfId="2049" priority="1847">
      <formula>IF(RIGHT(TEXT(AI444,"0.#"),1)=".",FALSE,TRUE)</formula>
    </cfRule>
    <cfRule type="expression" dxfId="2048" priority="1848">
      <formula>IF(RIGHT(TEXT(AI444,"0.#"),1)=".",TRUE,FALSE)</formula>
    </cfRule>
  </conditionalFormatting>
  <conditionalFormatting sqref="AQ443">
    <cfRule type="expression" dxfId="2047" priority="1839">
      <formula>IF(RIGHT(TEXT(AQ443,"0.#"),1)=".",FALSE,TRUE)</formula>
    </cfRule>
    <cfRule type="expression" dxfId="2046" priority="1840">
      <formula>IF(RIGHT(TEXT(AQ443,"0.#"),1)=".",TRUE,FALSE)</formula>
    </cfRule>
  </conditionalFormatting>
  <conditionalFormatting sqref="AQ444">
    <cfRule type="expression" dxfId="2045" priority="1843">
      <formula>IF(RIGHT(TEXT(AQ444,"0.#"),1)=".",FALSE,TRUE)</formula>
    </cfRule>
    <cfRule type="expression" dxfId="2044" priority="1844">
      <formula>IF(RIGHT(TEXT(AQ444,"0.#"),1)=".",TRUE,FALSE)</formula>
    </cfRule>
  </conditionalFormatting>
  <conditionalFormatting sqref="AQ445">
    <cfRule type="expression" dxfId="2043" priority="1841">
      <formula>IF(RIGHT(TEXT(AQ445,"0.#"),1)=".",FALSE,TRUE)</formula>
    </cfRule>
    <cfRule type="expression" dxfId="2042" priority="1842">
      <formula>IF(RIGHT(TEXT(AQ445,"0.#"),1)=".",TRUE,FALSE)</formula>
    </cfRule>
  </conditionalFormatting>
  <conditionalFormatting sqref="Y872:Y899">
    <cfRule type="expression" dxfId="2041" priority="2069">
      <formula>IF(RIGHT(TEXT(Y872,"0.#"),1)=".",FALSE,TRUE)</formula>
    </cfRule>
    <cfRule type="expression" dxfId="2040" priority="2070">
      <formula>IF(RIGHT(TEXT(Y872,"0.#"),1)=".",TRUE,FALSE)</formula>
    </cfRule>
  </conditionalFormatting>
  <conditionalFormatting sqref="Y870:Y871">
    <cfRule type="expression" dxfId="2039" priority="2063">
      <formula>IF(RIGHT(TEXT(Y870,"0.#"),1)=".",FALSE,TRUE)</formula>
    </cfRule>
    <cfRule type="expression" dxfId="2038" priority="2064">
      <formula>IF(RIGHT(TEXT(Y870,"0.#"),1)=".",TRUE,FALSE)</formula>
    </cfRule>
  </conditionalFormatting>
  <conditionalFormatting sqref="Y905:Y932">
    <cfRule type="expression" dxfId="2037" priority="2057">
      <formula>IF(RIGHT(TEXT(Y905,"0.#"),1)=".",FALSE,TRUE)</formula>
    </cfRule>
    <cfRule type="expression" dxfId="2036" priority="2058">
      <formula>IF(RIGHT(TEXT(Y905,"0.#"),1)=".",TRUE,FALSE)</formula>
    </cfRule>
  </conditionalFormatting>
  <conditionalFormatting sqref="Y903:Y904">
    <cfRule type="expression" dxfId="2035" priority="2051">
      <formula>IF(RIGHT(TEXT(Y903,"0.#"),1)=".",FALSE,TRUE)</formula>
    </cfRule>
    <cfRule type="expression" dxfId="2034" priority="2052">
      <formula>IF(RIGHT(TEXT(Y903,"0.#"),1)=".",TRUE,FALSE)</formula>
    </cfRule>
  </conditionalFormatting>
  <conditionalFormatting sqref="Y938:Y965">
    <cfRule type="expression" dxfId="2033" priority="2045">
      <formula>IF(RIGHT(TEXT(Y938,"0.#"),1)=".",FALSE,TRUE)</formula>
    </cfRule>
    <cfRule type="expression" dxfId="2032" priority="2046">
      <formula>IF(RIGHT(TEXT(Y938,"0.#"),1)=".",TRUE,FALSE)</formula>
    </cfRule>
  </conditionalFormatting>
  <conditionalFormatting sqref="Y936:Y937">
    <cfRule type="expression" dxfId="2031" priority="2039">
      <formula>IF(RIGHT(TEXT(Y936,"0.#"),1)=".",FALSE,TRUE)</formula>
    </cfRule>
    <cfRule type="expression" dxfId="2030" priority="2040">
      <formula>IF(RIGHT(TEXT(Y936,"0.#"),1)=".",TRUE,FALSE)</formula>
    </cfRule>
  </conditionalFormatting>
  <conditionalFormatting sqref="Y971:Y998">
    <cfRule type="expression" dxfId="2029" priority="2033">
      <formula>IF(RIGHT(TEXT(Y971,"0.#"),1)=".",FALSE,TRUE)</formula>
    </cfRule>
    <cfRule type="expression" dxfId="2028" priority="2034">
      <formula>IF(RIGHT(TEXT(Y971,"0.#"),1)=".",TRUE,FALSE)</formula>
    </cfRule>
  </conditionalFormatting>
  <conditionalFormatting sqref="Y969:Y970">
    <cfRule type="expression" dxfId="2027" priority="2027">
      <formula>IF(RIGHT(TEXT(Y969,"0.#"),1)=".",FALSE,TRUE)</formula>
    </cfRule>
    <cfRule type="expression" dxfId="2026" priority="2028">
      <formula>IF(RIGHT(TEXT(Y969,"0.#"),1)=".",TRUE,FALSE)</formula>
    </cfRule>
  </conditionalFormatting>
  <conditionalFormatting sqref="Y1004:Y1031">
    <cfRule type="expression" dxfId="2025" priority="2021">
      <formula>IF(RIGHT(TEXT(Y1004,"0.#"),1)=".",FALSE,TRUE)</formula>
    </cfRule>
    <cfRule type="expression" dxfId="2024" priority="2022">
      <formula>IF(RIGHT(TEXT(Y1004,"0.#"),1)=".",TRUE,FALSE)</formula>
    </cfRule>
  </conditionalFormatting>
  <conditionalFormatting sqref="W23">
    <cfRule type="expression" dxfId="2023" priority="2305">
      <formula>IF(RIGHT(TEXT(W23,"0.#"),1)=".",FALSE,TRUE)</formula>
    </cfRule>
    <cfRule type="expression" dxfId="2022" priority="2306">
      <formula>IF(RIGHT(TEXT(W23,"0.#"),1)=".",TRUE,FALSE)</formula>
    </cfRule>
  </conditionalFormatting>
  <conditionalFormatting sqref="W24:W27">
    <cfRule type="expression" dxfId="2021" priority="2303">
      <formula>IF(RIGHT(TEXT(W24,"0.#"),1)=".",FALSE,TRUE)</formula>
    </cfRule>
    <cfRule type="expression" dxfId="2020" priority="2304">
      <formula>IF(RIGHT(TEXT(W24,"0.#"),1)=".",TRUE,FALSE)</formula>
    </cfRule>
  </conditionalFormatting>
  <conditionalFormatting sqref="W28">
    <cfRule type="expression" dxfId="2019" priority="2295">
      <formula>IF(RIGHT(TEXT(W28,"0.#"),1)=".",FALSE,TRUE)</formula>
    </cfRule>
    <cfRule type="expression" dxfId="2018" priority="2296">
      <formula>IF(RIGHT(TEXT(W28,"0.#"),1)=".",TRUE,FALSE)</formula>
    </cfRule>
  </conditionalFormatting>
  <conditionalFormatting sqref="P23">
    <cfRule type="expression" dxfId="2017" priority="2293">
      <formula>IF(RIGHT(TEXT(P23,"0.#"),1)=".",FALSE,TRUE)</formula>
    </cfRule>
    <cfRule type="expression" dxfId="2016" priority="2294">
      <formula>IF(RIGHT(TEXT(P23,"0.#"),1)=".",TRUE,FALSE)</formula>
    </cfRule>
  </conditionalFormatting>
  <conditionalFormatting sqref="P24:P27">
    <cfRule type="expression" dxfId="2015" priority="2291">
      <formula>IF(RIGHT(TEXT(P24,"0.#"),1)=".",FALSE,TRUE)</formula>
    </cfRule>
    <cfRule type="expression" dxfId="2014" priority="2292">
      <formula>IF(RIGHT(TEXT(P24,"0.#"),1)=".",TRUE,FALSE)</formula>
    </cfRule>
  </conditionalFormatting>
  <conditionalFormatting sqref="P28">
    <cfRule type="expression" dxfId="2013" priority="2289">
      <formula>IF(RIGHT(TEXT(P28,"0.#"),1)=".",FALSE,TRUE)</formula>
    </cfRule>
    <cfRule type="expression" dxfId="2012" priority="2290">
      <formula>IF(RIGHT(TEXT(P28,"0.#"),1)=".",TRUE,FALSE)</formula>
    </cfRule>
  </conditionalFormatting>
  <conditionalFormatting sqref="AQ114">
    <cfRule type="expression" dxfId="2011" priority="2273">
      <formula>IF(RIGHT(TEXT(AQ114,"0.#"),1)=".",FALSE,TRUE)</formula>
    </cfRule>
    <cfRule type="expression" dxfId="2010" priority="2274">
      <formula>IF(RIGHT(TEXT(AQ114,"0.#"),1)=".",TRUE,FALSE)</formula>
    </cfRule>
  </conditionalFormatting>
  <conditionalFormatting sqref="AQ104">
    <cfRule type="expression" dxfId="2009" priority="2287">
      <formula>IF(RIGHT(TEXT(AQ104,"0.#"),1)=".",FALSE,TRUE)</formula>
    </cfRule>
    <cfRule type="expression" dxfId="2008" priority="2288">
      <formula>IF(RIGHT(TEXT(AQ104,"0.#"),1)=".",TRUE,FALSE)</formula>
    </cfRule>
  </conditionalFormatting>
  <conditionalFormatting sqref="AQ105">
    <cfRule type="expression" dxfId="2007" priority="2285">
      <formula>IF(RIGHT(TEXT(AQ105,"0.#"),1)=".",FALSE,TRUE)</formula>
    </cfRule>
    <cfRule type="expression" dxfId="2006" priority="2286">
      <formula>IF(RIGHT(TEXT(AQ105,"0.#"),1)=".",TRUE,FALSE)</formula>
    </cfRule>
  </conditionalFormatting>
  <conditionalFormatting sqref="AQ107">
    <cfRule type="expression" dxfId="2005" priority="2283">
      <formula>IF(RIGHT(TEXT(AQ107,"0.#"),1)=".",FALSE,TRUE)</formula>
    </cfRule>
    <cfRule type="expression" dxfId="2004" priority="2284">
      <formula>IF(RIGHT(TEXT(AQ107,"0.#"),1)=".",TRUE,FALSE)</formula>
    </cfRule>
  </conditionalFormatting>
  <conditionalFormatting sqref="AQ108">
    <cfRule type="expression" dxfId="2003" priority="2281">
      <formula>IF(RIGHT(TEXT(AQ108,"0.#"),1)=".",FALSE,TRUE)</formula>
    </cfRule>
    <cfRule type="expression" dxfId="2002" priority="2282">
      <formula>IF(RIGHT(TEXT(AQ108,"0.#"),1)=".",TRUE,FALSE)</formula>
    </cfRule>
  </conditionalFormatting>
  <conditionalFormatting sqref="AQ110">
    <cfRule type="expression" dxfId="2001" priority="2279">
      <formula>IF(RIGHT(TEXT(AQ110,"0.#"),1)=".",FALSE,TRUE)</formula>
    </cfRule>
    <cfRule type="expression" dxfId="2000" priority="2280">
      <formula>IF(RIGHT(TEXT(AQ110,"0.#"),1)=".",TRUE,FALSE)</formula>
    </cfRule>
  </conditionalFormatting>
  <conditionalFormatting sqref="AQ111">
    <cfRule type="expression" dxfId="1999" priority="2277">
      <formula>IF(RIGHT(TEXT(AQ111,"0.#"),1)=".",FALSE,TRUE)</formula>
    </cfRule>
    <cfRule type="expression" dxfId="1998" priority="2278">
      <formula>IF(RIGHT(TEXT(AQ111,"0.#"),1)=".",TRUE,FALSE)</formula>
    </cfRule>
  </conditionalFormatting>
  <conditionalFormatting sqref="AQ113">
    <cfRule type="expression" dxfId="1997" priority="2275">
      <formula>IF(RIGHT(TEXT(AQ113,"0.#"),1)=".",FALSE,TRUE)</formula>
    </cfRule>
    <cfRule type="expression" dxfId="1996" priority="2276">
      <formula>IF(RIGHT(TEXT(AQ113,"0.#"),1)=".",TRUE,FALSE)</formula>
    </cfRule>
  </conditionalFormatting>
  <conditionalFormatting sqref="AE67">
    <cfRule type="expression" dxfId="1995" priority="2205">
      <formula>IF(RIGHT(TEXT(AE67,"0.#"),1)=".",FALSE,TRUE)</formula>
    </cfRule>
    <cfRule type="expression" dxfId="1994" priority="2206">
      <formula>IF(RIGHT(TEXT(AE67,"0.#"),1)=".",TRUE,FALSE)</formula>
    </cfRule>
  </conditionalFormatting>
  <conditionalFormatting sqref="AE68">
    <cfRule type="expression" dxfId="1993" priority="2203">
      <formula>IF(RIGHT(TEXT(AE68,"0.#"),1)=".",FALSE,TRUE)</formula>
    </cfRule>
    <cfRule type="expression" dxfId="1992" priority="2204">
      <formula>IF(RIGHT(TEXT(AE68,"0.#"),1)=".",TRUE,FALSE)</formula>
    </cfRule>
  </conditionalFormatting>
  <conditionalFormatting sqref="AE69">
    <cfRule type="expression" dxfId="1991" priority="2201">
      <formula>IF(RIGHT(TEXT(AE69,"0.#"),1)=".",FALSE,TRUE)</formula>
    </cfRule>
    <cfRule type="expression" dxfId="1990" priority="2202">
      <formula>IF(RIGHT(TEXT(AE69,"0.#"),1)=".",TRUE,FALSE)</formula>
    </cfRule>
  </conditionalFormatting>
  <conditionalFormatting sqref="AI69">
    <cfRule type="expression" dxfId="1989" priority="2199">
      <formula>IF(RIGHT(TEXT(AI69,"0.#"),1)=".",FALSE,TRUE)</formula>
    </cfRule>
    <cfRule type="expression" dxfId="1988" priority="2200">
      <formula>IF(RIGHT(TEXT(AI69,"0.#"),1)=".",TRUE,FALSE)</formula>
    </cfRule>
  </conditionalFormatting>
  <conditionalFormatting sqref="AI68">
    <cfRule type="expression" dxfId="1987" priority="2197">
      <formula>IF(RIGHT(TEXT(AI68,"0.#"),1)=".",FALSE,TRUE)</formula>
    </cfRule>
    <cfRule type="expression" dxfId="1986" priority="2198">
      <formula>IF(RIGHT(TEXT(AI68,"0.#"),1)=".",TRUE,FALSE)</formula>
    </cfRule>
  </conditionalFormatting>
  <conditionalFormatting sqref="AI67">
    <cfRule type="expression" dxfId="1985" priority="2195">
      <formula>IF(RIGHT(TEXT(AI67,"0.#"),1)=".",FALSE,TRUE)</formula>
    </cfRule>
    <cfRule type="expression" dxfId="1984" priority="2196">
      <formula>IF(RIGHT(TEXT(AI67,"0.#"),1)=".",TRUE,FALSE)</formula>
    </cfRule>
  </conditionalFormatting>
  <conditionalFormatting sqref="AM67">
    <cfRule type="expression" dxfId="1983" priority="2193">
      <formula>IF(RIGHT(TEXT(AM67,"0.#"),1)=".",FALSE,TRUE)</formula>
    </cfRule>
    <cfRule type="expression" dxfId="1982" priority="2194">
      <formula>IF(RIGHT(TEXT(AM67,"0.#"),1)=".",TRUE,FALSE)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M69">
    <cfRule type="expression" dxfId="1979" priority="2189">
      <formula>IF(RIGHT(TEXT(AM69,"0.#"),1)=".",FALSE,TRUE)</formula>
    </cfRule>
    <cfRule type="expression" dxfId="1978" priority="2190">
      <formula>IF(RIGHT(TEXT(AM69,"0.#"),1)=".",TRUE,FALSE)</formula>
    </cfRule>
  </conditionalFormatting>
  <conditionalFormatting sqref="AQ67:AQ69">
    <cfRule type="expression" dxfId="1977" priority="2187">
      <formula>IF(RIGHT(TEXT(AQ67,"0.#"),1)=".",FALSE,TRUE)</formula>
    </cfRule>
    <cfRule type="expression" dxfId="1976" priority="2188">
      <formula>IF(RIGHT(TEXT(AQ67,"0.#"),1)=".",TRUE,FALSE)</formula>
    </cfRule>
  </conditionalFormatting>
  <conditionalFormatting sqref="AU67:AU69">
    <cfRule type="expression" dxfId="1975" priority="2185">
      <formula>IF(RIGHT(TEXT(AU67,"0.#"),1)=".",FALSE,TRUE)</formula>
    </cfRule>
    <cfRule type="expression" dxfId="1974" priority="2186">
      <formula>IF(RIGHT(TEXT(AU67,"0.#"),1)=".",TRUE,FALSE)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E71">
    <cfRule type="expression" dxfId="1971" priority="2181">
      <formula>IF(RIGHT(TEXT(AE71,"0.#"),1)=".",FALSE,TRUE)</formula>
    </cfRule>
    <cfRule type="expression" dxfId="1970" priority="2182">
      <formula>IF(RIGHT(TEXT(AE71,"0.#"),1)=".",TRUE,FALSE)</formula>
    </cfRule>
  </conditionalFormatting>
  <conditionalFormatting sqref="AE72">
    <cfRule type="expression" dxfId="1969" priority="2179">
      <formula>IF(RIGHT(TEXT(AE72,"0.#"),1)=".",FALSE,TRUE)</formula>
    </cfRule>
    <cfRule type="expression" dxfId="1968" priority="2180">
      <formula>IF(RIGHT(TEXT(AE72,"0.#"),1)=".",TRUE,FALSE)</formula>
    </cfRule>
  </conditionalFormatting>
  <conditionalFormatting sqref="AI72">
    <cfRule type="expression" dxfId="1967" priority="2177">
      <formula>IF(RIGHT(TEXT(AI72,"0.#"),1)=".",FALSE,TRUE)</formula>
    </cfRule>
    <cfRule type="expression" dxfId="1966" priority="2178">
      <formula>IF(RIGHT(TEXT(AI72,"0.#"),1)=".",TRUE,FALSE)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I70">
    <cfRule type="expression" dxfId="1963" priority="2173">
      <formula>IF(RIGHT(TEXT(AI70,"0.#"),1)=".",FALSE,TRUE)</formula>
    </cfRule>
    <cfRule type="expression" dxfId="1962" priority="2174">
      <formula>IF(RIGHT(TEXT(AI70,"0.#"),1)=".",TRUE,FALSE)</formula>
    </cfRule>
  </conditionalFormatting>
  <conditionalFormatting sqref="AM70">
    <cfRule type="expression" dxfId="1961" priority="2171">
      <formula>IF(RIGHT(TEXT(AM70,"0.#"),1)=".",FALSE,TRUE)</formula>
    </cfRule>
    <cfRule type="expression" dxfId="1960" priority="2172">
      <formula>IF(RIGHT(TEXT(AM70,"0.#"),1)=".",TRUE,FALSE)</formula>
    </cfRule>
  </conditionalFormatting>
  <conditionalFormatting sqref="AM71">
    <cfRule type="expression" dxfId="1959" priority="2169">
      <formula>IF(RIGHT(TEXT(AM71,"0.#"),1)=".",FALSE,TRUE)</formula>
    </cfRule>
    <cfRule type="expression" dxfId="1958" priority="2170">
      <formula>IF(RIGHT(TEXT(AM71,"0.#"),1)=".",TRUE,FALSE)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Q70:AQ72">
    <cfRule type="expression" dxfId="1955" priority="2165">
      <formula>IF(RIGHT(TEXT(AQ70,"0.#"),1)=".",FALSE,TRUE)</formula>
    </cfRule>
    <cfRule type="expression" dxfId="1954" priority="2166">
      <formula>IF(RIGHT(TEXT(AQ70,"0.#"),1)=".",TRUE,FALSE)</formula>
    </cfRule>
  </conditionalFormatting>
  <conditionalFormatting sqref="AU70:AU72">
    <cfRule type="expression" dxfId="1953" priority="2163">
      <formula>IF(RIGHT(TEXT(AU70,"0.#"),1)=".",FALSE,TRUE)</formula>
    </cfRule>
    <cfRule type="expression" dxfId="1952" priority="2164">
      <formula>IF(RIGHT(TEXT(AU70,"0.#"),1)=".",TRUE,FALSE)</formula>
    </cfRule>
  </conditionalFormatting>
  <conditionalFormatting sqref="AU656">
    <cfRule type="expression" dxfId="1951" priority="681">
      <formula>IF(RIGHT(TEXT(AU656,"0.#"),1)=".",FALSE,TRUE)</formula>
    </cfRule>
    <cfRule type="expression" dxfId="1950" priority="682">
      <formula>IF(RIGHT(TEXT(AU656,"0.#"),1)=".",TRUE,FALSE)</formula>
    </cfRule>
  </conditionalFormatting>
  <conditionalFormatting sqref="AQ655">
    <cfRule type="expression" dxfId="1949" priority="673">
      <formula>IF(RIGHT(TEXT(AQ655,"0.#"),1)=".",FALSE,TRUE)</formula>
    </cfRule>
    <cfRule type="expression" dxfId="1948" priority="674">
      <formula>IF(RIGHT(TEXT(AQ655,"0.#"),1)=".",TRUE,FALSE)</formula>
    </cfRule>
  </conditionalFormatting>
  <conditionalFormatting sqref="AI696">
    <cfRule type="expression" dxfId="1947" priority="465">
      <formula>IF(RIGHT(TEXT(AI696,"0.#"),1)=".",FALSE,TRUE)</formula>
    </cfRule>
    <cfRule type="expression" dxfId="1946" priority="466">
      <formula>IF(RIGHT(TEXT(AI696,"0.#"),1)=".",TRUE,FALSE)</formula>
    </cfRule>
  </conditionalFormatting>
  <conditionalFormatting sqref="AQ694">
    <cfRule type="expression" dxfId="1945" priority="459">
      <formula>IF(RIGHT(TEXT(AQ694,"0.#"),1)=".",FALSE,TRUE)</formula>
    </cfRule>
    <cfRule type="expression" dxfId="1944" priority="460">
      <formula>IF(RIGHT(TEXT(AQ694,"0.#"),1)=".",TRUE,FALSE)</formula>
    </cfRule>
  </conditionalFormatting>
  <conditionalFormatting sqref="AL872:AO899">
    <cfRule type="expression" dxfId="1943" priority="2071">
      <formula>IF(AND(AL872&gt;=0, RIGHT(TEXT(AL872,"0.#"),1)&lt;&gt;"."),TRUE,FALSE)</formula>
    </cfRule>
    <cfRule type="expression" dxfId="1942" priority="2072">
      <formula>IF(AND(AL872&gt;=0, RIGHT(TEXT(AL872,"0.#"),1)="."),TRUE,FALSE)</formula>
    </cfRule>
    <cfRule type="expression" dxfId="1941" priority="2073">
      <formula>IF(AND(AL872&lt;0, RIGHT(TEXT(AL872,"0.#"),1)&lt;&gt;"."),TRUE,FALSE)</formula>
    </cfRule>
    <cfRule type="expression" dxfId="1940" priority="2074">
      <formula>IF(AND(AL872&lt;0, RIGHT(TEXT(AL872,"0.#"),1)="."),TRUE,FALSE)</formula>
    </cfRule>
  </conditionalFormatting>
  <conditionalFormatting sqref="AL870:AO871">
    <cfRule type="expression" dxfId="1939" priority="2065">
      <formula>IF(AND(AL870&gt;=0, RIGHT(TEXT(AL870,"0.#"),1)&lt;&gt;"."),TRUE,FALSE)</formula>
    </cfRule>
    <cfRule type="expression" dxfId="1938" priority="2066">
      <formula>IF(AND(AL870&gt;=0, RIGHT(TEXT(AL870,"0.#"),1)="."),TRUE,FALSE)</formula>
    </cfRule>
    <cfRule type="expression" dxfId="1937" priority="2067">
      <formula>IF(AND(AL870&lt;0, RIGHT(TEXT(AL870,"0.#"),1)&lt;&gt;"."),TRUE,FALSE)</formula>
    </cfRule>
    <cfRule type="expression" dxfId="1936" priority="2068">
      <formula>IF(AND(AL870&lt;0, RIGHT(TEXT(AL870,"0.#"),1)="."),TRUE,FALSE)</formula>
    </cfRule>
  </conditionalFormatting>
  <conditionalFormatting sqref="AL905:AO932">
    <cfRule type="expression" dxfId="1935" priority="2059">
      <formula>IF(AND(AL905&gt;=0, RIGHT(TEXT(AL905,"0.#"),1)&lt;&gt;"."),TRUE,FALSE)</formula>
    </cfRule>
    <cfRule type="expression" dxfId="1934" priority="2060">
      <formula>IF(AND(AL905&gt;=0, RIGHT(TEXT(AL905,"0.#"),1)="."),TRUE,FALSE)</formula>
    </cfRule>
    <cfRule type="expression" dxfId="1933" priority="2061">
      <formula>IF(AND(AL905&lt;0, RIGHT(TEXT(AL905,"0.#"),1)&lt;&gt;"."),TRUE,FALSE)</formula>
    </cfRule>
    <cfRule type="expression" dxfId="1932" priority="2062">
      <formula>IF(AND(AL905&lt;0, RIGHT(TEXT(AL905,"0.#"),1)="."),TRUE,FALSE)</formula>
    </cfRule>
  </conditionalFormatting>
  <conditionalFormatting sqref="AL903:AO904">
    <cfRule type="expression" dxfId="1931" priority="2053">
      <formula>IF(AND(AL903&gt;=0, RIGHT(TEXT(AL903,"0.#"),1)&lt;&gt;"."),TRUE,FALSE)</formula>
    </cfRule>
    <cfRule type="expression" dxfId="1930" priority="2054">
      <formula>IF(AND(AL903&gt;=0, RIGHT(TEXT(AL903,"0.#"),1)="."),TRUE,FALSE)</formula>
    </cfRule>
    <cfRule type="expression" dxfId="1929" priority="2055">
      <formula>IF(AND(AL903&lt;0, RIGHT(TEXT(AL903,"0.#"),1)&lt;&gt;"."),TRUE,FALSE)</formula>
    </cfRule>
    <cfRule type="expression" dxfId="1928" priority="2056">
      <formula>IF(AND(AL903&lt;0, RIGHT(TEXT(AL903,"0.#"),1)="."),TRUE,FALSE)</formula>
    </cfRule>
  </conditionalFormatting>
  <conditionalFormatting sqref="AL938:AO965">
    <cfRule type="expression" dxfId="1927" priority="2047">
      <formula>IF(AND(AL938&gt;=0, RIGHT(TEXT(AL938,"0.#"),1)&lt;&gt;"."),TRUE,FALSE)</formula>
    </cfRule>
    <cfRule type="expression" dxfId="1926" priority="2048">
      <formula>IF(AND(AL938&gt;=0, RIGHT(TEXT(AL938,"0.#"),1)="."),TRUE,FALSE)</formula>
    </cfRule>
    <cfRule type="expression" dxfId="1925" priority="2049">
      <formula>IF(AND(AL938&lt;0, RIGHT(TEXT(AL938,"0.#"),1)&lt;&gt;"."),TRUE,FALSE)</formula>
    </cfRule>
    <cfRule type="expression" dxfId="1924" priority="2050">
      <formula>IF(AND(AL938&lt;0, RIGHT(TEXT(AL938,"0.#"),1)="."),TRUE,FALSE)</formula>
    </cfRule>
  </conditionalFormatting>
  <conditionalFormatting sqref="AL936:AO937">
    <cfRule type="expression" dxfId="1923" priority="2041">
      <formula>IF(AND(AL936&gt;=0, RIGHT(TEXT(AL936,"0.#"),1)&lt;&gt;"."),TRUE,FALSE)</formula>
    </cfRule>
    <cfRule type="expression" dxfId="1922" priority="2042">
      <formula>IF(AND(AL936&gt;=0, RIGHT(TEXT(AL936,"0.#"),1)="."),TRUE,FALSE)</formula>
    </cfRule>
    <cfRule type="expression" dxfId="1921" priority="2043">
      <formula>IF(AND(AL936&lt;0, RIGHT(TEXT(AL936,"0.#"),1)&lt;&gt;"."),TRUE,FALSE)</formula>
    </cfRule>
    <cfRule type="expression" dxfId="1920" priority="2044">
      <formula>IF(AND(AL936&lt;0, RIGHT(TEXT(AL936,"0.#"),1)="."),TRUE,FALSE)</formula>
    </cfRule>
  </conditionalFormatting>
  <conditionalFormatting sqref="AL971:AO998">
    <cfRule type="expression" dxfId="1919" priority="2035">
      <formula>IF(AND(AL971&gt;=0, RIGHT(TEXT(AL971,"0.#"),1)&lt;&gt;"."),TRUE,FALSE)</formula>
    </cfRule>
    <cfRule type="expression" dxfId="1918" priority="2036">
      <formula>IF(AND(AL971&gt;=0, RIGHT(TEXT(AL971,"0.#"),1)="."),TRUE,FALSE)</formula>
    </cfRule>
    <cfRule type="expression" dxfId="1917" priority="2037">
      <formula>IF(AND(AL971&lt;0, RIGHT(TEXT(AL971,"0.#"),1)&lt;&gt;"."),TRUE,FALSE)</formula>
    </cfRule>
    <cfRule type="expression" dxfId="1916" priority="2038">
      <formula>IF(AND(AL971&lt;0, RIGHT(TEXT(AL971,"0.#"),1)="."),TRUE,FALSE)</formula>
    </cfRule>
  </conditionalFormatting>
  <conditionalFormatting sqref="AL969:AO970">
    <cfRule type="expression" dxfId="1915" priority="2029">
      <formula>IF(AND(AL969&gt;=0, RIGHT(TEXT(AL969,"0.#"),1)&lt;&gt;"."),TRUE,FALSE)</formula>
    </cfRule>
    <cfRule type="expression" dxfId="1914" priority="2030">
      <formula>IF(AND(AL969&gt;=0, RIGHT(TEXT(AL969,"0.#"),1)="."),TRUE,FALSE)</formula>
    </cfRule>
    <cfRule type="expression" dxfId="1913" priority="2031">
      <formula>IF(AND(AL969&lt;0, RIGHT(TEXT(AL969,"0.#"),1)&lt;&gt;"."),TRUE,FALSE)</formula>
    </cfRule>
    <cfRule type="expression" dxfId="1912" priority="2032">
      <formula>IF(AND(AL969&lt;0, RIGHT(TEXT(AL969,"0.#"),1)="."),TRUE,FALSE)</formula>
    </cfRule>
  </conditionalFormatting>
  <conditionalFormatting sqref="AL1004:AO1031">
    <cfRule type="expression" dxfId="1911" priority="2023">
      <formula>IF(AND(AL1004&gt;=0, RIGHT(TEXT(AL1004,"0.#"),1)&lt;&gt;"."),TRUE,FALSE)</formula>
    </cfRule>
    <cfRule type="expression" dxfId="1910" priority="2024">
      <formula>IF(AND(AL1004&gt;=0, RIGHT(TEXT(AL1004,"0.#"),1)="."),TRUE,FALSE)</formula>
    </cfRule>
    <cfRule type="expression" dxfId="1909" priority="2025">
      <formula>IF(AND(AL1004&lt;0, RIGHT(TEXT(AL1004,"0.#"),1)&lt;&gt;"."),TRUE,FALSE)</formula>
    </cfRule>
    <cfRule type="expression" dxfId="1908" priority="2026">
      <formula>IF(AND(AL1004&lt;0, RIGHT(TEXT(AL1004,"0.#"),1)="."),TRUE,FALSE)</formula>
    </cfRule>
  </conditionalFormatting>
  <conditionalFormatting sqref="AL1002:AO1003">
    <cfRule type="expression" dxfId="1907" priority="2017">
      <formula>IF(AND(AL1002&gt;=0, RIGHT(TEXT(AL1002,"0.#"),1)&lt;&gt;"."),TRUE,FALSE)</formula>
    </cfRule>
    <cfRule type="expression" dxfId="1906" priority="2018">
      <formula>IF(AND(AL1002&gt;=0, RIGHT(TEXT(AL1002,"0.#"),1)="."),TRUE,FALSE)</formula>
    </cfRule>
    <cfRule type="expression" dxfId="1905" priority="2019">
      <formula>IF(AND(AL1002&lt;0, RIGHT(TEXT(AL1002,"0.#"),1)&lt;&gt;"."),TRUE,FALSE)</formula>
    </cfRule>
    <cfRule type="expression" dxfId="1904" priority="2020">
      <formula>IF(AND(AL1002&lt;0, RIGHT(TEXT(AL1002,"0.#"),1)="."),TRUE,FALSE)</formula>
    </cfRule>
  </conditionalFormatting>
  <conditionalFormatting sqref="Y1002:Y1003">
    <cfRule type="expression" dxfId="1903" priority="2015">
      <formula>IF(RIGHT(TEXT(Y1002,"0.#"),1)=".",FALSE,TRUE)</formula>
    </cfRule>
    <cfRule type="expression" dxfId="1902" priority="2016">
      <formula>IF(RIGHT(TEXT(Y1002,"0.#"),1)=".",TRUE,FALSE)</formula>
    </cfRule>
  </conditionalFormatting>
  <conditionalFormatting sqref="AL1037:AO1064">
    <cfRule type="expression" dxfId="1901" priority="2011">
      <formula>IF(AND(AL1037&gt;=0, RIGHT(TEXT(AL1037,"0.#"),1)&lt;&gt;"."),TRUE,FALSE)</formula>
    </cfRule>
    <cfRule type="expression" dxfId="1900" priority="2012">
      <formula>IF(AND(AL1037&gt;=0, RIGHT(TEXT(AL1037,"0.#"),1)="."),TRUE,FALSE)</formula>
    </cfRule>
    <cfRule type="expression" dxfId="1899" priority="2013">
      <formula>IF(AND(AL1037&lt;0, RIGHT(TEXT(AL1037,"0.#"),1)&lt;&gt;"."),TRUE,FALSE)</formula>
    </cfRule>
    <cfRule type="expression" dxfId="1898" priority="2014">
      <formula>IF(AND(AL1037&lt;0, RIGHT(TEXT(AL1037,"0.#"),1)="."),TRUE,FALSE)</formula>
    </cfRule>
  </conditionalFormatting>
  <conditionalFormatting sqref="Y1037:Y1064">
    <cfRule type="expression" dxfId="1897" priority="2009">
      <formula>IF(RIGHT(TEXT(Y1037,"0.#"),1)=".",FALSE,TRUE)</formula>
    </cfRule>
    <cfRule type="expression" dxfId="1896" priority="2010">
      <formula>IF(RIGHT(TEXT(Y1037,"0.#"),1)=".",TRUE,FALSE)</formula>
    </cfRule>
  </conditionalFormatting>
  <conditionalFormatting sqref="AL1035:AO1036">
    <cfRule type="expression" dxfId="1895" priority="2005">
      <formula>IF(AND(AL1035&gt;=0, RIGHT(TEXT(AL1035,"0.#"),1)&lt;&gt;"."),TRUE,FALSE)</formula>
    </cfRule>
    <cfRule type="expression" dxfId="1894" priority="2006">
      <formula>IF(AND(AL1035&gt;=0, RIGHT(TEXT(AL1035,"0.#"),1)="."),TRUE,FALSE)</formula>
    </cfRule>
    <cfRule type="expression" dxfId="1893" priority="2007">
      <formula>IF(AND(AL1035&lt;0, RIGHT(TEXT(AL1035,"0.#"),1)&lt;&gt;"."),TRUE,FALSE)</formula>
    </cfRule>
    <cfRule type="expression" dxfId="1892" priority="2008">
      <formula>IF(AND(AL1035&lt;0, RIGHT(TEXT(AL1035,"0.#"),1)="."),TRUE,FALSE)</formula>
    </cfRule>
  </conditionalFormatting>
  <conditionalFormatting sqref="Y1035:Y1036">
    <cfRule type="expression" dxfId="1891" priority="2003">
      <formula>IF(RIGHT(TEXT(Y1035,"0.#"),1)=".",FALSE,TRUE)</formula>
    </cfRule>
    <cfRule type="expression" dxfId="1890" priority="2004">
      <formula>IF(RIGHT(TEXT(Y1035,"0.#"),1)=".",TRUE,FALSE)</formula>
    </cfRule>
  </conditionalFormatting>
  <conditionalFormatting sqref="AL1070:AO1097">
    <cfRule type="expression" dxfId="1889" priority="1999">
      <formula>IF(AND(AL1070&gt;=0, RIGHT(TEXT(AL1070,"0.#"),1)&lt;&gt;"."),TRUE,FALSE)</formula>
    </cfRule>
    <cfRule type="expression" dxfId="1888" priority="2000">
      <formula>IF(AND(AL1070&gt;=0, RIGHT(TEXT(AL1070,"0.#"),1)="."),TRUE,FALSE)</formula>
    </cfRule>
    <cfRule type="expression" dxfId="1887" priority="2001">
      <formula>IF(AND(AL1070&lt;0, RIGHT(TEXT(AL1070,"0.#"),1)&lt;&gt;"."),TRUE,FALSE)</formula>
    </cfRule>
    <cfRule type="expression" dxfId="1886" priority="2002">
      <formula>IF(AND(AL1070&lt;0, RIGHT(TEXT(AL1070,"0.#"),1)="."),TRUE,FALSE)</formula>
    </cfRule>
  </conditionalFormatting>
  <conditionalFormatting sqref="Y1070:Y1097">
    <cfRule type="expression" dxfId="1885" priority="1997">
      <formula>IF(RIGHT(TEXT(Y1070,"0.#"),1)=".",FALSE,TRUE)</formula>
    </cfRule>
    <cfRule type="expression" dxfId="1884" priority="1998">
      <formula>IF(RIGHT(TEXT(Y1070,"0.#"),1)=".",TRUE,FALSE)</formula>
    </cfRule>
  </conditionalFormatting>
  <conditionalFormatting sqref="AL1068:AO1069">
    <cfRule type="expression" dxfId="1883" priority="1993">
      <formula>IF(AND(AL1068&gt;=0, RIGHT(TEXT(AL1068,"0.#"),1)&lt;&gt;"."),TRUE,FALSE)</formula>
    </cfRule>
    <cfRule type="expression" dxfId="1882" priority="1994">
      <formula>IF(AND(AL1068&gt;=0, RIGHT(TEXT(AL1068,"0.#"),1)="."),TRUE,FALSE)</formula>
    </cfRule>
    <cfRule type="expression" dxfId="1881" priority="1995">
      <formula>IF(AND(AL1068&lt;0, RIGHT(TEXT(AL1068,"0.#"),1)&lt;&gt;"."),TRUE,FALSE)</formula>
    </cfRule>
    <cfRule type="expression" dxfId="1880" priority="1996">
      <formula>IF(AND(AL1068&lt;0, RIGHT(TEXT(AL1068,"0.#"),1)="."),TRUE,FALSE)</formula>
    </cfRule>
  </conditionalFormatting>
  <conditionalFormatting sqref="Y1068:Y1069">
    <cfRule type="expression" dxfId="1879" priority="1991">
      <formula>IF(RIGHT(TEXT(Y1068,"0.#"),1)=".",FALSE,TRUE)</formula>
    </cfRule>
    <cfRule type="expression" dxfId="1878" priority="1992">
      <formula>IF(RIGHT(TEXT(Y1068,"0.#"),1)=".",TRUE,FALSE)</formula>
    </cfRule>
  </conditionalFormatting>
  <conditionalFormatting sqref="AI39:AI41 AM39:AM41 AE39:AE41">
    <cfRule type="expression" dxfId="1877" priority="1987">
      <formula>IF(RIGHT(TEXT(AE39,"0.#"),1)=".",FALSE,TRUE)</formula>
    </cfRule>
    <cfRule type="expression" dxfId="1876" priority="1988">
      <formula>IF(RIGHT(TEXT(AE39,"0.#"),1)=".",TRUE,FALSE)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582</v>
      </c>
      <c r="M3" s="13" t="str">
        <f t="shared" ref="M3:M11" si="2">IF(L3="","",K3)</f>
        <v>文教及び科学振興</v>
      </c>
      <c r="N3" s="13" t="str">
        <f>IF(M3="",N2,IF(N2&lt;&gt;"",CONCATENATE(N2,"、",M3),M3))</f>
        <v>文教及び科学振興</v>
      </c>
      <c r="O3" s="13"/>
      <c r="P3" s="12" t="s">
        <v>191</v>
      </c>
      <c r="Q3" s="17" t="s">
        <v>582</v>
      </c>
      <c r="R3" s="13" t="str">
        <f t="shared" ref="R3:R8" si="3">IF(Q3="","",P3)</f>
        <v>委託・請負</v>
      </c>
      <c r="S3" s="13" t="str">
        <f t="shared" ref="S3:S8" si="4">IF(R3="",S2,IF(S2&lt;&gt;"",CONCATENATE(S2,"、",R3),R3))</f>
        <v>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2"/>
      <c r="Z2" s="828"/>
      <c r="AA2" s="829"/>
      <c r="AB2" s="1026" t="s">
        <v>11</v>
      </c>
      <c r="AC2" s="1027"/>
      <c r="AD2" s="1028"/>
      <c r="AE2" s="1032" t="s">
        <v>555</v>
      </c>
      <c r="AF2" s="1032"/>
      <c r="AG2" s="1032"/>
      <c r="AH2" s="1032"/>
      <c r="AI2" s="1032" t="s">
        <v>552</v>
      </c>
      <c r="AJ2" s="1032"/>
      <c r="AK2" s="1032"/>
      <c r="AL2" s="1032"/>
      <c r="AM2" s="1032" t="s">
        <v>526</v>
      </c>
      <c r="AN2" s="1032"/>
      <c r="AO2" s="1032"/>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3"/>
      <c r="Z3" s="1024"/>
      <c r="AA3" s="1025"/>
      <c r="AB3" s="1029"/>
      <c r="AC3" s="1030"/>
      <c r="AD3" s="1031"/>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9"/>
      <c r="I4" s="999"/>
      <c r="J4" s="999"/>
      <c r="K4" s="999"/>
      <c r="L4" s="999"/>
      <c r="M4" s="999"/>
      <c r="N4" s="999"/>
      <c r="O4" s="1000"/>
      <c r="P4" s="104"/>
      <c r="Q4" s="1007"/>
      <c r="R4" s="1007"/>
      <c r="S4" s="1007"/>
      <c r="T4" s="1007"/>
      <c r="U4" s="1007"/>
      <c r="V4" s="1007"/>
      <c r="W4" s="1007"/>
      <c r="X4" s="1008"/>
      <c r="Y4" s="1017" t="s">
        <v>12</v>
      </c>
      <c r="Z4" s="1018"/>
      <c r="AA4" s="1019"/>
      <c r="AB4" s="460"/>
      <c r="AC4" s="1021"/>
      <c r="AD4" s="1021"/>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4" t="s">
        <v>54</v>
      </c>
      <c r="Z5" s="1014"/>
      <c r="AA5" s="1015"/>
      <c r="AB5" s="522"/>
      <c r="AC5" s="1020"/>
      <c r="AD5" s="1020"/>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300</v>
      </c>
      <c r="AC6" s="1016"/>
      <c r="AD6" s="1016"/>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2"/>
      <c r="Z9" s="828"/>
      <c r="AA9" s="829"/>
      <c r="AB9" s="1026" t="s">
        <v>11</v>
      </c>
      <c r="AC9" s="1027"/>
      <c r="AD9" s="1028"/>
      <c r="AE9" s="1032" t="s">
        <v>556</v>
      </c>
      <c r="AF9" s="1032"/>
      <c r="AG9" s="1032"/>
      <c r="AH9" s="1032"/>
      <c r="AI9" s="1032" t="s">
        <v>552</v>
      </c>
      <c r="AJ9" s="1032"/>
      <c r="AK9" s="1032"/>
      <c r="AL9" s="1032"/>
      <c r="AM9" s="1032" t="s">
        <v>526</v>
      </c>
      <c r="AN9" s="1032"/>
      <c r="AO9" s="1032"/>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3"/>
      <c r="Z10" s="1024"/>
      <c r="AA10" s="1025"/>
      <c r="AB10" s="1029"/>
      <c r="AC10" s="1030"/>
      <c r="AD10" s="1031"/>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9"/>
      <c r="I11" s="999"/>
      <c r="J11" s="999"/>
      <c r="K11" s="999"/>
      <c r="L11" s="999"/>
      <c r="M11" s="999"/>
      <c r="N11" s="999"/>
      <c r="O11" s="1000"/>
      <c r="P11" s="104"/>
      <c r="Q11" s="1007"/>
      <c r="R11" s="1007"/>
      <c r="S11" s="1007"/>
      <c r="T11" s="1007"/>
      <c r="U11" s="1007"/>
      <c r="V11" s="1007"/>
      <c r="W11" s="1007"/>
      <c r="X11" s="1008"/>
      <c r="Y11" s="1017" t="s">
        <v>12</v>
      </c>
      <c r="Z11" s="1018"/>
      <c r="AA11" s="1019"/>
      <c r="AB11" s="460"/>
      <c r="AC11" s="1021"/>
      <c r="AD11" s="1021"/>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4" t="s">
        <v>54</v>
      </c>
      <c r="Z12" s="1014"/>
      <c r="AA12" s="1015"/>
      <c r="AB12" s="522"/>
      <c r="AC12" s="1020"/>
      <c r="AD12" s="1020"/>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300</v>
      </c>
      <c r="AC13" s="1016"/>
      <c r="AD13" s="1016"/>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2"/>
      <c r="Z16" s="828"/>
      <c r="AA16" s="829"/>
      <c r="AB16" s="1026" t="s">
        <v>11</v>
      </c>
      <c r="AC16" s="1027"/>
      <c r="AD16" s="1028"/>
      <c r="AE16" s="1032" t="s">
        <v>555</v>
      </c>
      <c r="AF16" s="1032"/>
      <c r="AG16" s="1032"/>
      <c r="AH16" s="1032"/>
      <c r="AI16" s="1032" t="s">
        <v>553</v>
      </c>
      <c r="AJ16" s="1032"/>
      <c r="AK16" s="1032"/>
      <c r="AL16" s="1032"/>
      <c r="AM16" s="1032" t="s">
        <v>526</v>
      </c>
      <c r="AN16" s="1032"/>
      <c r="AO16" s="1032"/>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3"/>
      <c r="Z17" s="1024"/>
      <c r="AA17" s="1025"/>
      <c r="AB17" s="1029"/>
      <c r="AC17" s="1030"/>
      <c r="AD17" s="1031"/>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9"/>
      <c r="I18" s="999"/>
      <c r="J18" s="999"/>
      <c r="K18" s="999"/>
      <c r="L18" s="999"/>
      <c r="M18" s="999"/>
      <c r="N18" s="999"/>
      <c r="O18" s="1000"/>
      <c r="P18" s="104"/>
      <c r="Q18" s="1007"/>
      <c r="R18" s="1007"/>
      <c r="S18" s="1007"/>
      <c r="T18" s="1007"/>
      <c r="U18" s="1007"/>
      <c r="V18" s="1007"/>
      <c r="W18" s="1007"/>
      <c r="X18" s="1008"/>
      <c r="Y18" s="1017" t="s">
        <v>12</v>
      </c>
      <c r="Z18" s="1018"/>
      <c r="AA18" s="1019"/>
      <c r="AB18" s="460"/>
      <c r="AC18" s="1021"/>
      <c r="AD18" s="1021"/>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4" t="s">
        <v>54</v>
      </c>
      <c r="Z19" s="1014"/>
      <c r="AA19" s="1015"/>
      <c r="AB19" s="522"/>
      <c r="AC19" s="1020"/>
      <c r="AD19" s="1020"/>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300</v>
      </c>
      <c r="AC20" s="1016"/>
      <c r="AD20" s="1016"/>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2"/>
      <c r="Z23" s="828"/>
      <c r="AA23" s="829"/>
      <c r="AB23" s="1026" t="s">
        <v>11</v>
      </c>
      <c r="AC23" s="1027"/>
      <c r="AD23" s="1028"/>
      <c r="AE23" s="1032" t="s">
        <v>557</v>
      </c>
      <c r="AF23" s="1032"/>
      <c r="AG23" s="1032"/>
      <c r="AH23" s="1032"/>
      <c r="AI23" s="1032" t="s">
        <v>552</v>
      </c>
      <c r="AJ23" s="1032"/>
      <c r="AK23" s="1032"/>
      <c r="AL23" s="1032"/>
      <c r="AM23" s="1032" t="s">
        <v>526</v>
      </c>
      <c r="AN23" s="1032"/>
      <c r="AO23" s="1032"/>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3"/>
      <c r="Z24" s="1024"/>
      <c r="AA24" s="1025"/>
      <c r="AB24" s="1029"/>
      <c r="AC24" s="1030"/>
      <c r="AD24" s="1031"/>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9"/>
      <c r="I25" s="999"/>
      <c r="J25" s="999"/>
      <c r="K25" s="999"/>
      <c r="L25" s="999"/>
      <c r="M25" s="999"/>
      <c r="N25" s="999"/>
      <c r="O25" s="1000"/>
      <c r="P25" s="104"/>
      <c r="Q25" s="1007"/>
      <c r="R25" s="1007"/>
      <c r="S25" s="1007"/>
      <c r="T25" s="1007"/>
      <c r="U25" s="1007"/>
      <c r="V25" s="1007"/>
      <c r="W25" s="1007"/>
      <c r="X25" s="1008"/>
      <c r="Y25" s="1017" t="s">
        <v>12</v>
      </c>
      <c r="Z25" s="1018"/>
      <c r="AA25" s="1019"/>
      <c r="AB25" s="460"/>
      <c r="AC25" s="1021"/>
      <c r="AD25" s="1021"/>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4" t="s">
        <v>54</v>
      </c>
      <c r="Z26" s="1014"/>
      <c r="AA26" s="1015"/>
      <c r="AB26" s="522"/>
      <c r="AC26" s="1020"/>
      <c r="AD26" s="1020"/>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300</v>
      </c>
      <c r="AC27" s="1016"/>
      <c r="AD27" s="1016"/>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2"/>
      <c r="Z30" s="828"/>
      <c r="AA30" s="829"/>
      <c r="AB30" s="1026" t="s">
        <v>11</v>
      </c>
      <c r="AC30" s="1027"/>
      <c r="AD30" s="1028"/>
      <c r="AE30" s="1032" t="s">
        <v>555</v>
      </c>
      <c r="AF30" s="1032"/>
      <c r="AG30" s="1032"/>
      <c r="AH30" s="1032"/>
      <c r="AI30" s="1032" t="s">
        <v>552</v>
      </c>
      <c r="AJ30" s="1032"/>
      <c r="AK30" s="1032"/>
      <c r="AL30" s="1032"/>
      <c r="AM30" s="1032" t="s">
        <v>550</v>
      </c>
      <c r="AN30" s="1032"/>
      <c r="AO30" s="1032"/>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3"/>
      <c r="Z31" s="1024"/>
      <c r="AA31" s="1025"/>
      <c r="AB31" s="1029"/>
      <c r="AC31" s="1030"/>
      <c r="AD31" s="1031"/>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9"/>
      <c r="I32" s="999"/>
      <c r="J32" s="999"/>
      <c r="K32" s="999"/>
      <c r="L32" s="999"/>
      <c r="M32" s="999"/>
      <c r="N32" s="999"/>
      <c r="O32" s="1000"/>
      <c r="P32" s="104"/>
      <c r="Q32" s="1007"/>
      <c r="R32" s="1007"/>
      <c r="S32" s="1007"/>
      <c r="T32" s="1007"/>
      <c r="U32" s="1007"/>
      <c r="V32" s="1007"/>
      <c r="W32" s="1007"/>
      <c r="X32" s="1008"/>
      <c r="Y32" s="1017" t="s">
        <v>12</v>
      </c>
      <c r="Z32" s="1018"/>
      <c r="AA32" s="1019"/>
      <c r="AB32" s="460"/>
      <c r="AC32" s="1021"/>
      <c r="AD32" s="1021"/>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4" t="s">
        <v>54</v>
      </c>
      <c r="Z33" s="1014"/>
      <c r="AA33" s="1015"/>
      <c r="AB33" s="522"/>
      <c r="AC33" s="1020"/>
      <c r="AD33" s="1020"/>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300</v>
      </c>
      <c r="AC34" s="1016"/>
      <c r="AD34" s="1016"/>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2"/>
      <c r="Z37" s="828"/>
      <c r="AA37" s="829"/>
      <c r="AB37" s="1026" t="s">
        <v>11</v>
      </c>
      <c r="AC37" s="1027"/>
      <c r="AD37" s="1028"/>
      <c r="AE37" s="1032" t="s">
        <v>557</v>
      </c>
      <c r="AF37" s="1032"/>
      <c r="AG37" s="1032"/>
      <c r="AH37" s="1032"/>
      <c r="AI37" s="1032" t="s">
        <v>554</v>
      </c>
      <c r="AJ37" s="1032"/>
      <c r="AK37" s="1032"/>
      <c r="AL37" s="1032"/>
      <c r="AM37" s="1032" t="s">
        <v>551</v>
      </c>
      <c r="AN37" s="1032"/>
      <c r="AO37" s="1032"/>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3"/>
      <c r="Z38" s="1024"/>
      <c r="AA38" s="1025"/>
      <c r="AB38" s="1029"/>
      <c r="AC38" s="1030"/>
      <c r="AD38" s="1031"/>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9"/>
      <c r="I39" s="999"/>
      <c r="J39" s="999"/>
      <c r="K39" s="999"/>
      <c r="L39" s="999"/>
      <c r="M39" s="999"/>
      <c r="N39" s="999"/>
      <c r="O39" s="1000"/>
      <c r="P39" s="104"/>
      <c r="Q39" s="1007"/>
      <c r="R39" s="1007"/>
      <c r="S39" s="1007"/>
      <c r="T39" s="1007"/>
      <c r="U39" s="1007"/>
      <c r="V39" s="1007"/>
      <c r="W39" s="1007"/>
      <c r="X39" s="1008"/>
      <c r="Y39" s="1017" t="s">
        <v>12</v>
      </c>
      <c r="Z39" s="1018"/>
      <c r="AA39" s="1019"/>
      <c r="AB39" s="460"/>
      <c r="AC39" s="1021"/>
      <c r="AD39" s="1021"/>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4" t="s">
        <v>54</v>
      </c>
      <c r="Z40" s="1014"/>
      <c r="AA40" s="1015"/>
      <c r="AB40" s="522"/>
      <c r="AC40" s="1020"/>
      <c r="AD40" s="1020"/>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300</v>
      </c>
      <c r="AC41" s="1016"/>
      <c r="AD41" s="1016"/>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2"/>
      <c r="Z44" s="828"/>
      <c r="AA44" s="829"/>
      <c r="AB44" s="1026" t="s">
        <v>11</v>
      </c>
      <c r="AC44" s="1027"/>
      <c r="AD44" s="1028"/>
      <c r="AE44" s="1032" t="s">
        <v>555</v>
      </c>
      <c r="AF44" s="1032"/>
      <c r="AG44" s="1032"/>
      <c r="AH44" s="1032"/>
      <c r="AI44" s="1032" t="s">
        <v>552</v>
      </c>
      <c r="AJ44" s="1032"/>
      <c r="AK44" s="1032"/>
      <c r="AL44" s="1032"/>
      <c r="AM44" s="1032" t="s">
        <v>526</v>
      </c>
      <c r="AN44" s="1032"/>
      <c r="AO44" s="1032"/>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3"/>
      <c r="Z45" s="1024"/>
      <c r="AA45" s="1025"/>
      <c r="AB45" s="1029"/>
      <c r="AC45" s="1030"/>
      <c r="AD45" s="1031"/>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9"/>
      <c r="I46" s="999"/>
      <c r="J46" s="999"/>
      <c r="K46" s="999"/>
      <c r="L46" s="999"/>
      <c r="M46" s="999"/>
      <c r="N46" s="999"/>
      <c r="O46" s="1000"/>
      <c r="P46" s="104"/>
      <c r="Q46" s="1007"/>
      <c r="R46" s="1007"/>
      <c r="S46" s="1007"/>
      <c r="T46" s="1007"/>
      <c r="U46" s="1007"/>
      <c r="V46" s="1007"/>
      <c r="W46" s="1007"/>
      <c r="X46" s="1008"/>
      <c r="Y46" s="1017" t="s">
        <v>12</v>
      </c>
      <c r="Z46" s="1018"/>
      <c r="AA46" s="1019"/>
      <c r="AB46" s="460"/>
      <c r="AC46" s="1021"/>
      <c r="AD46" s="1021"/>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4" t="s">
        <v>54</v>
      </c>
      <c r="Z47" s="1014"/>
      <c r="AA47" s="1015"/>
      <c r="AB47" s="522"/>
      <c r="AC47" s="1020"/>
      <c r="AD47" s="1020"/>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300</v>
      </c>
      <c r="AC48" s="1016"/>
      <c r="AD48" s="1016"/>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2"/>
      <c r="Z51" s="828"/>
      <c r="AA51" s="829"/>
      <c r="AB51" s="556" t="s">
        <v>11</v>
      </c>
      <c r="AC51" s="1027"/>
      <c r="AD51" s="1028"/>
      <c r="AE51" s="1032" t="s">
        <v>555</v>
      </c>
      <c r="AF51" s="1032"/>
      <c r="AG51" s="1032"/>
      <c r="AH51" s="1032"/>
      <c r="AI51" s="1032" t="s">
        <v>552</v>
      </c>
      <c r="AJ51" s="1032"/>
      <c r="AK51" s="1032"/>
      <c r="AL51" s="1032"/>
      <c r="AM51" s="1032" t="s">
        <v>526</v>
      </c>
      <c r="AN51" s="1032"/>
      <c r="AO51" s="1032"/>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3"/>
      <c r="Z52" s="1024"/>
      <c r="AA52" s="1025"/>
      <c r="AB52" s="1029"/>
      <c r="AC52" s="1030"/>
      <c r="AD52" s="1031"/>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9"/>
      <c r="I53" s="999"/>
      <c r="J53" s="999"/>
      <c r="K53" s="999"/>
      <c r="L53" s="999"/>
      <c r="M53" s="999"/>
      <c r="N53" s="999"/>
      <c r="O53" s="1000"/>
      <c r="P53" s="104"/>
      <c r="Q53" s="1007"/>
      <c r="R53" s="1007"/>
      <c r="S53" s="1007"/>
      <c r="T53" s="1007"/>
      <c r="U53" s="1007"/>
      <c r="V53" s="1007"/>
      <c r="W53" s="1007"/>
      <c r="X53" s="1008"/>
      <c r="Y53" s="1017" t="s">
        <v>12</v>
      </c>
      <c r="Z53" s="1018"/>
      <c r="AA53" s="1019"/>
      <c r="AB53" s="460"/>
      <c r="AC53" s="1021"/>
      <c r="AD53" s="1021"/>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4" t="s">
        <v>54</v>
      </c>
      <c r="Z54" s="1014"/>
      <c r="AA54" s="1015"/>
      <c r="AB54" s="522"/>
      <c r="AC54" s="1020"/>
      <c r="AD54" s="1020"/>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300</v>
      </c>
      <c r="AC55" s="1016"/>
      <c r="AD55" s="101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2"/>
      <c r="Z58" s="828"/>
      <c r="AA58" s="829"/>
      <c r="AB58" s="1026" t="s">
        <v>11</v>
      </c>
      <c r="AC58" s="1027"/>
      <c r="AD58" s="1028"/>
      <c r="AE58" s="1032" t="s">
        <v>555</v>
      </c>
      <c r="AF58" s="1032"/>
      <c r="AG58" s="1032"/>
      <c r="AH58" s="1032"/>
      <c r="AI58" s="1032" t="s">
        <v>552</v>
      </c>
      <c r="AJ58" s="1032"/>
      <c r="AK58" s="1032"/>
      <c r="AL58" s="1032"/>
      <c r="AM58" s="1032" t="s">
        <v>526</v>
      </c>
      <c r="AN58" s="1032"/>
      <c r="AO58" s="1032"/>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3"/>
      <c r="Z59" s="1024"/>
      <c r="AA59" s="1025"/>
      <c r="AB59" s="1029"/>
      <c r="AC59" s="1030"/>
      <c r="AD59" s="1031"/>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9"/>
      <c r="I60" s="999"/>
      <c r="J60" s="999"/>
      <c r="K60" s="999"/>
      <c r="L60" s="999"/>
      <c r="M60" s="999"/>
      <c r="N60" s="999"/>
      <c r="O60" s="1000"/>
      <c r="P60" s="104"/>
      <c r="Q60" s="1007"/>
      <c r="R60" s="1007"/>
      <c r="S60" s="1007"/>
      <c r="T60" s="1007"/>
      <c r="U60" s="1007"/>
      <c r="V60" s="1007"/>
      <c r="W60" s="1007"/>
      <c r="X60" s="1008"/>
      <c r="Y60" s="1017" t="s">
        <v>12</v>
      </c>
      <c r="Z60" s="1018"/>
      <c r="AA60" s="1019"/>
      <c r="AB60" s="460"/>
      <c r="AC60" s="1021"/>
      <c r="AD60" s="1021"/>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4" t="s">
        <v>54</v>
      </c>
      <c r="Z61" s="1014"/>
      <c r="AA61" s="1015"/>
      <c r="AB61" s="522"/>
      <c r="AC61" s="1020"/>
      <c r="AD61" s="1020"/>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300</v>
      </c>
      <c r="AC62" s="1016"/>
      <c r="AD62" s="1016"/>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2"/>
      <c r="Z65" s="828"/>
      <c r="AA65" s="829"/>
      <c r="AB65" s="1026" t="s">
        <v>11</v>
      </c>
      <c r="AC65" s="1027"/>
      <c r="AD65" s="1028"/>
      <c r="AE65" s="1032" t="s">
        <v>555</v>
      </c>
      <c r="AF65" s="1032"/>
      <c r="AG65" s="1032"/>
      <c r="AH65" s="1032"/>
      <c r="AI65" s="1032" t="s">
        <v>552</v>
      </c>
      <c r="AJ65" s="1032"/>
      <c r="AK65" s="1032"/>
      <c r="AL65" s="1032"/>
      <c r="AM65" s="1032" t="s">
        <v>526</v>
      </c>
      <c r="AN65" s="1032"/>
      <c r="AO65" s="1032"/>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3"/>
      <c r="Z66" s="1024"/>
      <c r="AA66" s="1025"/>
      <c r="AB66" s="1029"/>
      <c r="AC66" s="1030"/>
      <c r="AD66" s="1031"/>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9"/>
      <c r="I67" s="999"/>
      <c r="J67" s="999"/>
      <c r="K67" s="999"/>
      <c r="L67" s="999"/>
      <c r="M67" s="999"/>
      <c r="N67" s="999"/>
      <c r="O67" s="1000"/>
      <c r="P67" s="104"/>
      <c r="Q67" s="1007"/>
      <c r="R67" s="1007"/>
      <c r="S67" s="1007"/>
      <c r="T67" s="1007"/>
      <c r="U67" s="1007"/>
      <c r="V67" s="1007"/>
      <c r="W67" s="1007"/>
      <c r="X67" s="1008"/>
      <c r="Y67" s="1017" t="s">
        <v>12</v>
      </c>
      <c r="Z67" s="1018"/>
      <c r="AA67" s="1019"/>
      <c r="AB67" s="460"/>
      <c r="AC67" s="1021"/>
      <c r="AD67" s="1021"/>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4" t="s">
        <v>54</v>
      </c>
      <c r="Z68" s="1014"/>
      <c r="AA68" s="1015"/>
      <c r="AB68" s="522"/>
      <c r="AC68" s="1020"/>
      <c r="AD68" s="1020"/>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4" t="s">
        <v>13</v>
      </c>
      <c r="Z69" s="1014"/>
      <c r="AA69" s="1015"/>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4" t="s">
        <v>490</v>
      </c>
      <c r="H2" s="595"/>
      <c r="I2" s="595"/>
      <c r="J2" s="595"/>
      <c r="K2" s="595"/>
      <c r="L2" s="595"/>
      <c r="M2" s="595"/>
      <c r="N2" s="595"/>
      <c r="O2" s="595"/>
      <c r="P2" s="595"/>
      <c r="Q2" s="595"/>
      <c r="R2" s="595"/>
      <c r="S2" s="595"/>
      <c r="T2" s="595"/>
      <c r="U2" s="595"/>
      <c r="V2" s="595"/>
      <c r="W2" s="595"/>
      <c r="X2" s="595"/>
      <c r="Y2" s="595"/>
      <c r="Z2" s="595"/>
      <c r="AA2" s="595"/>
      <c r="AB2" s="596"/>
      <c r="AC2" s="594"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2019-08-05T09:07:08Z</cp:lastPrinted>
  <dcterms:created xsi:type="dcterms:W3CDTF">2012-03-13T00:50:25Z</dcterms:created>
  <dcterms:modified xsi:type="dcterms:W3CDTF">2019-09-12T04:17:39Z</dcterms:modified>
</cp:coreProperties>
</file>