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平成30年度以降\【大分類20】予算\【中分類】予算編成\【小分類1】【未廃】[１年未満]予算要求\その他\行政事業レビュー\201120_H28以降のレビューの再確認\R1(H31)提出レビューシート\提出\"/>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comments1.xml><?xml version="1.0" encoding="utf-8"?>
<comments xmlns="http://schemas.openxmlformats.org/spreadsheetml/2006/main">
  <authors>
    <author>m</author>
  </authors>
  <commentList>
    <comment ref="AG705" authorId="0" shapeId="0">
      <text>
        <r>
          <rPr>
            <sz val="9"/>
            <color indexed="81"/>
            <rFont val="MS P ゴシック"/>
            <family val="3"/>
            <charset val="128"/>
          </rPr>
          <t>財務業況→財務状況</t>
        </r>
      </text>
    </comment>
    <comment ref="AG710" authorId="0" shapeId="0">
      <text>
        <r>
          <rPr>
            <sz val="9"/>
            <color indexed="81"/>
            <rFont val="MS P ゴシック"/>
            <family val="3"/>
            <charset val="128"/>
          </rPr>
          <t>財務業況→財務状況</t>
        </r>
      </text>
    </comment>
    <comment ref="AG711" authorId="0" shapeId="0">
      <text>
        <r>
          <rPr>
            <sz val="9"/>
            <color indexed="81"/>
            <rFont val="MS P ゴシック"/>
            <family val="3"/>
            <charset val="128"/>
          </rPr>
          <t>財務業況→財務状況</t>
        </r>
      </text>
    </comment>
  </commentList>
</comments>
</file>

<file path=xl/sharedStrings.xml><?xml version="1.0" encoding="utf-8"?>
<sst xmlns="http://schemas.openxmlformats.org/spreadsheetml/2006/main" count="2911" uniqueCount="656">
  <si>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</si>
  <si>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</si>
  <si>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</si>
  <si>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</si>
  <si>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</si>
  <si>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</si>
  <si>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</si>
  <si>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</si>
  <si>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</si>
  <si>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</si>
  <si>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</si>
  <si>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</si>
  <si>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</si>
  <si>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</si>
  <si>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</si>
  <si>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</si>
  <si>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</si>
  <si>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</si>
  <si>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</si>
  <si>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</si>
  <si>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</si>
  <si>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</si>
  <si>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</si>
  <si>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</si>
  <si>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</si>
  <si>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</si>
  <si>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</si>
  <si>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</si>
  <si>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</si>
  <si>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</si>
  <si>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</si>
  <si>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</si>
  <si>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</si>
  <si>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</si>
  <si>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</si>
  <si>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</si>
  <si>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</si>
  <si>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</si>
  <si>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</si>
  <si>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</si>
  <si>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</si>
  <si>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</si>
  <si>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</si>
  <si>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</si>
  <si>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</si>
  <si>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</si>
  <si>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</si>
  <si>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</si>
  <si>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</si>
  <si>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</si>
  <si>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</si>
  <si>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</si>
  <si>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</si>
  <si>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</si>
  <si>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</si>
  <si>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</si>
  <si>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</si>
  <si>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</si>
  <si>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</si>
  <si>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</si>
  <si>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</si>
  <si>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</si>
  <si>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</si>
  <si>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</si>
  <si>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</si>
  <si>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</si>
  <si>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</si>
  <si>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</si>
  <si>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</si>
  <si>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</si>
  <si>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</si>
  <si>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</si>
  <si>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</si>
  <si>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</si>
  <si>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</si>
  <si>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</si>
  <si>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</si>
  <si>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</si>
  <si>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</si>
  <si>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</si>
  <si>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</si>
  <si>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</si>
  <si>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</si>
  <si>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</si>
  <si>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</si>
  <si>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</si>
  <si>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</si>
  <si>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</si>
  <si>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</si>
  <si>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</si>
  <si>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</si>
  <si>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</si>
  <si>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</si>
  <si>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</si>
  <si>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</si>
  <si>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</si>
  <si>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</si>
  <si>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</si>
  <si>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</si>
  <si>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</si>
  <si>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</si>
  <si>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</si>
  <si>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</si>
  <si>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</si>
  <si>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</si>
  <si>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</si>
  <si>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</si>
  <si>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</si>
  <si>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</si>
  <si>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</si>
  <si>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</si>
  <si>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</si>
  <si>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</si>
  <si>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</si>
  <si>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</si>
  <si>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</si>
  <si>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</si>
  <si>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</si>
  <si>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</si>
  <si>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</si>
  <si>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</si>
  <si>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</si>
  <si>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</si>
  <si>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</si>
  <si>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</si>
  <si>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</si>
  <si>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</si>
  <si>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</si>
  <si>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</si>
  <si>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</si>
  <si>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</si>
  <si>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</si>
  <si>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</si>
  <si>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</si>
  <si>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</si>
  <si>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</si>
  <si>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</si>
  <si>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</si>
  <si>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</si>
  <si>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</si>
  <si>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</si>
  <si>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</si>
  <si>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</si>
  <si>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</si>
  <si>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</si>
  <si>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</si>
  <si>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</si>
  <si>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</si>
  <si>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</si>
  <si>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</si>
  <si>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</si>
  <si>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</si>
  <si>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</si>
  <si>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</si>
  <si>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</si>
  <si>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</si>
  <si>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</si>
  <si>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</si>
  <si>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</si>
  <si>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</si>
  <si>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</si>
  <si>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</si>
  <si>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</si>
  <si>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</si>
  <si>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</si>
  <si>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</si>
  <si>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</si>
  <si>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</si>
  <si>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</si>
  <si>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</si>
  <si>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</si>
  <si>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</si>
  <si>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</si>
  <si>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</si>
  <si>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</si>
  <si>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</si>
  <si>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</si>
  <si>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</si>
  <si>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</si>
  <si>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</si>
  <si>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</si>
  <si>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</si>
  <si>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</si>
  <si>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</si>
  <si>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</si>
  <si>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</si>
  <si>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</si>
  <si>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</si>
  <si>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</si>
  <si>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</si>
  <si>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</si>
  <si>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</si>
  <si>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</si>
  <si>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</si>
  <si>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</si>
  <si>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</si>
  <si>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</si>
  <si>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</si>
  <si>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</si>
  <si>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</si>
  <si>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</si>
  <si>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</si>
  <si>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</si>
  <si>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</si>
  <si>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</si>
  <si>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</si>
  <si>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</si>
  <si>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</si>
  <si>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</si>
  <si>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</si>
  <si>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</si>
  <si>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</si>
  <si>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</si>
  <si>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</si>
  <si>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</si>
  <si>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</si>
  <si>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</si>
  <si>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</si>
  <si>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</si>
  <si>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</si>
  <si>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</si>
  <si>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</si>
  <si>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</si>
  <si>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</si>
  <si>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</si>
  <si>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</si>
  <si>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</si>
  <si>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</si>
  <si>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</si>
  <si>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</si>
  <si>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</si>
  <si>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</si>
  <si>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</si>
  <si>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</si>
  <si>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</si>
  <si>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</si>
  <si>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</si>
  <si>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</si>
  <si>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</si>
  <si>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</si>
  <si>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</si>
  <si>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</si>
  <si>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</si>
  <si>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</si>
  <si>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</si>
  <si>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</si>
  <si>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</si>
  <si>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</si>
  <si>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</si>
  <si>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</si>
  <si>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</si>
  <si>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</si>
  <si>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</si>
  <si>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</si>
  <si>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</si>
  <si>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</si>
  <si>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</si>
  <si>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</si>
  <si>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</si>
  <si>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</si>
  <si>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</si>
  <si>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</si>
  <si>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</si>
  <si>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</si>
  <si>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</si>
  <si>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</si>
  <si>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</si>
  <si>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</si>
  <si>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</si>
  <si>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</si>
  <si>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</si>
  <si>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</si>
  <si>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</si>
  <si>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</si>
  <si>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</si>
  <si>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</si>
  <si>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</si>
  <si>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</si>
  <si>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</si>
  <si>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</si>
  <si>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</si>
  <si>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</si>
  <si>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</si>
  <si>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</si>
  <si>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</si>
  <si>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</si>
  <si>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</si>
  <si>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</si>
  <si>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</si>
  <si>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</si>
  <si>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</si>
  <si>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</si>
  <si>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</si>
  <si>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</si>
  <si>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</si>
  <si>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</si>
  <si>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</si>
  <si>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</si>
  <si>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</si>
  <si>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</si>
  <si>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</si>
  <si>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</si>
  <si>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</si>
  <si>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</si>
  <si>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</si>
  <si>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</si>
  <si>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</si>
  <si>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</si>
  <si>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</si>
  <si>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</si>
  <si>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</si>
  <si>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</si>
  <si>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</si>
  <si>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</si>
  <si>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</si>
  <si>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</si>
  <si>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</si>
  <si>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</si>
  <si>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</si>
  <si>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</si>
  <si>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</si>
  <si>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</si>
  <si>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</si>
  <si>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</si>
  <si>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</si>
  <si>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</si>
  <si>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</si>
  <si>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</si>
  <si>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</si>
  <si>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</si>
  <si>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</si>
  <si>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</si>
  <si>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</si>
  <si>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</si>
  <si>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</si>
  <si>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</si>
  <si>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</si>
  <si>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</si>
  <si>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</si>
  <si>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</si>
  <si>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</si>
  <si>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</si>
  <si>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</si>
  <si>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</si>
  <si>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</si>
  <si>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</si>
  <si>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</si>
  <si>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</si>
  <si>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</si>
  <si>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</si>
  <si>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</si>
  <si>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</si>
  <si>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</si>
  <si>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</si>
  <si>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</si>
  <si>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</si>
  <si>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</si>
  <si>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</si>
  <si>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</si>
  <si>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</si>
  <si>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</si>
  <si>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</si>
  <si>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</si>
  <si>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</si>
  <si>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</si>
  <si>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</si>
  <si>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</si>
  <si>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</si>
  <si>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</si>
  <si>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</si>
  <si>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</si>
  <si>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</si>
  <si>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</si>
  <si>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</si>
  <si>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</si>
  <si>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</si>
  <si>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</si>
  <si>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</si>
  <si>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</si>
  <si>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</si>
  <si>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</si>
  <si>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</si>
  <si>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</si>
  <si>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</si>
  <si>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</si>
  <si>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</si>
  <si>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</si>
  <si>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</si>
  <si>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</si>
  <si>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</si>
  <si>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</si>
  <si>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</si>
  <si>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</si>
  <si>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</si>
  <si>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</si>
  <si>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</si>
  <si>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</si>
  <si>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</si>
  <si>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</si>
  <si>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</si>
  <si>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</si>
  <si>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</si>
  <si>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</si>
  <si>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</si>
  <si>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</si>
  <si>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</si>
  <si>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</si>
  <si>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</si>
  <si>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</si>
  <si>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</si>
  <si>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</si>
  <si>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</si>
  <si>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</si>
  <si>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</si>
  <si>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</si>
  <si>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</si>
  <si>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</si>
  <si>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</si>
  <si>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</si>
  <si>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</si>
  <si>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</si>
  <si>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</si>
  <si>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</si>
  <si>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</si>
  <si>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</si>
  <si>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</si>
  <si>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</si>
  <si>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</si>
  <si>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</si>
  <si>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</si>
  <si>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</si>
  <si>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</si>
  <si>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</si>
  <si>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</si>
  <si>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</si>
  <si>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</si>
  <si>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</si>
  <si>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</si>
  <si>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</si>
  <si>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</si>
  <si>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</si>
  <si>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</si>
  <si>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</si>
  <si>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</si>
  <si>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</si>
  <si>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</si>
  <si>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</si>
  <si>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</si>
  <si>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</si>
  <si>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</si>
  <si>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</si>
  <si>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</si>
  <si>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</si>
  <si>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</si>
  <si>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</si>
  <si>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</si>
  <si>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</si>
  <si>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</si>
  <si>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</si>
  <si>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</si>
  <si>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</si>
  <si>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</si>
  <si>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</si>
  <si>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</si>
  <si>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</si>
  <si>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</si>
  <si>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</si>
  <si>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</si>
  <si>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</si>
  <si>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</si>
  <si>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</si>
  <si>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</si>
  <si>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</si>
  <si>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</si>
  <si>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</si>
  <si>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</si>
  <si>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</si>
  <si>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</si>
  <si>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</si>
  <si>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</si>
  <si>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</si>
  <si>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</si>
  <si>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</si>
  <si>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</si>
  <si>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</si>
  <si>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</si>
  <si>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</si>
  <si>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</si>
  <si>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</si>
  <si>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</si>
  <si>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</si>
  <si>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</si>
  <si>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</si>
  <si>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</si>
  <si>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</si>
  <si>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</si>
  <si>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</si>
  <si>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</si>
  <si>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</si>
  <si>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</si>
  <si>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</si>
  <si>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</si>
  <si>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</si>
  <si>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</si>
  <si>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</si>
  <si>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</si>
  <si>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</si>
  <si>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</si>
  <si>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</si>
  <si>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</si>
  <si>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</si>
  <si>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</si>
  <si>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</si>
  <si>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</si>
  <si>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</si>
  <si>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</si>
  <si>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</si>
  <si>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</si>
  <si>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</si>
  <si>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</si>
  <si>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</si>
  <si>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</si>
  <si>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</si>
  <si>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</si>
  <si>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</si>
  <si>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</si>
  <si>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</si>
  <si>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</si>
  <si>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</si>
  <si>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</si>
  <si>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</si>
  <si>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</si>
  <si>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</si>
  <si>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</si>
  <si>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</si>
  <si>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</si>
  <si>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</si>
  <si>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</si>
  <si>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</si>
  <si>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</si>
  <si>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</si>
  <si>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</si>
  <si>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</si>
  <si>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</si>
  <si>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</si>
  <si>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</si>
  <si>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</si>
  <si>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</si>
  <si>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</si>
  <si>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</si>
  <si>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</si>
  <si>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</si>
  <si>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</si>
  <si>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</si>
  <si>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</si>
  <si>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</si>
  <si>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</si>
  <si>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</si>
  <si>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</si>
  <si>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</si>
  <si>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</si>
  <si>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</si>
  <si>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</si>
  <si>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</si>
  <si>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</si>
  <si>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</si>
  <si>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</si>
  <si>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</si>
  <si>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</si>
  <si>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</si>
  <si>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</si>
  <si>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</si>
  <si>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</si>
  <si>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t>
  </si>
  <si>
    <t>研究開発局</t>
    <phoneticPr fontId="5"/>
  </si>
  <si>
    <t>平成１８年度</t>
    <phoneticPr fontId="5"/>
  </si>
  <si>
    <t>終了予定なし</t>
    <phoneticPr fontId="5"/>
  </si>
  <si>
    <t>環境エネルギー課</t>
    <phoneticPr fontId="5"/>
  </si>
  <si>
    <t>環境エネルギー課
横地　洋</t>
    <phoneticPr fontId="5"/>
  </si>
  <si>
    <t>-</t>
    <phoneticPr fontId="5"/>
  </si>
  <si>
    <t>｢GEO戦略計画2016－2025｣に基づき、各国が衛星、海洋、地上観測から得られた地球観測データやそれらのデータを活用した気候変動予測結果等を共有し、地球規摸課題への対応に向けた政策決定等に貢献する全球地球観測システム（GEOSS）を国際協力により構築する。GEOSS構築を通じて、我が国単独では入手不可能な観測データの入手を可能にし、我が国の研究者等が使用できる観測情報を増加させる。</t>
    <phoneticPr fontId="5"/>
  </si>
  <si>
    <t>-</t>
    <phoneticPr fontId="5"/>
  </si>
  <si>
    <t>-</t>
    <phoneticPr fontId="5"/>
  </si>
  <si>
    <t>-</t>
    <phoneticPr fontId="5"/>
  </si>
  <si>
    <t>地球観測政府間会合拠出金</t>
    <phoneticPr fontId="5"/>
  </si>
  <si>
    <t>我が国の研究者が使用可能なGEOSS共通基盤（GCI）の登録データ数※（百万件）
※登録データ数
GEOSS Portalを介して入手できるデータ</t>
    <phoneticPr fontId="5"/>
  </si>
  <si>
    <t>百万件</t>
    <phoneticPr fontId="5"/>
  </si>
  <si>
    <t>-</t>
    <phoneticPr fontId="5"/>
  </si>
  <si>
    <t>文部科学省調べ等</t>
    <phoneticPr fontId="5"/>
  </si>
  <si>
    <t>（参考指標）
GEO事務局の職員数に占める日本人職員数（人）</t>
  </si>
  <si>
    <t>人</t>
  </si>
  <si>
    <t>地球観測サミット（GEO閣僚級会合）、GEO本会合、GEO執行委員会の開催回数（回）</t>
    <phoneticPr fontId="5"/>
  </si>
  <si>
    <t>回</t>
    <phoneticPr fontId="5"/>
  </si>
  <si>
    <t>回</t>
    <phoneticPr fontId="5"/>
  </si>
  <si>
    <t>GEOへの拠出金の支払額／地球観測サミット（GEO閣僚級会合）、GEO本会合、GEO執行委員会の開催回数（百万円/回）</t>
    <phoneticPr fontId="5"/>
  </si>
  <si>
    <t>百万円/回</t>
    <phoneticPr fontId="5"/>
  </si>
  <si>
    <t>百万円/回</t>
    <phoneticPr fontId="5"/>
  </si>
  <si>
    <t>36/4</t>
  </si>
  <si>
    <t>36/4</t>
    <phoneticPr fontId="5"/>
  </si>
  <si>
    <t>36/5</t>
    <phoneticPr fontId="5"/>
  </si>
  <si>
    <t>／　</t>
    <phoneticPr fontId="5"/>
  </si>
  <si>
    <t>　　/</t>
    <phoneticPr fontId="5"/>
  </si>
  <si>
    <t>／　　　　　　　　　　　　　　</t>
    <phoneticPr fontId="5"/>
  </si>
  <si>
    <t>　　/</t>
    <phoneticPr fontId="5"/>
  </si>
  <si>
    <t>／　　　　　　　　　　　　　　</t>
    <phoneticPr fontId="5"/>
  </si>
  <si>
    <t>9　未来社会に向けた価値創出の取組と経済・社会的課題への対応</t>
    <phoneticPr fontId="5"/>
  </si>
  <si>
    <t>温室効果ガス観測技術衛星「いぶき」（GOSAT）観測データの関係機関への提供</t>
    <phoneticPr fontId="5"/>
  </si>
  <si>
    <t>毎年度</t>
  </si>
  <si>
    <t>「いぶき」等の日本の観測データを提供し、GEOSS構築に貢献することにより、我が国単独では入手不可能な観測データの入手を可能にする。これらの観測データの利活用を促進することにより、国民生活の質の向上に資する研究開発成果の創出に貢献するとともに、気候変動問題等の地球規模の環境問題解決に貢献する。</t>
    <phoneticPr fontId="5"/>
  </si>
  <si>
    <t>-</t>
    <phoneticPr fontId="5"/>
  </si>
  <si>
    <t>-</t>
    <phoneticPr fontId="5"/>
  </si>
  <si>
    <t>地球観測に関する政府間会合（GEO）への拠出金はGDP等を勘案し各国の拠出金額が決められており、負担関係は妥当である。</t>
    <phoneticPr fontId="5"/>
  </si>
  <si>
    <t>GEO事務局において、旅費等の効率化などの工夫を行っている。</t>
    <phoneticPr fontId="5"/>
  </si>
  <si>
    <t>GEO執行委員会メンバー国として運営方針決定に関与し、GEO事務局による効率的・効果的な事業実施を確認するとともに、事業の成果を検証しつつ拠出額を決定しており、実効性の高い手段となっている。</t>
    <phoneticPr fontId="5"/>
  </si>
  <si>
    <t>見込みのとおり執行できている。</t>
    <phoneticPr fontId="5"/>
  </si>
  <si>
    <t>GEOを活用し、我が国の研究者もプロジェクト等に参画しており、十分に活用されている。</t>
    <phoneticPr fontId="5"/>
  </si>
  <si>
    <t>277</t>
    <phoneticPr fontId="5"/>
  </si>
  <si>
    <t>273</t>
    <phoneticPr fontId="5"/>
  </si>
  <si>
    <t>292</t>
    <phoneticPr fontId="5"/>
  </si>
  <si>
    <t>252</t>
    <phoneticPr fontId="5"/>
  </si>
  <si>
    <t>253</t>
    <phoneticPr fontId="5"/>
  </si>
  <si>
    <t>242</t>
    <phoneticPr fontId="5"/>
  </si>
  <si>
    <t>235</t>
    <phoneticPr fontId="5"/>
  </si>
  <si>
    <t>文部科学省</t>
    <phoneticPr fontId="5"/>
  </si>
  <si>
    <t>○</t>
    <phoneticPr fontId="5"/>
  </si>
  <si>
    <t>○</t>
    <phoneticPr fontId="5"/>
  </si>
  <si>
    <t>9-2 環境・エネルギーに関する課題への対応</t>
    <phoneticPr fontId="5"/>
  </si>
  <si>
    <t>-</t>
    <phoneticPr fontId="5"/>
  </si>
  <si>
    <t>-</t>
    <phoneticPr fontId="5"/>
  </si>
  <si>
    <t>36/6</t>
    <phoneticPr fontId="5"/>
  </si>
  <si>
    <t>-</t>
    <phoneticPr fontId="5"/>
  </si>
  <si>
    <t>無</t>
  </si>
  <si>
    <t>‐</t>
  </si>
  <si>
    <t>上記の点検結果を踏まえつつ、引き続き、本事業の目的を達成するため、予算を効果的かつ適切に執行していく。</t>
    <rPh sb="0" eb="2">
      <t>ジョウキ</t>
    </rPh>
    <rPh sb="3" eb="5">
      <t>テンケン</t>
    </rPh>
    <rPh sb="5" eb="7">
      <t>ケッカ</t>
    </rPh>
    <rPh sb="8" eb="9">
      <t>フ</t>
    </rPh>
    <rPh sb="14" eb="15">
      <t>ヒ</t>
    </rPh>
    <rPh sb="16" eb="17">
      <t>ツヅ</t>
    </rPh>
    <rPh sb="19" eb="20">
      <t>ホン</t>
    </rPh>
    <rPh sb="20" eb="22">
      <t>ジギョウ</t>
    </rPh>
    <rPh sb="23" eb="25">
      <t>モクテキ</t>
    </rPh>
    <rPh sb="26" eb="28">
      <t>タッセイ</t>
    </rPh>
    <rPh sb="33" eb="35">
      <t>ヨサン</t>
    </rPh>
    <rPh sb="36" eb="39">
      <t>コウカテキ</t>
    </rPh>
    <rPh sb="41" eb="43">
      <t>テキセツ</t>
    </rPh>
    <rPh sb="44" eb="46">
      <t>シッコウ</t>
    </rPh>
    <phoneticPr fontId="5"/>
  </si>
  <si>
    <t>A. 地球観測に関する政府間会合（GEO）事務局</t>
    <rPh sb="3" eb="5">
      <t>チキュウ</t>
    </rPh>
    <rPh sb="5" eb="7">
      <t>カンソク</t>
    </rPh>
    <rPh sb="8" eb="9">
      <t>カン</t>
    </rPh>
    <rPh sb="11" eb="14">
      <t>セイフカン</t>
    </rPh>
    <rPh sb="14" eb="16">
      <t>カイゴウ</t>
    </rPh>
    <rPh sb="21" eb="24">
      <t>ジムキョク</t>
    </rPh>
    <phoneticPr fontId="5"/>
  </si>
  <si>
    <t>地球観測政府間会合拠出金</t>
    <phoneticPr fontId="5"/>
  </si>
  <si>
    <t>地球観測に関する政府間会合（GEO）事務局の活動に資する経費</t>
    <rPh sb="22" eb="24">
      <t>カツドウ</t>
    </rPh>
    <rPh sb="25" eb="26">
      <t>シ</t>
    </rPh>
    <rPh sb="28" eb="30">
      <t>ケイヒ</t>
    </rPh>
    <phoneticPr fontId="5"/>
  </si>
  <si>
    <t>地球観測に関する政府間会合（GEO）事務局</t>
    <phoneticPr fontId="5"/>
  </si>
  <si>
    <t>-</t>
    <phoneticPr fontId="5"/>
  </si>
  <si>
    <t>地球観測に関する政府間会合（GEO）事務局活動（拠出金）</t>
    <rPh sb="21" eb="23">
      <t>カツドウ</t>
    </rPh>
    <rPh sb="24" eb="27">
      <t>キョシュツキン</t>
    </rPh>
    <phoneticPr fontId="5"/>
  </si>
  <si>
    <t>国内外の研究機関に対して「いぶき」（GOSAT）の温室効果ガスの全球観測データの提供を推進する。</t>
    <phoneticPr fontId="5"/>
  </si>
  <si>
    <t>国内外の研究機関へ「いぶき」（GOSAT）の温室効果ガスの全球観測データの提供を行った。
平成28年度実績値： 5,162,207件
平成29年度実績値： 2,404,810件
平成30年度実績値：11,154,884件
また、「いぶき」の観測精度を向上させた「いぶき２号」（GOSAT-2）を平成30年10月に打ち上げた。</t>
    <rPh sb="51" eb="54">
      <t>ジッセキチ</t>
    </rPh>
    <rPh sb="73" eb="76">
      <t>ジッセキチ</t>
    </rPh>
    <rPh sb="93" eb="95">
      <t>ネンド</t>
    </rPh>
    <phoneticPr fontId="5"/>
  </si>
  <si>
    <t>地球規模課題への対応に貢献するGEOSSの構築を通じて、我が国の研究者等が研究に使用可能な世界中の観測情報数を令和7年度までに560百万件に増やす。
※当初設定していた目標最終年度の目標値（300百万件）を平成29年度成果実績が上回ったため、平成30年度に目標値の見直しを実施。</t>
    <rPh sb="55" eb="57">
      <t>レイワ</t>
    </rPh>
    <rPh sb="122" eb="124">
      <t>ヘイセイ</t>
    </rPh>
    <rPh sb="126" eb="128">
      <t>ネンド</t>
    </rPh>
    <phoneticPr fontId="5"/>
  </si>
  <si>
    <t>本事業は、国際連携により地球観測データの収集・利用・分析などを進める地球観測に関する政府間会合（GEO）への拠出等を通じ、全球地球観測システム（GEOSS）を国際協力により構築しており、国が実施すべき事業である。
また、地球温暖化や災害対応のために地球観測データの利活用は重要なものであり、国民のニーズ、優先度が高い事業である。</t>
    <rPh sb="56" eb="57">
      <t>ナド</t>
    </rPh>
    <rPh sb="58" eb="59">
      <t>ツウ</t>
    </rPh>
    <rPh sb="61" eb="62">
      <t>ゼン</t>
    </rPh>
    <rPh sb="62" eb="63">
      <t>キュウ</t>
    </rPh>
    <rPh sb="63" eb="65">
      <t>チキュウ</t>
    </rPh>
    <rPh sb="65" eb="67">
      <t>カンソク</t>
    </rPh>
    <rPh sb="79" eb="81">
      <t>コクサイ</t>
    </rPh>
    <rPh sb="81" eb="83">
      <t>キョウリョク</t>
    </rPh>
    <rPh sb="86" eb="88">
      <t>コウチク</t>
    </rPh>
    <phoneticPr fontId="5"/>
  </si>
  <si>
    <t xml:space="preserve">本事業は、国際連携により地球観測データの収集・利用・分析などを進める地球観測に関する政府間会合（GEO）への拠出等を通じ、全球地球観測システム（GEOSS）を国際協力により構築しており、国が実施すべき事業である。
</t>
    <rPh sb="56" eb="57">
      <t>ナド</t>
    </rPh>
    <rPh sb="58" eb="59">
      <t>ツウ</t>
    </rPh>
    <rPh sb="61" eb="62">
      <t>ゼン</t>
    </rPh>
    <rPh sb="62" eb="63">
      <t>キュウ</t>
    </rPh>
    <rPh sb="63" eb="65">
      <t>チキュウ</t>
    </rPh>
    <rPh sb="65" eb="67">
      <t>カンソク</t>
    </rPh>
    <rPh sb="79" eb="81">
      <t>コクサイ</t>
    </rPh>
    <rPh sb="81" eb="83">
      <t>キョウリョク</t>
    </rPh>
    <rPh sb="86" eb="88">
      <t>コウチク</t>
    </rPh>
    <phoneticPr fontId="5"/>
  </si>
  <si>
    <t>・年4回程度開催されるGEO執行委員会において、GEOの運営方針を決定するとともに、拠出金の運用及び財務状況を詳細に確認。
・拠出金のみならず、GEO事務局へ職員を派遣するなど、効果的・効率的な事業実施を確保する体制を整備。
・GEO事務局に対する会計検査が行われており、適切な会計の執行を確認。
・GEOの運営方針に対する我が国の対応については、科学技術・学術審議会研究計画・評価分科会地球観測推進部会等の有識者からの意見を踏まえ、決定。</t>
    <rPh sb="1" eb="2">
      <t>ネン</t>
    </rPh>
    <rPh sb="3" eb="6">
      <t>カイテイド</t>
    </rPh>
    <rPh sb="6" eb="8">
      <t>カイサイ</t>
    </rPh>
    <rPh sb="14" eb="16">
      <t>シッコウ</t>
    </rPh>
    <rPh sb="16" eb="19">
      <t>イインカイ</t>
    </rPh>
    <rPh sb="28" eb="30">
      <t>ウンエイ</t>
    </rPh>
    <rPh sb="30" eb="32">
      <t>ホウシン</t>
    </rPh>
    <rPh sb="33" eb="35">
      <t>ケッテイ</t>
    </rPh>
    <rPh sb="42" eb="45">
      <t>キョシュツキン</t>
    </rPh>
    <rPh sb="46" eb="48">
      <t>ウンヨウ</t>
    </rPh>
    <rPh sb="48" eb="49">
      <t>オヨ</t>
    </rPh>
    <rPh sb="50" eb="52">
      <t>ザイム</t>
    </rPh>
    <rPh sb="52" eb="54">
      <t>ジョウキョウ</t>
    </rPh>
    <rPh sb="55" eb="57">
      <t>ショウサイ</t>
    </rPh>
    <rPh sb="58" eb="60">
      <t>カクニン</t>
    </rPh>
    <rPh sb="63" eb="66">
      <t>キョシュツキン</t>
    </rPh>
    <rPh sb="75" eb="78">
      <t>ジムキョク</t>
    </rPh>
    <rPh sb="79" eb="81">
      <t>ショクイン</t>
    </rPh>
    <rPh sb="82" eb="84">
      <t>ハケン</t>
    </rPh>
    <rPh sb="89" eb="92">
      <t>コウカテキ</t>
    </rPh>
    <rPh sb="93" eb="96">
      <t>コウリツテキ</t>
    </rPh>
    <rPh sb="97" eb="99">
      <t>ジギョウ</t>
    </rPh>
    <rPh sb="99" eb="101">
      <t>ジッシ</t>
    </rPh>
    <rPh sb="102" eb="104">
      <t>カクホ</t>
    </rPh>
    <rPh sb="106" eb="108">
      <t>タイセイ</t>
    </rPh>
    <rPh sb="109" eb="111">
      <t>セイビ</t>
    </rPh>
    <rPh sb="117" eb="120">
      <t>ジムキョク</t>
    </rPh>
    <rPh sb="121" eb="122">
      <t>タイ</t>
    </rPh>
    <rPh sb="124" eb="126">
      <t>カイケイ</t>
    </rPh>
    <rPh sb="126" eb="128">
      <t>ケンサ</t>
    </rPh>
    <rPh sb="129" eb="130">
      <t>オコナ</t>
    </rPh>
    <rPh sb="136" eb="138">
      <t>テキセツ</t>
    </rPh>
    <rPh sb="139" eb="141">
      <t>カイケイ</t>
    </rPh>
    <rPh sb="142" eb="144">
      <t>シッコウ</t>
    </rPh>
    <rPh sb="145" eb="147">
      <t>カクニン</t>
    </rPh>
    <rPh sb="154" eb="156">
      <t>ウンエイ</t>
    </rPh>
    <rPh sb="156" eb="158">
      <t>ホウシン</t>
    </rPh>
    <rPh sb="159" eb="160">
      <t>タイ</t>
    </rPh>
    <rPh sb="162" eb="163">
      <t>ワ</t>
    </rPh>
    <rPh sb="164" eb="165">
      <t>クニ</t>
    </rPh>
    <rPh sb="166" eb="168">
      <t>タイオウ</t>
    </rPh>
    <rPh sb="174" eb="176">
      <t>カガク</t>
    </rPh>
    <rPh sb="176" eb="178">
      <t>ギジュツ</t>
    </rPh>
    <rPh sb="179" eb="181">
      <t>ガクジュツ</t>
    </rPh>
    <rPh sb="181" eb="184">
      <t>シンギカイ</t>
    </rPh>
    <rPh sb="184" eb="186">
      <t>ケンキュウ</t>
    </rPh>
    <rPh sb="186" eb="188">
      <t>ケイカク</t>
    </rPh>
    <rPh sb="189" eb="191">
      <t>ヒョウカ</t>
    </rPh>
    <rPh sb="191" eb="194">
      <t>ブンカカイ</t>
    </rPh>
    <rPh sb="194" eb="196">
      <t>チキュウ</t>
    </rPh>
    <rPh sb="196" eb="198">
      <t>カンソク</t>
    </rPh>
    <rPh sb="198" eb="200">
      <t>スイシン</t>
    </rPh>
    <rPh sb="200" eb="202">
      <t>ブカイ</t>
    </rPh>
    <rPh sb="202" eb="203">
      <t>トウ</t>
    </rPh>
    <rPh sb="204" eb="207">
      <t>ユウシキシャ</t>
    </rPh>
    <rPh sb="210" eb="212">
      <t>イケン</t>
    </rPh>
    <rPh sb="213" eb="214">
      <t>フ</t>
    </rPh>
    <rPh sb="217" eb="219">
      <t>ケッテイ</t>
    </rPh>
    <phoneticPr fontId="5"/>
  </si>
  <si>
    <t>第5期科学技術基本計画（平成28年1月閣議決定）
成長戦略実行計画（令和元年6月閣議決定）
宇宙基本計画(平成28年4月閣議決定)
｢GEO戦略計画2016－2025｣（平成27年11月閣僚級会合承認）
統合イノベーション戦略2019（令和元年6月閣議決定）
パリ協定に基づく成長戦略としての長期戦略（令和元年6月閣議決定）</t>
    <phoneticPr fontId="5"/>
  </si>
  <si>
    <t>地球観測政府間会合拠出金において、国連通常予算分担率に基づく拠出金要求水準を満たすための増。</t>
    <rPh sb="0" eb="2">
      <t>チキュウ</t>
    </rPh>
    <rPh sb="2" eb="4">
      <t>カンソク</t>
    </rPh>
    <rPh sb="4" eb="6">
      <t>セイフ</t>
    </rPh>
    <rPh sb="6" eb="7">
      <t>カン</t>
    </rPh>
    <rPh sb="7" eb="9">
      <t>カイゴウ</t>
    </rPh>
    <rPh sb="9" eb="12">
      <t>キョシュツキン</t>
    </rPh>
    <rPh sb="17" eb="19">
      <t>コクレン</t>
    </rPh>
    <rPh sb="19" eb="21">
      <t>ツウジョウ</t>
    </rPh>
    <rPh sb="21" eb="23">
      <t>ヨサン</t>
    </rPh>
    <rPh sb="23" eb="25">
      <t>ブンタン</t>
    </rPh>
    <rPh sb="25" eb="26">
      <t>リツ</t>
    </rPh>
    <rPh sb="27" eb="28">
      <t>モト</t>
    </rPh>
    <rPh sb="30" eb="32">
      <t>キョシュツ</t>
    </rPh>
    <rPh sb="32" eb="33">
      <t>キン</t>
    </rPh>
    <rPh sb="33" eb="35">
      <t>ヨウキュウ</t>
    </rPh>
    <rPh sb="35" eb="37">
      <t>スイジュン</t>
    </rPh>
    <rPh sb="38" eb="39">
      <t>ミ</t>
    </rPh>
    <rPh sb="44" eb="45">
      <t>ゾウ</t>
    </rPh>
    <phoneticPr fontId="5"/>
  </si>
  <si>
    <t>地球観測に関する政府間会合（GEO）は、｢GEO戦略計画2016－2025｣の実施を推進する政府間の組織であり、令和元年5月現在、104ヵ国、EC、128機関が参加している。GEOの枠組の下、地球観測サミット（GEO閣僚級会合）、GEO本会合、GEO執行委員会及びプログラム委員会等が開催され、観測システムの整備、データ提供、研究開発、能力開発等の活動が行われている。スイス・ジュネーブの世界気象機関（WMO）本部内に設置されているGEO事務局が、会議開催、関係国・機関間の調整や各種サポートを実施しており、本事業はそのGEO事務局に対して、会議開催等の経費を拠出するもの。</t>
    <rPh sb="56" eb="58">
      <t>レイワ</t>
    </rPh>
    <rPh sb="58" eb="60">
      <t>ガンネン</t>
    </rPh>
    <phoneticPr fontId="5"/>
  </si>
  <si>
    <t>外部有識者による点検対象外</t>
    <rPh sb="0" eb="5">
      <t>ガイブユウシキシャ</t>
    </rPh>
    <rPh sb="8" eb="13">
      <t>テンケンタイショウガイ</t>
    </rPh>
    <phoneticPr fontId="5"/>
  </si>
  <si>
    <t>１．事業評価の観点：この事業は、全球地球観測システム（GEOSS）を国際協力により構築するため、地球観測に関する政府間会合（GEO）事務局に対して拠出金を拠出するものであり、事業評価に当たっては長期継続事業及び事業成果等の観点から検証を行った。
２．所見：この事業は、地球観測に関する政府間会合（GEO）事務局に職員を派遣し、拠出金の運用及び財務状況について会計検査を実施し、適切な執行を確認していることは評価できる。引き続き、我が国の研究者が使用可能な観測情報数の増加等、事業成果が着実に得られるよう努めるべきである。</t>
    <phoneticPr fontId="5"/>
  </si>
  <si>
    <t>-</t>
    <phoneticPr fontId="5"/>
  </si>
  <si>
    <t>地球観測に関する政府間会合（GEO）</t>
    <phoneticPr fontId="5"/>
  </si>
  <si>
    <t>我が国はGEO主要国としてGEO執行委員会メンバー国となっており、年4回程度開催される執行委員会において、拠出金の運用及び財務状況を詳細に確認し、妥当性、合理性を確認している。</t>
    <rPh sb="63" eb="65">
      <t>ジョウキョウ</t>
    </rPh>
    <phoneticPr fontId="5"/>
  </si>
  <si>
    <t>我が国はGEO主要国としてGEO執行委員会メンバー国となっており、年4回程度開催される執行委員会において、拠出金の運用及び財務状況を詳細に確認し、妥当性、合理性を確認している。</t>
    <rPh sb="63" eb="65">
      <t>ジョウキョウ</t>
    </rPh>
    <phoneticPr fontId="5"/>
  </si>
  <si>
    <t>地球観測に関する政府間会合（GEO）への拠出金のみの項目であり、費目・使途は事業目的に真に必要なものに限定されている。また、年4回程度開催される執行委員会において、拠出金の運用及び財務状況を詳細に確認し、妥当性、合理性を確認している。</t>
    <rPh sb="92" eb="94">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</si>
</sst>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113442</xdr:colOff>
      <xdr:row>742</xdr:row>
      <xdr:rowOff>0</xdr:rowOff>
    </xdr:from>
    <xdr:to>
      <xdr:col>32</xdr:col>
      <xdr:colOff>94393</xdr:colOff>
      <xdr:row>743</xdr:row>
      <xdr:rowOff>183997</xdr:rowOff>
    </xdr:to>
    <xdr:sp macro="" textlink="">
      <xdr:nvSpPr>
        <xdr:cNvPr id="3" name="Text Box 7">
          <a:extLst>
            <a:ext uri="{FF2B5EF4-FFF2-40B4-BE49-F238E27FC236}">
              <a16:creationId xmlns:a16="http://schemas.microsoft.com/office/drawing/2014/main" id="{DE96D980-A2B4-4776-A8D6-26E223768DAC}"/>
            </a:ext>
          </a:extLst>
        </xdr:cNvPr>
        <xdr:cNvSpPr txBox="1">
          <a:spLocks noChangeArrowheads="1"/>
        </xdr:cNvSpPr>
      </xdr:nvSpPr>
      <xdr:spPr bwMode="auto">
        <a:xfrm>
          <a:off x="4752677" y="47389676"/>
          <a:ext cx="1796304" cy="53138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19</xdr:col>
      <xdr:colOff>85122</xdr:colOff>
      <xdr:row>748</xdr:row>
      <xdr:rowOff>143618</xdr:rowOff>
    </xdr:from>
    <xdr:to>
      <xdr:col>36</xdr:col>
      <xdr:colOff>122713</xdr:colOff>
      <xdr:row>749</xdr:row>
      <xdr:rowOff>327616</xdr:rowOff>
    </xdr:to>
    <xdr:sp macro="" textlink="">
      <xdr:nvSpPr>
        <xdr:cNvPr id="4" name="Text Box 8">
          <a:extLst>
            <a:ext uri="{FF2B5EF4-FFF2-40B4-BE49-F238E27FC236}">
              <a16:creationId xmlns:a16="http://schemas.microsoft.com/office/drawing/2014/main" id="{01F8BDBF-E1FC-4D93-8CC4-DED6C9D9BECA}"/>
            </a:ext>
          </a:extLst>
        </xdr:cNvPr>
        <xdr:cNvSpPr txBox="1">
          <a:spLocks noChangeArrowheads="1"/>
        </xdr:cNvSpPr>
      </xdr:nvSpPr>
      <xdr:spPr bwMode="auto">
        <a:xfrm>
          <a:off x="3917534" y="49617589"/>
          <a:ext cx="3466591" cy="53138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地球観測に関する政府間会合（</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Arial"/>
              <a:ea typeface="ＭＳ Ｐゴシック"/>
              <a:cs typeface="Arial"/>
            </a:rPr>
            <a:t>GEO）</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事務局 </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3</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cs typeface="Arial"/>
            </a:rPr>
            <a:t> 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3064</xdr:colOff>
      <xdr:row>746</xdr:row>
      <xdr:rowOff>57990</xdr:rowOff>
    </xdr:from>
    <xdr:to>
      <xdr:col>28</xdr:col>
      <xdr:colOff>3064</xdr:colOff>
      <xdr:row>747</xdr:row>
      <xdr:rowOff>211898</xdr:rowOff>
    </xdr:to>
    <xdr:cxnSp macro="">
      <xdr:nvCxnSpPr>
        <xdr:cNvPr id="5" name="AutoShape 9">
          <a:extLst>
            <a:ext uri="{FF2B5EF4-FFF2-40B4-BE49-F238E27FC236}">
              <a16:creationId xmlns:a16="http://schemas.microsoft.com/office/drawing/2014/main" id="{D8D2620D-2B4D-4F32-8FE0-9BB711F09CC3}"/>
            </a:ext>
          </a:extLst>
        </xdr:cNvPr>
        <xdr:cNvCxnSpPr>
          <a:cxnSpLocks noChangeShapeType="1"/>
        </xdr:cNvCxnSpPr>
      </xdr:nvCxnSpPr>
      <xdr:spPr bwMode="auto">
        <a:xfrm>
          <a:off x="5650829" y="48837196"/>
          <a:ext cx="0" cy="501290"/>
        </a:xfrm>
        <a:prstGeom prst="straightConnector1">
          <a:avLst/>
        </a:prstGeom>
        <a:noFill/>
        <a:ln w="12700">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16</xdr:col>
      <xdr:colOff>100853</xdr:colOff>
      <xdr:row>747</xdr:row>
      <xdr:rowOff>106433</xdr:rowOff>
    </xdr:from>
    <xdr:to>
      <xdr:col>25</xdr:col>
      <xdr:colOff>82613</xdr:colOff>
      <xdr:row>748</xdr:row>
      <xdr:rowOff>171806</xdr:rowOff>
    </xdr:to>
    <xdr:sp macro="" textlink="">
      <xdr:nvSpPr>
        <xdr:cNvPr id="6" name="Rectangle 7">
          <a:extLst>
            <a:ext uri="{FF2B5EF4-FFF2-40B4-BE49-F238E27FC236}">
              <a16:creationId xmlns:a16="http://schemas.microsoft.com/office/drawing/2014/main" id="{5BF5180F-15D0-485D-9CD7-BF2428FCB6C4}"/>
            </a:ext>
          </a:extLst>
        </xdr:cNvPr>
        <xdr:cNvSpPr>
          <a:spLocks noChangeArrowheads="1"/>
        </xdr:cNvSpPr>
      </xdr:nvSpPr>
      <xdr:spPr bwMode="auto">
        <a:xfrm>
          <a:off x="3328147" y="49233021"/>
          <a:ext cx="1797113" cy="4127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93112</xdr:colOff>
      <xdr:row>743</xdr:row>
      <xdr:rowOff>291809</xdr:rowOff>
    </xdr:from>
    <xdr:to>
      <xdr:col>35</xdr:col>
      <xdr:colOff>114723</xdr:colOff>
      <xdr:row>745</xdr:row>
      <xdr:rowOff>207123</xdr:rowOff>
    </xdr:to>
    <xdr:sp macro="" textlink="">
      <xdr:nvSpPr>
        <xdr:cNvPr id="7" name="大かっこ 6">
          <a:extLst>
            <a:ext uri="{FF2B5EF4-FFF2-40B4-BE49-F238E27FC236}">
              <a16:creationId xmlns:a16="http://schemas.microsoft.com/office/drawing/2014/main" id="{7D3C4023-3A7A-432B-B9A2-A5C59DCADB83}"/>
            </a:ext>
          </a:extLst>
        </xdr:cNvPr>
        <xdr:cNvSpPr/>
      </xdr:nvSpPr>
      <xdr:spPr>
        <a:xfrm>
          <a:off x="4127230" y="48028868"/>
          <a:ext cx="3047199" cy="610079"/>
        </a:xfrm>
        <a:prstGeom prst="bracketPair">
          <a:avLst>
            <a:gd name="adj" fmla="val 23551"/>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地球観測に関する政府間会合（</a:t>
          </a:r>
          <a:r>
            <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GEO</a:t>
          </a: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への拠出を実施</a:t>
          </a:r>
        </a:p>
      </xdr:txBody>
    </xdr:sp>
    <xdr:clientData/>
  </xdr:twoCellAnchor>
  <xdr:twoCellAnchor>
    <xdr:from>
      <xdr:col>18</xdr:col>
      <xdr:colOff>15594</xdr:colOff>
      <xdr:row>750</xdr:row>
      <xdr:rowOff>96228</xdr:rowOff>
    </xdr:from>
    <xdr:to>
      <xdr:col>37</xdr:col>
      <xdr:colOff>192240</xdr:colOff>
      <xdr:row>752</xdr:row>
      <xdr:rowOff>293753</xdr:rowOff>
    </xdr:to>
    <xdr:sp macro="" textlink="">
      <xdr:nvSpPr>
        <xdr:cNvPr id="8" name="大かっこ 7">
          <a:extLst>
            <a:ext uri="{FF2B5EF4-FFF2-40B4-BE49-F238E27FC236}">
              <a16:creationId xmlns:a16="http://schemas.microsoft.com/office/drawing/2014/main" id="{829EF9D6-C763-4076-A792-5ABB74E60DB1}"/>
            </a:ext>
          </a:extLst>
        </xdr:cNvPr>
        <xdr:cNvSpPr/>
      </xdr:nvSpPr>
      <xdr:spPr>
        <a:xfrm>
          <a:off x="3646300" y="50264963"/>
          <a:ext cx="4009058" cy="892290"/>
        </a:xfrm>
        <a:prstGeom prst="bracketPair">
          <a:avLst>
            <a:gd name="adj" fmla="val 1811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全球地球観測システム（</a:t>
          </a:r>
          <a:r>
            <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GEOSS</a:t>
          </a: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）の構築推進のための、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会議開催や作業計画の素案の策定及び各種調査等の</a:t>
          </a:r>
          <a:endParaRPr kumimoji="1" lang="en-US" altLang="ja-JP"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各種サポートを行うための経費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K708" sqref="BK70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234</v>
      </c>
      <c r="AT2" s="940"/>
      <c r="AU2" s="940"/>
      <c r="AV2" s="52" t="str">
        <f>IF(AW2="", "", "-")</f>
        <v/>
      </c>
      <c r="AW2" s="911"/>
      <c r="AX2" s="911"/>
    </row>
    <row r="3" spans="1:50" ht="21" customHeight="1" thickBot="1">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577</v>
      </c>
      <c r="AF5" s="699"/>
      <c r="AG5" s="699"/>
      <c r="AH5" s="699"/>
      <c r="AI5" s="699"/>
      <c r="AJ5" s="699"/>
      <c r="AK5" s="699"/>
      <c r="AL5" s="699"/>
      <c r="AM5" s="699"/>
      <c r="AN5" s="699"/>
      <c r="AO5" s="699"/>
      <c r="AP5" s="700"/>
      <c r="AQ5" s="701" t="s">
        <v>578</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02.75" customHeight="1">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646</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宇宙開発利用、科学技術・イノベーション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648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36</v>
      </c>
      <c r="Q13" s="658"/>
      <c r="R13" s="658"/>
      <c r="S13" s="658"/>
      <c r="T13" s="658"/>
      <c r="U13" s="658"/>
      <c r="V13" s="659"/>
      <c r="W13" s="657">
        <v>36</v>
      </c>
      <c r="X13" s="658"/>
      <c r="Y13" s="658"/>
      <c r="Z13" s="658"/>
      <c r="AA13" s="658"/>
      <c r="AB13" s="658"/>
      <c r="AC13" s="659"/>
      <c r="AD13" s="657">
        <v>36</v>
      </c>
      <c r="AE13" s="658"/>
      <c r="AF13" s="658"/>
      <c r="AG13" s="658"/>
      <c r="AH13" s="658"/>
      <c r="AI13" s="658"/>
      <c r="AJ13" s="659"/>
      <c r="AK13" s="657">
        <v>36</v>
      </c>
      <c r="AL13" s="658"/>
      <c r="AM13" s="658"/>
      <c r="AN13" s="658"/>
      <c r="AO13" s="658"/>
      <c r="AP13" s="658"/>
      <c r="AQ13" s="659"/>
      <c r="AR13" s="919">
        <v>58</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581</v>
      </c>
      <c r="Q14" s="658"/>
      <c r="R14" s="658"/>
      <c r="S14" s="658"/>
      <c r="T14" s="658"/>
      <c r="U14" s="658"/>
      <c r="V14" s="659"/>
      <c r="W14" s="657" t="s">
        <v>579</v>
      </c>
      <c r="X14" s="658"/>
      <c r="Y14" s="658"/>
      <c r="Z14" s="658"/>
      <c r="AA14" s="658"/>
      <c r="AB14" s="658"/>
      <c r="AC14" s="659"/>
      <c r="AD14" s="657" t="s">
        <v>570</v>
      </c>
      <c r="AE14" s="658"/>
      <c r="AF14" s="658"/>
      <c r="AG14" s="658"/>
      <c r="AH14" s="658"/>
      <c r="AI14" s="658"/>
      <c r="AJ14" s="659"/>
      <c r="AK14" s="657" t="s">
        <v>627</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579</v>
      </c>
      <c r="X15" s="658"/>
      <c r="Y15" s="658"/>
      <c r="Z15" s="658"/>
      <c r="AA15" s="658"/>
      <c r="AB15" s="658"/>
      <c r="AC15" s="659"/>
      <c r="AD15" s="657" t="s">
        <v>567</v>
      </c>
      <c r="AE15" s="658"/>
      <c r="AF15" s="658"/>
      <c r="AG15" s="658"/>
      <c r="AH15" s="658"/>
      <c r="AI15" s="658"/>
      <c r="AJ15" s="659"/>
      <c r="AK15" s="657" t="s">
        <v>627</v>
      </c>
      <c r="AL15" s="658"/>
      <c r="AM15" s="658"/>
      <c r="AN15" s="658"/>
      <c r="AO15" s="658"/>
      <c r="AP15" s="658"/>
      <c r="AQ15" s="659"/>
      <c r="AR15" s="657" t="s">
        <v>628</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582</v>
      </c>
      <c r="Q16" s="658"/>
      <c r="R16" s="658"/>
      <c r="S16" s="658"/>
      <c r="T16" s="658"/>
      <c r="U16" s="658"/>
      <c r="V16" s="659"/>
      <c r="W16" s="657" t="s">
        <v>567</v>
      </c>
      <c r="X16" s="658"/>
      <c r="Y16" s="658"/>
      <c r="Z16" s="658"/>
      <c r="AA16" s="658"/>
      <c r="AB16" s="658"/>
      <c r="AC16" s="659"/>
      <c r="AD16" s="657" t="s">
        <v>579</v>
      </c>
      <c r="AE16" s="658"/>
      <c r="AF16" s="658"/>
      <c r="AG16" s="658"/>
      <c r="AH16" s="658"/>
      <c r="AI16" s="658"/>
      <c r="AJ16" s="659"/>
      <c r="AK16" s="657" t="s">
        <v>627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627</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36</v>
      </c>
      <c r="Q18" s="879"/>
      <c r="R18" s="879"/>
      <c r="S18" s="879"/>
      <c r="T18" s="879"/>
      <c r="U18" s="879"/>
      <c r="V18" s="880"/>
      <c r="W18" s="878">
        <f>SUM(W13:AC17)</f>
        <v>36</v>
      </c>
      <c r="X18" s="879"/>
      <c r="Y18" s="879"/>
      <c r="Z18" s="879"/>
      <c r="AA18" s="879"/>
      <c r="AB18" s="879"/>
      <c r="AC18" s="880"/>
      <c r="AD18" s="878">
        <f>SUM(AD13:AJ17)</f>
        <v>36</v>
      </c>
      <c r="AE18" s="879"/>
      <c r="AF18" s="879"/>
      <c r="AG18" s="879"/>
      <c r="AH18" s="879"/>
      <c r="AI18" s="879"/>
      <c r="AJ18" s="880"/>
      <c r="AK18" s="878">
        <f>SUM(AK13:AQ17)</f>
        <v>36</v>
      </c>
      <c r="AL18" s="879"/>
      <c r="AM18" s="879"/>
      <c r="AN18" s="879"/>
      <c r="AO18" s="879"/>
      <c r="AP18" s="879"/>
      <c r="AQ18" s="880"/>
      <c r="AR18" s="878">
        <f>SUM(AR13:AX17)</f>
        <v>58</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36</v>
      </c>
      <c r="Q19" s="658"/>
      <c r="R19" s="658"/>
      <c r="S19" s="658"/>
      <c r="T19" s="658"/>
      <c r="U19" s="658"/>
      <c r="V19" s="659"/>
      <c r="W19" s="657">
        <v>36</v>
      </c>
      <c r="X19" s="658"/>
      <c r="Y19" s="658"/>
      <c r="Z19" s="658"/>
      <c r="AA19" s="658"/>
      <c r="AB19" s="658"/>
      <c r="AC19" s="659"/>
      <c r="AD19" s="657">
        <v>36</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0" customHeight="1">
      <c r="A23" s="967"/>
      <c r="B23" s="968"/>
      <c r="C23" s="968"/>
      <c r="D23" s="968"/>
      <c r="E23" s="968"/>
      <c r="F23" s="969"/>
      <c r="G23" s="952" t="s">
        <v>584</v>
      </c>
      <c r="H23" s="953"/>
      <c r="I23" s="953"/>
      <c r="J23" s="953"/>
      <c r="K23" s="953"/>
      <c r="L23" s="953"/>
      <c r="M23" s="953"/>
      <c r="N23" s="953"/>
      <c r="O23" s="954"/>
      <c r="P23" s="919">
        <v>36</v>
      </c>
      <c r="Q23" s="920"/>
      <c r="R23" s="920"/>
      <c r="S23" s="920"/>
      <c r="T23" s="920"/>
      <c r="U23" s="920"/>
      <c r="V23" s="937"/>
      <c r="W23" s="919">
        <v>58</v>
      </c>
      <c r="X23" s="920"/>
      <c r="Y23" s="920"/>
      <c r="Z23" s="920"/>
      <c r="AA23" s="920"/>
      <c r="AB23" s="920"/>
      <c r="AC23" s="937"/>
      <c r="AD23" s="974" t="s">
        <v>647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0.25" hidden="1"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30" customHeight="1" thickBot="1">
      <c r="A29" s="970"/>
      <c r="B29" s="971"/>
      <c r="C29" s="971"/>
      <c r="D29" s="971"/>
      <c r="E29" s="971"/>
      <c r="F29" s="972"/>
      <c r="G29" s="961" t="s">
        <v>458</v>
      </c>
      <c r="H29" s="962"/>
      <c r="I29" s="962"/>
      <c r="J29" s="962"/>
      <c r="K29" s="962"/>
      <c r="L29" s="962"/>
      <c r="M29" s="962"/>
      <c r="N29" s="962"/>
      <c r="O29" s="963"/>
      <c r="P29" s="657">
        <f>AK13</f>
        <v>36</v>
      </c>
      <c r="Q29" s="658"/>
      <c r="R29" s="658"/>
      <c r="S29" s="658"/>
      <c r="T29" s="658"/>
      <c r="U29" s="658"/>
      <c r="V29" s="659"/>
      <c r="W29" s="933">
        <f>AR13</f>
        <v>58</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37</v>
      </c>
      <c r="AV31" s="199"/>
      <c r="AW31" s="398" t="s">
        <v>300</v>
      </c>
      <c r="AX31" s="399"/>
    </row>
    <row r="32" spans="1:50" ht="66" customHeight="1">
      <c r="A32" s="403"/>
      <c r="B32" s="401"/>
      <c r="C32" s="401"/>
      <c r="D32" s="401"/>
      <c r="E32" s="401"/>
      <c r="F32" s="402"/>
      <c r="G32" s="564" t="s">
        <v>642</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200</v>
      </c>
      <c r="AF32" s="219"/>
      <c r="AG32" s="219"/>
      <c r="AH32" s="219"/>
      <c r="AI32" s="218">
        <v>415</v>
      </c>
      <c r="AJ32" s="219"/>
      <c r="AK32" s="219"/>
      <c r="AL32" s="219"/>
      <c r="AM32" s="218">
        <v>420</v>
      </c>
      <c r="AN32" s="219"/>
      <c r="AO32" s="219"/>
      <c r="AP32" s="219"/>
      <c r="AQ32" s="343" t="s">
        <v>579</v>
      </c>
      <c r="AR32" s="207"/>
      <c r="AS32" s="207"/>
      <c r="AT32" s="344"/>
      <c r="AU32" s="219" t="s">
        <v>579</v>
      </c>
      <c r="AV32" s="219"/>
      <c r="AW32" s="219"/>
      <c r="AX32" s="221"/>
    </row>
    <row r="33" spans="1:50" ht="66"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120</v>
      </c>
      <c r="AF33" s="219"/>
      <c r="AG33" s="219"/>
      <c r="AH33" s="219"/>
      <c r="AI33" s="218">
        <v>140</v>
      </c>
      <c r="AJ33" s="219"/>
      <c r="AK33" s="219"/>
      <c r="AL33" s="219"/>
      <c r="AM33" s="218">
        <v>420</v>
      </c>
      <c r="AN33" s="219"/>
      <c r="AO33" s="219"/>
      <c r="AP33" s="219"/>
      <c r="AQ33" s="343" t="s">
        <v>579</v>
      </c>
      <c r="AR33" s="207"/>
      <c r="AS33" s="207"/>
      <c r="AT33" s="344"/>
      <c r="AU33" s="219">
        <v>560</v>
      </c>
      <c r="AV33" s="219"/>
      <c r="AW33" s="219"/>
      <c r="AX33" s="221"/>
    </row>
    <row r="34" spans="1:50" ht="66"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166.7</v>
      </c>
      <c r="AF34" s="219"/>
      <c r="AG34" s="219"/>
      <c r="AH34" s="219"/>
      <c r="AI34" s="218">
        <v>296.39999999999998</v>
      </c>
      <c r="AJ34" s="219"/>
      <c r="AK34" s="219"/>
      <c r="AL34" s="219"/>
      <c r="AM34" s="218">
        <v>100</v>
      </c>
      <c r="AN34" s="219"/>
      <c r="AO34" s="219"/>
      <c r="AP34" s="219"/>
      <c r="AQ34" s="343" t="s">
        <v>579</v>
      </c>
      <c r="AR34" s="207"/>
      <c r="AS34" s="207"/>
      <c r="AT34" s="344"/>
      <c r="AU34" s="219" t="s">
        <v>587</v>
      </c>
      <c r="AV34" s="219"/>
      <c r="AW34" s="219"/>
      <c r="AX34" s="221"/>
    </row>
    <row r="35" spans="1:50" ht="23.25" customHeight="1">
      <c r="A35" s="226" t="s">
        <v>502</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3"/>
      <c r="AR77" s="207"/>
      <c r="AS77" s="207"/>
      <c r="AT77" s="344"/>
      <c r="AU77" s="219"/>
      <c r="AV77" s="219"/>
      <c r="AW77" s="219"/>
      <c r="AX77" s="221"/>
    </row>
    <row r="78" spans="1:50" ht="69.75" hidden="1" customHeight="1">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t="s">
        <v>567</v>
      </c>
      <c r="AR86" s="199"/>
      <c r="AS86" s="133" t="s">
        <v>355</v>
      </c>
      <c r="AT86" s="134"/>
      <c r="AU86" s="199">
        <v>37</v>
      </c>
      <c r="AV86" s="199"/>
      <c r="AW86" s="398" t="s">
        <v>300</v>
      </c>
      <c r="AX86" s="399"/>
      <c r="AY86" s="10"/>
      <c r="AZ86" s="10"/>
      <c r="BA86" s="10"/>
      <c r="BB86" s="10"/>
      <c r="BC86" s="10"/>
      <c r="BD86" s="10"/>
      <c r="BE86" s="10"/>
      <c r="BF86" s="10"/>
      <c r="BG86" s="10"/>
      <c r="BH86" s="10"/>
    </row>
    <row r="87" spans="1:60" ht="57.75" customHeight="1">
      <c r="A87" s="865"/>
      <c r="B87" s="428"/>
      <c r="C87" s="428"/>
      <c r="D87" s="428"/>
      <c r="E87" s="428"/>
      <c r="F87" s="429"/>
      <c r="G87" s="104" t="s">
        <v>567</v>
      </c>
      <c r="H87" s="105"/>
      <c r="I87" s="105"/>
      <c r="J87" s="105"/>
      <c r="K87" s="105"/>
      <c r="L87" s="105"/>
      <c r="M87" s="105"/>
      <c r="N87" s="105"/>
      <c r="O87" s="106"/>
      <c r="P87" s="105" t="s">
        <v>589</v>
      </c>
      <c r="Q87" s="514"/>
      <c r="R87" s="514"/>
      <c r="S87" s="514"/>
      <c r="T87" s="514"/>
      <c r="U87" s="514"/>
      <c r="V87" s="514"/>
      <c r="W87" s="514"/>
      <c r="X87" s="515"/>
      <c r="Y87" s="561" t="s">
        <v>62</v>
      </c>
      <c r="Z87" s="562"/>
      <c r="AA87" s="563"/>
      <c r="AB87" s="461" t="s">
        <v>590</v>
      </c>
      <c r="AC87" s="461"/>
      <c r="AD87" s="461"/>
      <c r="AE87" s="218">
        <v>2</v>
      </c>
      <c r="AF87" s="219"/>
      <c r="AG87" s="219"/>
      <c r="AH87" s="219"/>
      <c r="AI87" s="218">
        <v>2</v>
      </c>
      <c r="AJ87" s="219"/>
      <c r="AK87" s="219"/>
      <c r="AL87" s="219"/>
      <c r="AM87" s="218">
        <v>2</v>
      </c>
      <c r="AN87" s="219"/>
      <c r="AO87" s="219"/>
      <c r="AP87" s="219"/>
      <c r="AQ87" s="343" t="s">
        <v>567</v>
      </c>
      <c r="AR87" s="207"/>
      <c r="AS87" s="207"/>
      <c r="AT87" s="344"/>
      <c r="AU87" s="219" t="s">
        <v>567</v>
      </c>
      <c r="AV87" s="219"/>
      <c r="AW87" s="219"/>
      <c r="AX87" s="221"/>
    </row>
    <row r="88" spans="1:60" ht="57.75"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590</v>
      </c>
      <c r="AC88" s="523"/>
      <c r="AD88" s="523"/>
      <c r="AE88" s="218" t="s">
        <v>567</v>
      </c>
      <c r="AF88" s="219"/>
      <c r="AG88" s="219"/>
      <c r="AH88" s="219"/>
      <c r="AI88" s="218" t="s">
        <v>567</v>
      </c>
      <c r="AJ88" s="219"/>
      <c r="AK88" s="219"/>
      <c r="AL88" s="219"/>
      <c r="AM88" s="218" t="s">
        <v>627</v>
      </c>
      <c r="AN88" s="219"/>
      <c r="AO88" s="219"/>
      <c r="AP88" s="219"/>
      <c r="AQ88" s="343" t="s">
        <v>567</v>
      </c>
      <c r="AR88" s="207"/>
      <c r="AS88" s="207"/>
      <c r="AT88" s="344"/>
      <c r="AU88" s="219" t="s">
        <v>567</v>
      </c>
      <c r="AV88" s="219"/>
      <c r="AW88" s="219"/>
      <c r="AX88" s="221"/>
      <c r="AY88" s="10"/>
      <c r="AZ88" s="10"/>
      <c r="BA88" s="10"/>
      <c r="BB88" s="10"/>
      <c r="BC88" s="10"/>
    </row>
    <row r="89" spans="1:60" ht="57.75" customHeight="1" thickBo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567</v>
      </c>
      <c r="AF89" s="219"/>
      <c r="AG89" s="219"/>
      <c r="AH89" s="219"/>
      <c r="AI89" s="218" t="s">
        <v>567</v>
      </c>
      <c r="AJ89" s="219"/>
      <c r="AK89" s="219"/>
      <c r="AL89" s="219"/>
      <c r="AM89" s="218" t="s">
        <v>627</v>
      </c>
      <c r="AN89" s="219"/>
      <c r="AO89" s="219"/>
      <c r="AP89" s="219"/>
      <c r="AQ89" s="343" t="s">
        <v>567</v>
      </c>
      <c r="AR89" s="207"/>
      <c r="AS89" s="207"/>
      <c r="AT89" s="344"/>
      <c r="AU89" s="219" t="s">
        <v>567</v>
      </c>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4</v>
      </c>
      <c r="AF101" s="219"/>
      <c r="AG101" s="219"/>
      <c r="AH101" s="220"/>
      <c r="AI101" s="218">
        <v>5</v>
      </c>
      <c r="AJ101" s="219"/>
      <c r="AK101" s="219"/>
      <c r="AL101" s="220"/>
      <c r="AM101" s="218">
        <v>5</v>
      </c>
      <c r="AN101" s="219"/>
      <c r="AO101" s="219"/>
      <c r="AP101" s="220"/>
      <c r="AQ101" s="218" t="s">
        <v>579</v>
      </c>
      <c r="AR101" s="219"/>
      <c r="AS101" s="219"/>
      <c r="AT101" s="220"/>
      <c r="AU101" s="218" t="s">
        <v>627</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4</v>
      </c>
      <c r="AF102" s="418"/>
      <c r="AG102" s="418"/>
      <c r="AH102" s="418"/>
      <c r="AI102" s="418">
        <v>4</v>
      </c>
      <c r="AJ102" s="418"/>
      <c r="AK102" s="418"/>
      <c r="AL102" s="418"/>
      <c r="AM102" s="418">
        <v>5</v>
      </c>
      <c r="AN102" s="418"/>
      <c r="AO102" s="418"/>
      <c r="AP102" s="418"/>
      <c r="AQ102" s="273">
        <v>6</v>
      </c>
      <c r="AR102" s="274"/>
      <c r="AS102" s="274"/>
      <c r="AT102" s="319"/>
      <c r="AU102" s="273">
        <v>5</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9</v>
      </c>
      <c r="AF116" s="418"/>
      <c r="AG116" s="418"/>
      <c r="AH116" s="418"/>
      <c r="AI116" s="418">
        <v>7.2</v>
      </c>
      <c r="AJ116" s="418"/>
      <c r="AK116" s="418"/>
      <c r="AL116" s="418"/>
      <c r="AM116" s="418">
        <v>7.2</v>
      </c>
      <c r="AN116" s="418"/>
      <c r="AO116" s="418"/>
      <c r="AP116" s="418"/>
      <c r="AQ116" s="218">
        <v>6</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598</v>
      </c>
      <c r="AF117" s="551"/>
      <c r="AG117" s="551"/>
      <c r="AH117" s="551"/>
      <c r="AI117" s="551" t="s">
        <v>599</v>
      </c>
      <c r="AJ117" s="551"/>
      <c r="AK117" s="551"/>
      <c r="AL117" s="551"/>
      <c r="AM117" s="551" t="s">
        <v>599</v>
      </c>
      <c r="AN117" s="551"/>
      <c r="AO117" s="551"/>
      <c r="AP117" s="551"/>
      <c r="AQ117" s="551" t="s">
        <v>629</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hidden="1" customHeight="1">
      <c r="A119" s="439"/>
      <c r="B119" s="440"/>
      <c r="C119" s="440"/>
      <c r="D119" s="440"/>
      <c r="E119" s="440"/>
      <c r="F119" s="441"/>
      <c r="G119" s="393" t="s">
        <v>600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c r="A122" s="439"/>
      <c r="B122" s="440"/>
      <c r="C122" s="440"/>
      <c r="D122" s="440"/>
      <c r="E122" s="440"/>
      <c r="F122" s="441"/>
      <c r="G122" s="393" t="s">
        <v>602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603</v>
      </c>
      <c r="AC123" s="473"/>
      <c r="AD123" s="474"/>
      <c r="AE123" s="551"/>
      <c r="AF123" s="551"/>
      <c r="AG123" s="551"/>
      <c r="AH123" s="551"/>
      <c r="AI123" s="551"/>
      <c r="AJ123" s="551"/>
      <c r="AK123" s="551"/>
      <c r="AL123" s="551"/>
      <c r="AM123" s="551" t="s">
        <v>597</v>
      </c>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c r="A125" s="439"/>
      <c r="B125" s="440"/>
      <c r="C125" s="440"/>
      <c r="D125" s="440"/>
      <c r="E125" s="440"/>
      <c r="F125" s="441"/>
      <c r="G125" s="393" t="s">
        <v>604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c r="A128" s="439"/>
      <c r="B128" s="440"/>
      <c r="C128" s="440"/>
      <c r="D128" s="440"/>
      <c r="E128" s="440"/>
      <c r="F128" s="441"/>
      <c r="G128" s="393" t="s">
        <v>602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562</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567</v>
      </c>
      <c r="AV133" s="200"/>
      <c r="AW133" s="133" t="s">
        <v>300</v>
      </c>
      <c r="AX133" s="195"/>
    </row>
    <row r="134" spans="1:50" ht="39.75" customHeight="1">
      <c r="A134" s="189"/>
      <c r="B134" s="186"/>
      <c r="C134" s="180"/>
      <c r="D134" s="186"/>
      <c r="E134" s="180"/>
      <c r="F134" s="181"/>
      <c r="G134" s="104" t="s">
        <v>579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567</v>
      </c>
      <c r="AF134" s="207"/>
      <c r="AG134" s="207"/>
      <c r="AH134" s="207"/>
      <c r="AI134" s="206" t="s">
        <v>567</v>
      </c>
      <c r="AJ134" s="207"/>
      <c r="AK134" s="207"/>
      <c r="AL134" s="207"/>
      <c r="AM134" s="206" t="s">
        <v>627</v>
      </c>
      <c r="AN134" s="207"/>
      <c r="AO134" s="207"/>
      <c r="AP134" s="207"/>
      <c r="AQ134" s="206" t="s">
        <v>579</v>
      </c>
      <c r="AR134" s="207"/>
      <c r="AS134" s="207"/>
      <c r="AT134" s="207"/>
      <c r="AU134" s="206" t="s">
        <v>579</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579</v>
      </c>
      <c r="AF135" s="207"/>
      <c r="AG135" s="207"/>
      <c r="AH135" s="207"/>
      <c r="AI135" s="206" t="s">
        <v>567</v>
      </c>
      <c r="AJ135" s="207"/>
      <c r="AK135" s="207"/>
      <c r="AL135" s="207"/>
      <c r="AM135" s="206" t="s">
        <v>630</v>
      </c>
      <c r="AN135" s="207"/>
      <c r="AO135" s="207"/>
      <c r="AP135" s="207"/>
      <c r="AQ135" s="206" t="s">
        <v>579</v>
      </c>
      <c r="AR135" s="207"/>
      <c r="AS135" s="207"/>
      <c r="AT135" s="207"/>
      <c r="AU135" s="206" t="s">
        <v>567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0.75" customHeight="1">
      <c r="A154" s="189"/>
      <c r="B154" s="186"/>
      <c r="C154" s="180"/>
      <c r="D154" s="186"/>
      <c r="E154" s="180"/>
      <c r="F154" s="181"/>
      <c r="G154" s="104" t="s">
        <v>606</v>
      </c>
      <c r="H154" s="105"/>
      <c r="I154" s="105"/>
      <c r="J154" s="105"/>
      <c r="K154" s="105"/>
      <c r="L154" s="105"/>
      <c r="M154" s="105"/>
      <c r="N154" s="105"/>
      <c r="O154" s="105"/>
      <c r="P154" s="106"/>
      <c r="Q154" s="125" t="s">
        <v>640</v>
      </c>
      <c r="R154" s="105"/>
      <c r="S154" s="105"/>
      <c r="T154" s="105"/>
      <c r="U154" s="105"/>
      <c r="V154" s="105"/>
      <c r="W154" s="105"/>
      <c r="X154" s="105"/>
      <c r="Y154" s="105"/>
      <c r="Z154" s="105"/>
      <c r="AA154" s="293"/>
      <c r="AB154" s="141" t="s">
        <v>607</v>
      </c>
      <c r="AC154" s="142"/>
      <c r="AD154" s="142"/>
      <c r="AE154" s="147" t="s">
        <v>640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0.7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5.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5.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558</v>
      </c>
      <c r="D430" s="931"/>
      <c r="E430" s="174" t="s">
        <v>542</v>
      </c>
      <c r="F430" s="898"/>
      <c r="G430" s="899" t="s">
        <v>374</v>
      </c>
      <c r="H430" s="123"/>
      <c r="I430" s="123"/>
      <c r="J430" s="900" t="s">
        <v>568</v>
      </c>
      <c r="K430" s="901"/>
      <c r="L430" s="901"/>
      <c r="M430" s="901"/>
      <c r="N430" s="901"/>
      <c r="O430" s="901"/>
      <c r="P430" s="901"/>
      <c r="Q430" s="901"/>
      <c r="R430" s="901"/>
      <c r="S430" s="901"/>
      <c r="T430" s="902"/>
      <c r="U430" s="588" t="s">
        <v>609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590" t="s">
        <v>610</v>
      </c>
      <c r="AR432" s="200"/>
      <c r="AS432" s="133" t="s">
        <v>355</v>
      </c>
      <c r="AT432" s="134"/>
      <c r="AU432" s="200" t="s">
        <v>610</v>
      </c>
      <c r="AV432" s="200"/>
      <c r="AW432" s="133" t="s">
        <v>300</v>
      </c>
      <c r="AX432" s="195"/>
    </row>
    <row r="433" spans="1:50" ht="23.25" customHeight="1">
      <c r="A433" s="189"/>
      <c r="B433" s="186"/>
      <c r="C433" s="180"/>
      <c r="D433" s="186"/>
      <c r="E433" s="345"/>
      <c r="F433" s="346"/>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3" t="s">
        <v>568</v>
      </c>
      <c r="AF433" s="207"/>
      <c r="AG433" s="207"/>
      <c r="AH433" s="344"/>
      <c r="AI433" s="343" t="s">
        <v>609</v>
      </c>
      <c r="AJ433" s="207"/>
      <c r="AK433" s="207"/>
      <c r="AL433" s="207"/>
      <c r="AM433" s="343" t="s">
        <v>567</v>
      </c>
      <c r="AN433" s="207"/>
      <c r="AO433" s="207"/>
      <c r="AP433" s="344"/>
      <c r="AQ433" s="343" t="s">
        <v>568</v>
      </c>
      <c r="AR433" s="207"/>
      <c r="AS433" s="207"/>
      <c r="AT433" s="344"/>
      <c r="AU433" s="207" t="s">
        <v>568</v>
      </c>
      <c r="AV433" s="207"/>
      <c r="AW433" s="207"/>
      <c r="AX433" s="208"/>
    </row>
    <row r="434" spans="1:50" ht="23.25"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3" t="s">
        <v>568</v>
      </c>
      <c r="AF434" s="207"/>
      <c r="AG434" s="207"/>
      <c r="AH434" s="344"/>
      <c r="AI434" s="343" t="s">
        <v>568</v>
      </c>
      <c r="AJ434" s="207"/>
      <c r="AK434" s="207"/>
      <c r="AL434" s="207"/>
      <c r="AM434" s="343" t="s">
        <v>567</v>
      </c>
      <c r="AN434" s="207"/>
      <c r="AO434" s="207"/>
      <c r="AP434" s="344"/>
      <c r="AQ434" s="343" t="s">
        <v>568</v>
      </c>
      <c r="AR434" s="207"/>
      <c r="AS434" s="207"/>
      <c r="AT434" s="344"/>
      <c r="AU434" s="207" t="s">
        <v>609</v>
      </c>
      <c r="AV434" s="207"/>
      <c r="AW434" s="207"/>
      <c r="AX434" s="208"/>
    </row>
    <row r="435" spans="1:50" ht="23.25"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3" t="s">
        <v>568</v>
      </c>
      <c r="AF435" s="207"/>
      <c r="AG435" s="207"/>
      <c r="AH435" s="344"/>
      <c r="AI435" s="343" t="s">
        <v>568</v>
      </c>
      <c r="AJ435" s="207"/>
      <c r="AK435" s="207"/>
      <c r="AL435" s="207"/>
      <c r="AM435" s="343" t="s">
        <v>567</v>
      </c>
      <c r="AN435" s="207"/>
      <c r="AO435" s="207"/>
      <c r="AP435" s="344"/>
      <c r="AQ435" s="343" t="s">
        <v>568</v>
      </c>
      <c r="AR435" s="207"/>
      <c r="AS435" s="207"/>
      <c r="AT435" s="344"/>
      <c r="AU435" s="207" t="s">
        <v>568</v>
      </c>
      <c r="AV435" s="207"/>
      <c r="AW435" s="207"/>
      <c r="AX435" s="208"/>
    </row>
    <row r="436" spans="1:50" ht="18.75" hidden="1" customHeight="1">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355</v>
      </c>
      <c r="AH457" s="134"/>
      <c r="AI457" s="156"/>
      <c r="AJ457" s="156"/>
      <c r="AK457" s="156"/>
      <c r="AL457" s="154"/>
      <c r="AM457" s="156"/>
      <c r="AN457" s="156"/>
      <c r="AO457" s="156"/>
      <c r="AP457" s="154"/>
      <c r="AQ457" s="590" t="s">
        <v>568</v>
      </c>
      <c r="AR457" s="200"/>
      <c r="AS457" s="133" t="s">
        <v>355</v>
      </c>
      <c r="AT457" s="134"/>
      <c r="AU457" s="200" t="s">
        <v>568</v>
      </c>
      <c r="AV457" s="200"/>
      <c r="AW457" s="133" t="s">
        <v>300</v>
      </c>
      <c r="AX457" s="195"/>
    </row>
    <row r="458" spans="1:50" ht="23.25" customHeight="1">
      <c r="A458" s="189"/>
      <c r="B458" s="186"/>
      <c r="C458" s="180"/>
      <c r="D458" s="186"/>
      <c r="E458" s="345"/>
      <c r="F458" s="346"/>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3" t="s">
        <v>568</v>
      </c>
      <c r="AF458" s="207"/>
      <c r="AG458" s="207"/>
      <c r="AH458" s="207"/>
      <c r="AI458" s="343" t="s">
        <v>568</v>
      </c>
      <c r="AJ458" s="207"/>
      <c r="AK458" s="207"/>
      <c r="AL458" s="207"/>
      <c r="AM458" s="343" t="s">
        <v>567</v>
      </c>
      <c r="AN458" s="207"/>
      <c r="AO458" s="207"/>
      <c r="AP458" s="344"/>
      <c r="AQ458" s="343" t="s">
        <v>568</v>
      </c>
      <c r="AR458" s="207"/>
      <c r="AS458" s="207"/>
      <c r="AT458" s="344"/>
      <c r="AU458" s="207" t="s">
        <v>568</v>
      </c>
      <c r="AV458" s="207"/>
      <c r="AW458" s="207"/>
      <c r="AX458" s="208"/>
    </row>
    <row r="459" spans="1:50" ht="23.25"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610</v>
      </c>
      <c r="AC459" s="205"/>
      <c r="AD459" s="205"/>
      <c r="AE459" s="343" t="s">
        <v>568</v>
      </c>
      <c r="AF459" s="207"/>
      <c r="AG459" s="207"/>
      <c r="AH459" s="344"/>
      <c r="AI459" s="343" t="s">
        <v>568</v>
      </c>
      <c r="AJ459" s="207"/>
      <c r="AK459" s="207"/>
      <c r="AL459" s="207"/>
      <c r="AM459" s="343" t="s">
        <v>567</v>
      </c>
      <c r="AN459" s="207"/>
      <c r="AO459" s="207"/>
      <c r="AP459" s="344"/>
      <c r="AQ459" s="343" t="s">
        <v>568</v>
      </c>
      <c r="AR459" s="207"/>
      <c r="AS459" s="207"/>
      <c r="AT459" s="344"/>
      <c r="AU459" s="207" t="s">
        <v>568</v>
      </c>
      <c r="AV459" s="207"/>
      <c r="AW459" s="207"/>
      <c r="AX459" s="208"/>
    </row>
    <row r="460" spans="1:50" ht="23.25"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3" t="s">
        <v>568</v>
      </c>
      <c r="AF460" s="207"/>
      <c r="AG460" s="207"/>
      <c r="AH460" s="344"/>
      <c r="AI460" s="343" t="s">
        <v>568</v>
      </c>
      <c r="AJ460" s="207"/>
      <c r="AK460" s="207"/>
      <c r="AL460" s="207"/>
      <c r="AM460" s="343" t="s">
        <v>567</v>
      </c>
      <c r="AN460" s="207"/>
      <c r="AO460" s="207"/>
      <c r="AP460" s="344"/>
      <c r="AQ460" s="343" t="s">
        <v>568</v>
      </c>
      <c r="AR460" s="207"/>
      <c r="AS460" s="207"/>
      <c r="AT460" s="344"/>
      <c r="AU460" s="207" t="s">
        <v>568</v>
      </c>
      <c r="AV460" s="207"/>
      <c r="AW460" s="207"/>
      <c r="AX460" s="208"/>
    </row>
    <row r="461" spans="1:50" ht="18.75" hidden="1" customHeight="1">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568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4" t="s">
        <v>31</v>
      </c>
      <c r="AH701" s="385"/>
      <c r="AI701" s="385"/>
      <c r="AJ701" s="385"/>
      <c r="AK701" s="385"/>
      <c r="AL701" s="385"/>
      <c r="AM701" s="385"/>
      <c r="AN701" s="385"/>
      <c r="AO701" s="385"/>
      <c r="AP701" s="385"/>
      <c r="AQ701" s="385"/>
      <c r="AR701" s="385"/>
      <c r="AS701" s="385"/>
      <c r="AT701" s="385"/>
      <c r="AU701" s="385"/>
      <c r="AV701" s="385"/>
      <c r="AW701" s="385"/>
      <c r="AX701" s="825"/>
    </row>
    <row r="702" spans="1:50" ht="108.7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8" t="s">
        <v>573</v>
      </c>
      <c r="AE702" s="349"/>
      <c r="AF702" s="349"/>
      <c r="AG702" s="340" t="s">
        <v>643</v>
      </c>
      <c r="AH702" s="341"/>
      <c r="AI702" s="341"/>
      <c r="AJ702" s="341"/>
      <c r="AK702" s="341"/>
      <c r="AL702" s="341"/>
      <c r="AM702" s="341"/>
      <c r="AN702" s="341"/>
      <c r="AO702" s="341"/>
      <c r="AP702" s="341"/>
      <c r="AQ702" s="341"/>
      <c r="AR702" s="341"/>
      <c r="AS702" s="341"/>
      <c r="AT702" s="341"/>
      <c r="AU702" s="341"/>
      <c r="AV702" s="341"/>
      <c r="AW702" s="341"/>
      <c r="AX702" s="342"/>
    </row>
    <row r="703" spans="1:50" ht="87.7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340" t="s">
        <v>644</v>
      </c>
      <c r="AH703" s="341"/>
      <c r="AI703" s="341"/>
      <c r="AJ703" s="341"/>
      <c r="AK703" s="341"/>
      <c r="AL703" s="341"/>
      <c r="AM703" s="341"/>
      <c r="AN703" s="341"/>
      <c r="AO703" s="341"/>
      <c r="AP703" s="341"/>
      <c r="AQ703" s="341"/>
      <c r="AR703" s="341"/>
      <c r="AS703" s="341"/>
      <c r="AT703" s="341"/>
      <c r="AU703" s="341"/>
      <c r="AV703" s="341"/>
      <c r="AW703" s="341"/>
      <c r="AX703" s="342"/>
    </row>
    <row r="704" spans="1:50" ht="75.7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340" t="s">
        <v>644</v>
      </c>
      <c r="AH704" s="341"/>
      <c r="AI704" s="341"/>
      <c r="AJ704" s="341"/>
      <c r="AK704" s="341"/>
      <c r="AL704" s="341"/>
      <c r="AM704" s="341"/>
      <c r="AN704" s="341"/>
      <c r="AO704" s="341"/>
      <c r="AP704" s="341"/>
      <c r="AQ704" s="341"/>
      <c r="AR704" s="341"/>
      <c r="AS704" s="341"/>
      <c r="AT704" s="341"/>
      <c r="AU704" s="341"/>
      <c r="AV704" s="341"/>
      <c r="AW704" s="341"/>
      <c r="AX704" s="342"/>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573</v>
      </c>
      <c r="AE705" s="715"/>
      <c r="AF705" s="715"/>
      <c r="AG705" s="125" t="s">
        <v>653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632</v>
      </c>
      <c r="AE709" s="329"/>
      <c r="AF709" s="329"/>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69"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654</v>
      </c>
      <c r="AH710" s="102"/>
      <c r="AI710" s="102"/>
      <c r="AJ710" s="102"/>
      <c r="AK710" s="102"/>
      <c r="AL710" s="102"/>
      <c r="AM710" s="102"/>
      <c r="AN710" s="102"/>
      <c r="AO710" s="102"/>
      <c r="AP710" s="102"/>
      <c r="AQ710" s="102"/>
      <c r="AR710" s="102"/>
      <c r="AS710" s="102"/>
      <c r="AT710" s="102"/>
      <c r="AU710" s="102"/>
      <c r="AV710" s="102"/>
      <c r="AW710" s="102"/>
      <c r="AX710" s="103"/>
    </row>
    <row r="711" spans="1:50" ht="78.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655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632</v>
      </c>
      <c r="AE712" s="783"/>
      <c r="AF712" s="783"/>
      <c r="AG712" s="810" t="s">
        <v>579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632</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612</v>
      </c>
      <c r="AH714" s="737"/>
      <c r="AI714" s="737"/>
      <c r="AJ714" s="737"/>
      <c r="AK714" s="737"/>
      <c r="AL714" s="737"/>
      <c r="AM714" s="737"/>
      <c r="AN714" s="737"/>
      <c r="AO714" s="737"/>
      <c r="AP714" s="737"/>
      <c r="AQ714" s="737"/>
      <c r="AR714" s="737"/>
      <c r="AS714" s="737"/>
      <c r="AT714" s="737"/>
      <c r="AU714" s="737"/>
      <c r="AV714" s="737"/>
      <c r="AW714" s="737"/>
      <c r="AX714" s="738"/>
    </row>
    <row r="715" spans="1:50" ht="80.2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613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632</v>
      </c>
      <c r="AE716" s="627"/>
      <c r="AF716" s="627"/>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614</v>
      </c>
      <c r="AH717" s="102"/>
      <c r="AI717" s="102"/>
      <c r="AJ717" s="102"/>
      <c r="AK717" s="102"/>
      <c r="AL717" s="102"/>
      <c r="AM717" s="102"/>
      <c r="AN717" s="102"/>
      <c r="AO717" s="102"/>
      <c r="AP717" s="102"/>
      <c r="AQ717" s="102"/>
      <c r="AR717" s="102"/>
      <c r="AS717" s="102"/>
      <c r="AT717" s="102"/>
      <c r="AU717" s="102"/>
      <c r="AV717" s="102"/>
      <c r="AW717" s="102"/>
      <c r="AX717" s="103"/>
    </row>
    <row r="718" spans="1:50" ht="39.75"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632</v>
      </c>
      <c r="AE719" s="605"/>
      <c r="AF719" s="605"/>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7.25" customHeight="1">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33.75" customHeight="1" thickBot="1">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9.5" customHeight="1" thickBot="1">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87" customHeight="1" thickBot="1">
      <c r="A731" s="799" t="s">
        <v>257</v>
      </c>
      <c r="B731" s="800"/>
      <c r="C731" s="800"/>
      <c r="D731" s="800"/>
      <c r="E731" s="801"/>
      <c r="F731" s="729" t="s">
        <v>650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651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2.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546</v>
      </c>
      <c r="B737" s="210"/>
      <c r="C737" s="210"/>
      <c r="D737" s="211"/>
      <c r="E737" s="990" t="s">
        <v>616</v>
      </c>
      <c r="F737" s="990"/>
      <c r="G737" s="990"/>
      <c r="H737" s="990"/>
      <c r="I737" s="990"/>
      <c r="J737" s="990"/>
      <c r="K737" s="990"/>
      <c r="L737" s="990"/>
      <c r="M737" s="990"/>
      <c r="N737" s="368" t="s">
        <v>539</v>
      </c>
      <c r="O737" s="368"/>
      <c r="P737" s="368"/>
      <c r="Q737" s="368"/>
      <c r="R737" s="990" t="s">
        <v>617</v>
      </c>
      <c r="S737" s="990"/>
      <c r="T737" s="990"/>
      <c r="U737" s="990"/>
      <c r="V737" s="990"/>
      <c r="W737" s="990"/>
      <c r="X737" s="990"/>
      <c r="Y737" s="990"/>
      <c r="Z737" s="990"/>
      <c r="AA737" s="368" t="s">
        <v>538</v>
      </c>
      <c r="AB737" s="368"/>
      <c r="AC737" s="368"/>
      <c r="AD737" s="368"/>
      <c r="AE737" s="990" t="s">
        <v>618</v>
      </c>
      <c r="AF737" s="990"/>
      <c r="AG737" s="990"/>
      <c r="AH737" s="990"/>
      <c r="AI737" s="990"/>
      <c r="AJ737" s="990"/>
      <c r="AK737" s="990"/>
      <c r="AL737" s="990"/>
      <c r="AM737" s="990"/>
      <c r="AN737" s="368" t="s">
        <v>537</v>
      </c>
      <c r="AO737" s="368"/>
      <c r="AP737" s="368"/>
      <c r="AQ737" s="368"/>
      <c r="AR737" s="982" t="s">
        <v>619</v>
      </c>
      <c r="AS737" s="983"/>
      <c r="AT737" s="983"/>
      <c r="AU737" s="983"/>
      <c r="AV737" s="983"/>
      <c r="AW737" s="983"/>
      <c r="AX737" s="984"/>
      <c r="AY737" s="89"/>
      <c r="AZ737" s="89"/>
    </row>
    <row r="738" spans="1:52" ht="24.75" customHeight="1">
      <c r="A738" s="991" t="s">
        <v>536</v>
      </c>
      <c r="B738" s="210"/>
      <c r="C738" s="210"/>
      <c r="D738" s="211"/>
      <c r="E738" s="990" t="s">
        <v>620</v>
      </c>
      <c r="F738" s="990"/>
      <c r="G738" s="990"/>
      <c r="H738" s="990"/>
      <c r="I738" s="990"/>
      <c r="J738" s="990"/>
      <c r="K738" s="990"/>
      <c r="L738" s="990"/>
      <c r="M738" s="990"/>
      <c r="N738" s="368" t="s">
        <v>535</v>
      </c>
      <c r="O738" s="368"/>
      <c r="P738" s="368"/>
      <c r="Q738" s="368"/>
      <c r="R738" s="990" t="s">
        <v>621</v>
      </c>
      <c r="S738" s="990"/>
      <c r="T738" s="990"/>
      <c r="U738" s="990"/>
      <c r="V738" s="990"/>
      <c r="W738" s="990"/>
      <c r="X738" s="990"/>
      <c r="Y738" s="990"/>
      <c r="Z738" s="990"/>
      <c r="AA738" s="368" t="s">
        <v>534</v>
      </c>
      <c r="AB738" s="368"/>
      <c r="AC738" s="368"/>
      <c r="AD738" s="368"/>
      <c r="AE738" s="990" t="s">
        <v>622</v>
      </c>
      <c r="AF738" s="990"/>
      <c r="AG738" s="990"/>
      <c r="AH738" s="990"/>
      <c r="AI738" s="990"/>
      <c r="AJ738" s="990"/>
      <c r="AK738" s="990"/>
      <c r="AL738" s="990"/>
      <c r="AM738" s="990"/>
      <c r="AN738" s="368" t="s">
        <v>530</v>
      </c>
      <c r="AO738" s="368"/>
      <c r="AP738" s="368"/>
      <c r="AQ738" s="368"/>
      <c r="AR738" s="982">
        <v>241</v>
      </c>
      <c r="AS738" s="983"/>
      <c r="AT738" s="983"/>
      <c r="AU738" s="983"/>
      <c r="AV738" s="983"/>
      <c r="AW738" s="983"/>
      <c r="AX738" s="984"/>
    </row>
    <row r="739" spans="1:52" ht="24.75" customHeight="1" thickBot="1">
      <c r="A739" s="992" t="s">
        <v>526</v>
      </c>
      <c r="B739" s="993"/>
      <c r="C739" s="993"/>
      <c r="D739" s="994"/>
      <c r="E739" s="995" t="s">
        <v>623</v>
      </c>
      <c r="F739" s="985"/>
      <c r="G739" s="985"/>
      <c r="H739" s="93" t="str">
        <f>IF(E739="", "", "(")</f>
        <v>(</v>
      </c>
      <c r="I739" s="985"/>
      <c r="J739" s="985"/>
      <c r="K739" s="93" t="str">
        <f>IF(OR(I739="　", I739=""), "", "-")</f>
        <v/>
      </c>
      <c r="L739" s="986">
        <v>240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508</v>
      </c>
      <c r="B779" s="629"/>
      <c r="C779" s="629"/>
      <c r="D779" s="629"/>
      <c r="E779" s="629"/>
      <c r="F779" s="630"/>
      <c r="G779" s="595" t="s">
        <v>634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2" customHeight="1">
      <c r="A781" s="631"/>
      <c r="B781" s="632"/>
      <c r="C781" s="632"/>
      <c r="D781" s="632"/>
      <c r="E781" s="632"/>
      <c r="F781" s="633"/>
      <c r="G781" s="670" t="s">
        <v>635</v>
      </c>
      <c r="H781" s="671"/>
      <c r="I781" s="671"/>
      <c r="J781" s="671"/>
      <c r="K781" s="672"/>
      <c r="L781" s="664" t="s">
        <v>636</v>
      </c>
      <c r="M781" s="665"/>
      <c r="N781" s="665"/>
      <c r="O781" s="665"/>
      <c r="P781" s="665"/>
      <c r="Q781" s="665"/>
      <c r="R781" s="665"/>
      <c r="S781" s="665"/>
      <c r="T781" s="665"/>
      <c r="U781" s="665"/>
      <c r="V781" s="665"/>
      <c r="W781" s="665"/>
      <c r="X781" s="666"/>
      <c r="Y781" s="388">
        <v>36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41.25" hidden="1"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41.2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41.2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41.2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41.2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41.2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41.2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41.2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41.2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42"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489</v>
      </c>
      <c r="AI836" s="367"/>
      <c r="AJ836" s="367"/>
      <c r="AK836" s="367"/>
      <c r="AL836" s="367" t="s">
        <v>21</v>
      </c>
      <c r="AM836" s="367"/>
      <c r="AN836" s="367"/>
      <c r="AO836" s="372"/>
      <c r="AP836" s="373" t="s">
        <v>420</v>
      </c>
      <c r="AQ836" s="373"/>
      <c r="AR836" s="373"/>
      <c r="AS836" s="373"/>
      <c r="AT836" s="373"/>
      <c r="AU836" s="373"/>
      <c r="AV836" s="373"/>
      <c r="AW836" s="373"/>
      <c r="AX836" s="373"/>
    </row>
    <row r="837" spans="1:50" ht="45" customHeight="1">
      <c r="A837" s="379">
        <v>1</v>
      </c>
      <c r="B837" s="379">
        <v>1</v>
      </c>
      <c r="C837" s="364" t="s">
        <v>637</v>
      </c>
      <c r="D837" s="350"/>
      <c r="E837" s="350"/>
      <c r="F837" s="350"/>
      <c r="G837" s="350"/>
      <c r="H837" s="350"/>
      <c r="I837" s="350"/>
      <c r="J837" s="351" t="s">
        <v>638</v>
      </c>
      <c r="K837" s="352"/>
      <c r="L837" s="352"/>
      <c r="M837" s="352"/>
      <c r="N837" s="352"/>
      <c r="O837" s="352"/>
      <c r="P837" s="365" t="s">
        <v>639</v>
      </c>
      <c r="Q837" s="353"/>
      <c r="R837" s="353"/>
      <c r="S837" s="353"/>
      <c r="T837" s="353"/>
      <c r="U837" s="353"/>
      <c r="V837" s="353"/>
      <c r="W837" s="353"/>
      <c r="X837" s="353"/>
      <c r="Y837" s="354">
        <v>36</v>
      </c>
      <c r="Z837" s="355"/>
      <c r="AA837" s="355"/>
      <c r="AB837" s="356"/>
      <c r="AC837" s="366" t="s">
        <v>196</v>
      </c>
      <c r="AD837" s="374"/>
      <c r="AE837" s="374"/>
      <c r="AF837" s="374"/>
      <c r="AG837" s="374"/>
      <c r="AH837" s="375" t="s">
        <v>627</v>
      </c>
      <c r="AI837" s="376"/>
      <c r="AJ837" s="376"/>
      <c r="AK837" s="376"/>
      <c r="AL837" s="360" t="s">
        <v>627</v>
      </c>
      <c r="AM837" s="361"/>
      <c r="AN837" s="361"/>
      <c r="AO837" s="362"/>
      <c r="AP837" s="363" t="s">
        <v>627</v>
      </c>
      <c r="AQ837" s="363"/>
      <c r="AR837" s="363"/>
      <c r="AS837" s="363"/>
      <c r="AT837" s="363"/>
      <c r="AU837" s="363"/>
      <c r="AV837" s="363"/>
      <c r="AW837" s="363"/>
      <c r="AX837" s="363"/>
    </row>
    <row r="838" spans="1:50" ht="30" hidden="1" customHeight="1">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489</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489</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489</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489</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489</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489</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489</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c r="A1102" s="379">
        <v>1</v>
      </c>
      <c r="B1102" s="379">
        <v>1</v>
      </c>
      <c r="C1102" s="377"/>
      <c r="D1102" s="377"/>
      <c r="E1102" s="147" t="s">
        <v>568</v>
      </c>
      <c r="F1102" s="378"/>
      <c r="G1102" s="378"/>
      <c r="H1102" s="378"/>
      <c r="I1102" s="378"/>
      <c r="J1102" s="351" t="s">
        <v>569</v>
      </c>
      <c r="K1102" s="352"/>
      <c r="L1102" s="352"/>
      <c r="M1102" s="352"/>
      <c r="N1102" s="352"/>
      <c r="O1102" s="352"/>
      <c r="P1102" s="365" t="s">
        <v>568</v>
      </c>
      <c r="Q1102" s="353"/>
      <c r="R1102" s="353"/>
      <c r="S1102" s="353"/>
      <c r="T1102" s="353"/>
      <c r="U1102" s="353"/>
      <c r="V1102" s="353"/>
      <c r="W1102" s="353"/>
      <c r="X1102" s="353"/>
      <c r="Y1102" s="354" t="s">
        <v>570</v>
      </c>
      <c r="Z1102" s="355"/>
      <c r="AA1102" s="355"/>
      <c r="AB1102" s="356"/>
      <c r="AC1102" s="357"/>
      <c r="AD1102" s="357"/>
      <c r="AE1102" s="357"/>
      <c r="AF1102" s="357"/>
      <c r="AG1102" s="357"/>
      <c r="AH1102" s="358" t="s">
        <v>569</v>
      </c>
      <c r="AI1102" s="359"/>
      <c r="AJ1102" s="359"/>
      <c r="AK1102" s="359"/>
      <c r="AL1102" s="360" t="s">
        <v>571</v>
      </c>
      <c r="AM1102" s="361"/>
      <c r="AN1102" s="361"/>
      <c r="AO1102" s="362"/>
      <c r="AP1102" s="363" t="s">
        <v>568</v>
      </c>
      <c r="AQ1102" s="363"/>
      <c r="AR1102" s="363"/>
      <c r="AS1102" s="363"/>
      <c r="AT1102" s="363"/>
      <c r="AU1102" s="363"/>
      <c r="AV1102" s="363"/>
      <c r="AW1102" s="363"/>
      <c r="AX1102" s="363"/>
    </row>
    <row r="1103" spans="1:50" ht="30" hidden="1" customHeight="1">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84" max="49" man="1"/>
    <brk id="699" max="49" man="1"/>
    <brk id="727"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625</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t="s">
        <v>573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t="s">
        <v>625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t="s">
        <v>624</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宇宙開発利用、科学技術・イノベーション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宇宙開発利用、科学技術・イノベーション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宇宙開発利用、科学技術・イノベーション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宇宙開発利用、科学技術・イノベーション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c r="A11" s="14" t="s">
        <v>210</v>
      </c>
      <c r="B11" s="15"/>
      <c r="C11" s="13" t="str">
        <f t="shared" si="0"/>
        <v/>
      </c>
      <c r="D11" s="13" t="str">
        <f t="shared" si="8"/>
        <v>宇宙開発利用、科学技術・イノベーション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宇宙開発利用、科学技術・イノベーション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宇宙開発利用、科学技術・イノベーション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宇宙開発利用、科学技術・イノベーション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宇宙開発利用、科学技術・イノベーション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宇宙開発利用、科学技術・イノベーション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宇宙開発利用、科学技術・イノベーション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宇宙開発利用、科学技術・イノベーション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宇宙開発利用、科学技術・イノベーション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宇宙開発利用、科学技術・イノベーション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宇宙開発利用、科学技術・イノベーション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宇宙開発利用、科学技術・イノベーション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宇宙開発利用、科学技術・イノベーション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宇宙開発利用、科学技術・イノベーション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宇宙開発利用、科学技術・イノベーション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宇宙開発利用、科学技術・イノベーション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c r="A4" s="1056">
        <v>1</v>
      </c>
      <c r="B4" s="105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56">
        <v>2</v>
      </c>
      <c r="B5" s="105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56">
        <v>3</v>
      </c>
      <c r="B6" s="105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56">
        <v>4</v>
      </c>
      <c r="B7" s="105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56">
        <v>5</v>
      </c>
      <c r="B8" s="105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56">
        <v>6</v>
      </c>
      <c r="B9" s="105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56">
        <v>7</v>
      </c>
      <c r="B10" s="105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56">
        <v>8</v>
      </c>
      <c r="B11" s="105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56">
        <v>9</v>
      </c>
      <c r="B12" s="105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56">
        <v>10</v>
      </c>
      <c r="B13" s="105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56">
        <v>11</v>
      </c>
      <c r="B14" s="105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56">
        <v>12</v>
      </c>
      <c r="B15" s="105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56">
        <v>13</v>
      </c>
      <c r="B16" s="105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56">
        <v>14</v>
      </c>
      <c r="B17" s="105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56">
        <v>15</v>
      </c>
      <c r="B18" s="105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56">
        <v>16</v>
      </c>
      <c r="B19" s="105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56">
        <v>17</v>
      </c>
      <c r="B20" s="105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56">
        <v>18</v>
      </c>
      <c r="B21" s="105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56">
        <v>19</v>
      </c>
      <c r="B22" s="105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56">
        <v>20</v>
      </c>
      <c r="B23" s="105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56">
        <v>21</v>
      </c>
      <c r="B24" s="105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56">
        <v>22</v>
      </c>
      <c r="B25" s="105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56">
        <v>23</v>
      </c>
      <c r="B26" s="105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56">
        <v>24</v>
      </c>
      <c r="B27" s="105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56">
        <v>25</v>
      </c>
      <c r="B28" s="105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56">
        <v>26</v>
      </c>
      <c r="B29" s="105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56">
        <v>27</v>
      </c>
      <c r="B30" s="105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56">
        <v>28</v>
      </c>
      <c r="B31" s="105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56">
        <v>29</v>
      </c>
      <c r="B32" s="105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56">
        <v>30</v>
      </c>
      <c r="B33" s="105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c r="A37" s="1056">
        <v>1</v>
      </c>
      <c r="B37" s="105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56">
        <v>2</v>
      </c>
      <c r="B38" s="105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56">
        <v>3</v>
      </c>
      <c r="B39" s="105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56">
        <v>4</v>
      </c>
      <c r="B40" s="105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56">
        <v>5</v>
      </c>
      <c r="B41" s="105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56">
        <v>6</v>
      </c>
      <c r="B42" s="105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56">
        <v>7</v>
      </c>
      <c r="B43" s="105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56">
        <v>8</v>
      </c>
      <c r="B44" s="105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56">
        <v>9</v>
      </c>
      <c r="B45" s="105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56">
        <v>10</v>
      </c>
      <c r="B46" s="105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56">
        <v>11</v>
      </c>
      <c r="B47" s="105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56">
        <v>12</v>
      </c>
      <c r="B48" s="105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56">
        <v>13</v>
      </c>
      <c r="B49" s="105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56">
        <v>14</v>
      </c>
      <c r="B50" s="105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56">
        <v>15</v>
      </c>
      <c r="B51" s="105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56">
        <v>16</v>
      </c>
      <c r="B52" s="105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56">
        <v>17</v>
      </c>
      <c r="B53" s="105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56">
        <v>18</v>
      </c>
      <c r="B54" s="105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56">
        <v>19</v>
      </c>
      <c r="B55" s="105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56">
        <v>20</v>
      </c>
      <c r="B56" s="105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56">
        <v>21</v>
      </c>
      <c r="B57" s="105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56">
        <v>22</v>
      </c>
      <c r="B58" s="105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56">
        <v>23</v>
      </c>
      <c r="B59" s="105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56">
        <v>24</v>
      </c>
      <c r="B60" s="105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56">
        <v>25</v>
      </c>
      <c r="B61" s="105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56">
        <v>26</v>
      </c>
      <c r="B62" s="105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56">
        <v>27</v>
      </c>
      <c r="B63" s="105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56">
        <v>28</v>
      </c>
      <c r="B64" s="105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56">
        <v>29</v>
      </c>
      <c r="B65" s="105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56">
        <v>30</v>
      </c>
      <c r="B66" s="105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c r="A70" s="1056">
        <v>1</v>
      </c>
      <c r="B70" s="105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56">
        <v>2</v>
      </c>
      <c r="B71" s="105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56">
        <v>3</v>
      </c>
      <c r="B72" s="105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56">
        <v>4</v>
      </c>
      <c r="B73" s="105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56">
        <v>5</v>
      </c>
      <c r="B74" s="105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56">
        <v>6</v>
      </c>
      <c r="B75" s="105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56">
        <v>7</v>
      </c>
      <c r="B76" s="105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56">
        <v>8</v>
      </c>
      <c r="B77" s="105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56">
        <v>9</v>
      </c>
      <c r="B78" s="105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56">
        <v>10</v>
      </c>
      <c r="B79" s="105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56">
        <v>11</v>
      </c>
      <c r="B80" s="105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56">
        <v>12</v>
      </c>
      <c r="B81" s="105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56">
        <v>13</v>
      </c>
      <c r="B82" s="105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56">
        <v>14</v>
      </c>
      <c r="B83" s="105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56">
        <v>15</v>
      </c>
      <c r="B84" s="105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56">
        <v>16</v>
      </c>
      <c r="B85" s="105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56">
        <v>17</v>
      </c>
      <c r="B86" s="105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56">
        <v>18</v>
      </c>
      <c r="B87" s="105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56">
        <v>19</v>
      </c>
      <c r="B88" s="105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56">
        <v>20</v>
      </c>
      <c r="B89" s="105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56">
        <v>21</v>
      </c>
      <c r="B90" s="105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56">
        <v>22</v>
      </c>
      <c r="B91" s="105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56">
        <v>23</v>
      </c>
      <c r="B92" s="105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56">
        <v>24</v>
      </c>
      <c r="B93" s="105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56">
        <v>25</v>
      </c>
      <c r="B94" s="105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56">
        <v>26</v>
      </c>
      <c r="B95" s="105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56">
        <v>27</v>
      </c>
      <c r="B96" s="105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56">
        <v>28</v>
      </c>
      <c r="B97" s="105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56">
        <v>29</v>
      </c>
      <c r="B98" s="105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56">
        <v>30</v>
      </c>
      <c r="B99" s="105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c r="A103" s="1056">
        <v>1</v>
      </c>
      <c r="B103" s="105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56">
        <v>2</v>
      </c>
      <c r="B104" s="105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56">
        <v>3</v>
      </c>
      <c r="B105" s="105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56">
        <v>4</v>
      </c>
      <c r="B106" s="105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56">
        <v>5</v>
      </c>
      <c r="B107" s="105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56">
        <v>6</v>
      </c>
      <c r="B108" s="105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56">
        <v>7</v>
      </c>
      <c r="B109" s="105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56">
        <v>8</v>
      </c>
      <c r="B110" s="105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56">
        <v>9</v>
      </c>
      <c r="B111" s="105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56">
        <v>10</v>
      </c>
      <c r="B112" s="105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56">
        <v>11</v>
      </c>
      <c r="B113" s="105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56">
        <v>12</v>
      </c>
      <c r="B114" s="105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56">
        <v>13</v>
      </c>
      <c r="B115" s="105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56">
        <v>14</v>
      </c>
      <c r="B116" s="105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56">
        <v>15</v>
      </c>
      <c r="B117" s="105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56">
        <v>16</v>
      </c>
      <c r="B118" s="105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56">
        <v>17</v>
      </c>
      <c r="B119" s="105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56">
        <v>18</v>
      </c>
      <c r="B120" s="105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56">
        <v>19</v>
      </c>
      <c r="B121" s="105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56">
        <v>20</v>
      </c>
      <c r="B122" s="105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56">
        <v>21</v>
      </c>
      <c r="B123" s="105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56">
        <v>22</v>
      </c>
      <c r="B124" s="105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56">
        <v>23</v>
      </c>
      <c r="B125" s="105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56">
        <v>24</v>
      </c>
      <c r="B126" s="105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56">
        <v>25</v>
      </c>
      <c r="B127" s="105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56">
        <v>26</v>
      </c>
      <c r="B128" s="105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56">
        <v>27</v>
      </c>
      <c r="B129" s="105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56">
        <v>28</v>
      </c>
      <c r="B130" s="105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56">
        <v>29</v>
      </c>
      <c r="B131" s="105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56">
        <v>30</v>
      </c>
      <c r="B132" s="105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c r="A136" s="1056">
        <v>1</v>
      </c>
      <c r="B136" s="105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56">
        <v>2</v>
      </c>
      <c r="B137" s="105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56">
        <v>3</v>
      </c>
      <c r="B138" s="105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56">
        <v>4</v>
      </c>
      <c r="B139" s="105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56">
        <v>5</v>
      </c>
      <c r="B140" s="105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56">
        <v>6</v>
      </c>
      <c r="B141" s="105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56">
        <v>7</v>
      </c>
      <c r="B142" s="105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56">
        <v>8</v>
      </c>
      <c r="B143" s="105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56">
        <v>9</v>
      </c>
      <c r="B144" s="105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56">
        <v>10</v>
      </c>
      <c r="B145" s="105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56">
        <v>11</v>
      </c>
      <c r="B146" s="105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56">
        <v>12</v>
      </c>
      <c r="B147" s="105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56">
        <v>13</v>
      </c>
      <c r="B148" s="105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56">
        <v>14</v>
      </c>
      <c r="B149" s="105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56">
        <v>15</v>
      </c>
      <c r="B150" s="105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56">
        <v>16</v>
      </c>
      <c r="B151" s="105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56">
        <v>17</v>
      </c>
      <c r="B152" s="105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56">
        <v>18</v>
      </c>
      <c r="B153" s="105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56">
        <v>19</v>
      </c>
      <c r="B154" s="105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56">
        <v>20</v>
      </c>
      <c r="B155" s="105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56">
        <v>21</v>
      </c>
      <c r="B156" s="105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56">
        <v>22</v>
      </c>
      <c r="B157" s="105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56">
        <v>23</v>
      </c>
      <c r="B158" s="105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56">
        <v>24</v>
      </c>
      <c r="B159" s="105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56">
        <v>25</v>
      </c>
      <c r="B160" s="105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56">
        <v>26</v>
      </c>
      <c r="B161" s="105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56">
        <v>27</v>
      </c>
      <c r="B162" s="105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56">
        <v>28</v>
      </c>
      <c r="B163" s="105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56">
        <v>29</v>
      </c>
      <c r="B164" s="105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56">
        <v>30</v>
      </c>
      <c r="B165" s="105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c r="A169" s="1056">
        <v>1</v>
      </c>
      <c r="B169" s="105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56">
        <v>2</v>
      </c>
      <c r="B170" s="105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56">
        <v>3</v>
      </c>
      <c r="B171" s="105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56">
        <v>4</v>
      </c>
      <c r="B172" s="105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56">
        <v>5</v>
      </c>
      <c r="B173" s="105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56">
        <v>6</v>
      </c>
      <c r="B174" s="105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56">
        <v>7</v>
      </c>
      <c r="B175" s="105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56">
        <v>8</v>
      </c>
      <c r="B176" s="105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56">
        <v>9</v>
      </c>
      <c r="B177" s="105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56">
        <v>10</v>
      </c>
      <c r="B178" s="105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56">
        <v>11</v>
      </c>
      <c r="B179" s="105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56">
        <v>12</v>
      </c>
      <c r="B180" s="105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56">
        <v>13</v>
      </c>
      <c r="B181" s="105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56">
        <v>14</v>
      </c>
      <c r="B182" s="105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56">
        <v>15</v>
      </c>
      <c r="B183" s="105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56">
        <v>16</v>
      </c>
      <c r="B184" s="105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56">
        <v>17</v>
      </c>
      <c r="B185" s="105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56">
        <v>18</v>
      </c>
      <c r="B186" s="105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56">
        <v>19</v>
      </c>
      <c r="B187" s="105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56">
        <v>20</v>
      </c>
      <c r="B188" s="105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56">
        <v>21</v>
      </c>
      <c r="B189" s="105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56">
        <v>22</v>
      </c>
      <c r="B190" s="105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56">
        <v>23</v>
      </c>
      <c r="B191" s="105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56">
        <v>24</v>
      </c>
      <c r="B192" s="105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56">
        <v>25</v>
      </c>
      <c r="B193" s="105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56">
        <v>26</v>
      </c>
      <c r="B194" s="105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56">
        <v>27</v>
      </c>
      <c r="B195" s="105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56">
        <v>28</v>
      </c>
      <c r="B196" s="105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56">
        <v>29</v>
      </c>
      <c r="B197" s="105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56">
        <v>30</v>
      </c>
      <c r="B198" s="105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c r="A202" s="1056">
        <v>1</v>
      </c>
      <c r="B202" s="105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56">
        <v>2</v>
      </c>
      <c r="B203" s="105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56">
        <v>3</v>
      </c>
      <c r="B204" s="105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56">
        <v>4</v>
      </c>
      <c r="B205" s="105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56">
        <v>5</v>
      </c>
      <c r="B206" s="105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56">
        <v>6</v>
      </c>
      <c r="B207" s="105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56">
        <v>7</v>
      </c>
      <c r="B208" s="105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56">
        <v>8</v>
      </c>
      <c r="B209" s="105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56">
        <v>9</v>
      </c>
      <c r="B210" s="105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56">
        <v>10</v>
      </c>
      <c r="B211" s="105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56">
        <v>11</v>
      </c>
      <c r="B212" s="105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56">
        <v>12</v>
      </c>
      <c r="B213" s="105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56">
        <v>13</v>
      </c>
      <c r="B214" s="105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56">
        <v>14</v>
      </c>
      <c r="B215" s="105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56">
        <v>15</v>
      </c>
      <c r="B216" s="105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56">
        <v>16</v>
      </c>
      <c r="B217" s="105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56">
        <v>17</v>
      </c>
      <c r="B218" s="105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56">
        <v>18</v>
      </c>
      <c r="B219" s="105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56">
        <v>19</v>
      </c>
      <c r="B220" s="105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56">
        <v>20</v>
      </c>
      <c r="B221" s="105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56">
        <v>21</v>
      </c>
      <c r="B222" s="105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56">
        <v>22</v>
      </c>
      <c r="B223" s="105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56">
        <v>23</v>
      </c>
      <c r="B224" s="105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56">
        <v>24</v>
      </c>
      <c r="B225" s="105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56">
        <v>25</v>
      </c>
      <c r="B226" s="105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56">
        <v>26</v>
      </c>
      <c r="B227" s="105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56">
        <v>27</v>
      </c>
      <c r="B228" s="105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56">
        <v>28</v>
      </c>
      <c r="B229" s="105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56">
        <v>29</v>
      </c>
      <c r="B230" s="105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56">
        <v>30</v>
      </c>
      <c r="B231" s="105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c r="A235" s="1056">
        <v>1</v>
      </c>
      <c r="B235" s="105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56">
        <v>2</v>
      </c>
      <c r="B236" s="105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56">
        <v>3</v>
      </c>
      <c r="B237" s="105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56">
        <v>4</v>
      </c>
      <c r="B238" s="105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56">
        <v>5</v>
      </c>
      <c r="B239" s="105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56">
        <v>6</v>
      </c>
      <c r="B240" s="105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56">
        <v>7</v>
      </c>
      <c r="B241" s="105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56">
        <v>8</v>
      </c>
      <c r="B242" s="105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56">
        <v>9</v>
      </c>
      <c r="B243" s="105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56">
        <v>10</v>
      </c>
      <c r="B244" s="105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56">
        <v>11</v>
      </c>
      <c r="B245" s="105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56">
        <v>12</v>
      </c>
      <c r="B246" s="105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56">
        <v>13</v>
      </c>
      <c r="B247" s="105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56">
        <v>14</v>
      </c>
      <c r="B248" s="105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56">
        <v>15</v>
      </c>
      <c r="B249" s="105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56">
        <v>16</v>
      </c>
      <c r="B250" s="105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56">
        <v>17</v>
      </c>
      <c r="B251" s="105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56">
        <v>18</v>
      </c>
      <c r="B252" s="105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56">
        <v>19</v>
      </c>
      <c r="B253" s="105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56">
        <v>20</v>
      </c>
      <c r="B254" s="105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56">
        <v>21</v>
      </c>
      <c r="B255" s="105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56">
        <v>22</v>
      </c>
      <c r="B256" s="105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56">
        <v>23</v>
      </c>
      <c r="B257" s="105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56">
        <v>24</v>
      </c>
      <c r="B258" s="105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56">
        <v>25</v>
      </c>
      <c r="B259" s="105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56">
        <v>26</v>
      </c>
      <c r="B260" s="105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56">
        <v>27</v>
      </c>
      <c r="B261" s="105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56">
        <v>28</v>
      </c>
      <c r="B262" s="105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56">
        <v>29</v>
      </c>
      <c r="B263" s="105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56">
        <v>30</v>
      </c>
      <c r="B264" s="105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c r="A268" s="1056">
        <v>1</v>
      </c>
      <c r="B268" s="105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56">
        <v>2</v>
      </c>
      <c r="B269" s="105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56">
        <v>3</v>
      </c>
      <c r="B270" s="105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56">
        <v>4</v>
      </c>
      <c r="B271" s="105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56">
        <v>5</v>
      </c>
      <c r="B272" s="105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56">
        <v>6</v>
      </c>
      <c r="B273" s="105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56">
        <v>7</v>
      </c>
      <c r="B274" s="105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56">
        <v>8</v>
      </c>
      <c r="B275" s="105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56">
        <v>9</v>
      </c>
      <c r="B276" s="105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56">
        <v>10</v>
      </c>
      <c r="B277" s="105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56">
        <v>11</v>
      </c>
      <c r="B278" s="105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56">
        <v>12</v>
      </c>
      <c r="B279" s="105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56">
        <v>13</v>
      </c>
      <c r="B280" s="105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56">
        <v>14</v>
      </c>
      <c r="B281" s="105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56">
        <v>15</v>
      </c>
      <c r="B282" s="105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56">
        <v>16</v>
      </c>
      <c r="B283" s="105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56">
        <v>17</v>
      </c>
      <c r="B284" s="105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56">
        <v>18</v>
      </c>
      <c r="B285" s="105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56">
        <v>19</v>
      </c>
      <c r="B286" s="105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56">
        <v>20</v>
      </c>
      <c r="B287" s="105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56">
        <v>21</v>
      </c>
      <c r="B288" s="105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56">
        <v>22</v>
      </c>
      <c r="B289" s="105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56">
        <v>23</v>
      </c>
      <c r="B290" s="105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56">
        <v>24</v>
      </c>
      <c r="B291" s="105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56">
        <v>25</v>
      </c>
      <c r="B292" s="105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56">
        <v>26</v>
      </c>
      <c r="B293" s="105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56">
        <v>27</v>
      </c>
      <c r="B294" s="105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56">
        <v>28</v>
      </c>
      <c r="B295" s="105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56">
        <v>29</v>
      </c>
      <c r="B296" s="105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56">
        <v>30</v>
      </c>
      <c r="B297" s="105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c r="A301" s="1056">
        <v>1</v>
      </c>
      <c r="B301" s="105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56">
        <v>2</v>
      </c>
      <c r="B302" s="105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56">
        <v>3</v>
      </c>
      <c r="B303" s="105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56">
        <v>4</v>
      </c>
      <c r="B304" s="105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56">
        <v>5</v>
      </c>
      <c r="B305" s="105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56">
        <v>6</v>
      </c>
      <c r="B306" s="105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56">
        <v>7</v>
      </c>
      <c r="B307" s="105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56">
        <v>8</v>
      </c>
      <c r="B308" s="105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56">
        <v>9</v>
      </c>
      <c r="B309" s="105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56">
        <v>10</v>
      </c>
      <c r="B310" s="105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56">
        <v>11</v>
      </c>
      <c r="B311" s="105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56">
        <v>12</v>
      </c>
      <c r="B312" s="105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56">
        <v>13</v>
      </c>
      <c r="B313" s="105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56">
        <v>14</v>
      </c>
      <c r="B314" s="105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56">
        <v>15</v>
      </c>
      <c r="B315" s="105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56">
        <v>16</v>
      </c>
      <c r="B316" s="105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56">
        <v>17</v>
      </c>
      <c r="B317" s="105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56">
        <v>18</v>
      </c>
      <c r="B318" s="105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56">
        <v>19</v>
      </c>
      <c r="B319" s="105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56">
        <v>20</v>
      </c>
      <c r="B320" s="105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56">
        <v>21</v>
      </c>
      <c r="B321" s="105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56">
        <v>22</v>
      </c>
      <c r="B322" s="105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56">
        <v>23</v>
      </c>
      <c r="B323" s="105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56">
        <v>24</v>
      </c>
      <c r="B324" s="105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56">
        <v>25</v>
      </c>
      <c r="B325" s="105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56">
        <v>26</v>
      </c>
      <c r="B326" s="105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56">
        <v>27</v>
      </c>
      <c r="B327" s="105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56">
        <v>28</v>
      </c>
      <c r="B328" s="105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56">
        <v>29</v>
      </c>
      <c r="B329" s="105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56">
        <v>30</v>
      </c>
      <c r="B330" s="105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c r="A334" s="1056">
        <v>1</v>
      </c>
      <c r="B334" s="105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56">
        <v>2</v>
      </c>
      <c r="B335" s="105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56">
        <v>3</v>
      </c>
      <c r="B336" s="105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56">
        <v>4</v>
      </c>
      <c r="B337" s="105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56">
        <v>5</v>
      </c>
      <c r="B338" s="105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56">
        <v>6</v>
      </c>
      <c r="B339" s="105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56">
        <v>7</v>
      </c>
      <c r="B340" s="105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56">
        <v>8</v>
      </c>
      <c r="B341" s="105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56">
        <v>9</v>
      </c>
      <c r="B342" s="105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56">
        <v>10</v>
      </c>
      <c r="B343" s="105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56">
        <v>11</v>
      </c>
      <c r="B344" s="105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56">
        <v>12</v>
      </c>
      <c r="B345" s="105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56">
        <v>13</v>
      </c>
      <c r="B346" s="105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56">
        <v>14</v>
      </c>
      <c r="B347" s="105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56">
        <v>15</v>
      </c>
      <c r="B348" s="105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56">
        <v>16</v>
      </c>
      <c r="B349" s="105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56">
        <v>17</v>
      </c>
      <c r="B350" s="105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56">
        <v>18</v>
      </c>
      <c r="B351" s="105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56">
        <v>19</v>
      </c>
      <c r="B352" s="105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56">
        <v>20</v>
      </c>
      <c r="B353" s="105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56">
        <v>21</v>
      </c>
      <c r="B354" s="105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56">
        <v>22</v>
      </c>
      <c r="B355" s="105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56">
        <v>23</v>
      </c>
      <c r="B356" s="105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56">
        <v>24</v>
      </c>
      <c r="B357" s="105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56">
        <v>25</v>
      </c>
      <c r="B358" s="105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56">
        <v>26</v>
      </c>
      <c r="B359" s="105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56">
        <v>27</v>
      </c>
      <c r="B360" s="105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56">
        <v>28</v>
      </c>
      <c r="B361" s="105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56">
        <v>29</v>
      </c>
      <c r="B362" s="105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56">
        <v>30</v>
      </c>
      <c r="B363" s="105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c r="A367" s="1056">
        <v>1</v>
      </c>
      <c r="B367" s="105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56">
        <v>2</v>
      </c>
      <c r="B368" s="105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56">
        <v>3</v>
      </c>
      <c r="B369" s="105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56">
        <v>4</v>
      </c>
      <c r="B370" s="105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56">
        <v>5</v>
      </c>
      <c r="B371" s="105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56">
        <v>6</v>
      </c>
      <c r="B372" s="105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56">
        <v>7</v>
      </c>
      <c r="B373" s="105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56">
        <v>8</v>
      </c>
      <c r="B374" s="105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56">
        <v>9</v>
      </c>
      <c r="B375" s="105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56">
        <v>10</v>
      </c>
      <c r="B376" s="105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56">
        <v>11</v>
      </c>
      <c r="B377" s="105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56">
        <v>12</v>
      </c>
      <c r="B378" s="105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56">
        <v>13</v>
      </c>
      <c r="B379" s="105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56">
        <v>14</v>
      </c>
      <c r="B380" s="105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56">
        <v>15</v>
      </c>
      <c r="B381" s="105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56">
        <v>16</v>
      </c>
      <c r="B382" s="105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56">
        <v>17</v>
      </c>
      <c r="B383" s="105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56">
        <v>18</v>
      </c>
      <c r="B384" s="105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56">
        <v>19</v>
      </c>
      <c r="B385" s="105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56">
        <v>20</v>
      </c>
      <c r="B386" s="105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56">
        <v>21</v>
      </c>
      <c r="B387" s="105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56">
        <v>22</v>
      </c>
      <c r="B388" s="105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56">
        <v>23</v>
      </c>
      <c r="B389" s="105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56">
        <v>24</v>
      </c>
      <c r="B390" s="105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56">
        <v>25</v>
      </c>
      <c r="B391" s="105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56">
        <v>26</v>
      </c>
      <c r="B392" s="105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56">
        <v>27</v>
      </c>
      <c r="B393" s="105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56">
        <v>28</v>
      </c>
      <c r="B394" s="105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56">
        <v>29</v>
      </c>
      <c r="B395" s="105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56">
        <v>30</v>
      </c>
      <c r="B396" s="105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c r="A400" s="1056">
        <v>1</v>
      </c>
      <c r="B400" s="105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56">
        <v>2</v>
      </c>
      <c r="B401" s="105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56">
        <v>3</v>
      </c>
      <c r="B402" s="105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56">
        <v>4</v>
      </c>
      <c r="B403" s="105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56">
        <v>5</v>
      </c>
      <c r="B404" s="105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56">
        <v>6</v>
      </c>
      <c r="B405" s="105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56">
        <v>7</v>
      </c>
      <c r="B406" s="105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56">
        <v>8</v>
      </c>
      <c r="B407" s="105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56">
        <v>9</v>
      </c>
      <c r="B408" s="105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56">
        <v>10</v>
      </c>
      <c r="B409" s="105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56">
        <v>11</v>
      </c>
      <c r="B410" s="105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56">
        <v>12</v>
      </c>
      <c r="B411" s="105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56">
        <v>13</v>
      </c>
      <c r="B412" s="105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56">
        <v>14</v>
      </c>
      <c r="B413" s="105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56">
        <v>15</v>
      </c>
      <c r="B414" s="105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56">
        <v>16</v>
      </c>
      <c r="B415" s="105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56">
        <v>17</v>
      </c>
      <c r="B416" s="105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56">
        <v>18</v>
      </c>
      <c r="B417" s="105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56">
        <v>19</v>
      </c>
      <c r="B418" s="105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56">
        <v>20</v>
      </c>
      <c r="B419" s="105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56">
        <v>21</v>
      </c>
      <c r="B420" s="105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56">
        <v>22</v>
      </c>
      <c r="B421" s="105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56">
        <v>23</v>
      </c>
      <c r="B422" s="105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56">
        <v>24</v>
      </c>
      <c r="B423" s="105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56">
        <v>25</v>
      </c>
      <c r="B424" s="105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56">
        <v>26</v>
      </c>
      <c r="B425" s="105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56">
        <v>27</v>
      </c>
      <c r="B426" s="105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56">
        <v>28</v>
      </c>
      <c r="B427" s="105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56">
        <v>29</v>
      </c>
      <c r="B428" s="105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56">
        <v>30</v>
      </c>
      <c r="B429" s="105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c r="A433" s="1056">
        <v>1</v>
      </c>
      <c r="B433" s="105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56">
        <v>2</v>
      </c>
      <c r="B434" s="105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56">
        <v>3</v>
      </c>
      <c r="B435" s="105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56">
        <v>4</v>
      </c>
      <c r="B436" s="105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56">
        <v>5</v>
      </c>
      <c r="B437" s="105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56">
        <v>6</v>
      </c>
      <c r="B438" s="105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56">
        <v>7</v>
      </c>
      <c r="B439" s="105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56">
        <v>8</v>
      </c>
      <c r="B440" s="105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56">
        <v>9</v>
      </c>
      <c r="B441" s="105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56">
        <v>10</v>
      </c>
      <c r="B442" s="105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56">
        <v>11</v>
      </c>
      <c r="B443" s="105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56">
        <v>12</v>
      </c>
      <c r="B444" s="105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56">
        <v>13</v>
      </c>
      <c r="B445" s="105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56">
        <v>14</v>
      </c>
      <c r="B446" s="105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56">
        <v>15</v>
      </c>
      <c r="B447" s="105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56">
        <v>16</v>
      </c>
      <c r="B448" s="105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56">
        <v>17</v>
      </c>
      <c r="B449" s="105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56">
        <v>18</v>
      </c>
      <c r="B450" s="105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56">
        <v>19</v>
      </c>
      <c r="B451" s="105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56">
        <v>20</v>
      </c>
      <c r="B452" s="105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56">
        <v>21</v>
      </c>
      <c r="B453" s="105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56">
        <v>22</v>
      </c>
      <c r="B454" s="105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56">
        <v>23</v>
      </c>
      <c r="B455" s="105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56">
        <v>24</v>
      </c>
      <c r="B456" s="105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56">
        <v>25</v>
      </c>
      <c r="B457" s="105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56">
        <v>26</v>
      </c>
      <c r="B458" s="105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56">
        <v>27</v>
      </c>
      <c r="B459" s="105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56">
        <v>28</v>
      </c>
      <c r="B460" s="105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56">
        <v>29</v>
      </c>
      <c r="B461" s="105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56">
        <v>30</v>
      </c>
      <c r="B462" s="105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c r="A466" s="1056">
        <v>1</v>
      </c>
      <c r="B466" s="105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56">
        <v>2</v>
      </c>
      <c r="B467" s="105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56">
        <v>3</v>
      </c>
      <c r="B468" s="105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56">
        <v>4</v>
      </c>
      <c r="B469" s="105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56">
        <v>5</v>
      </c>
      <c r="B470" s="105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56">
        <v>6</v>
      </c>
      <c r="B471" s="105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56">
        <v>7</v>
      </c>
      <c r="B472" s="105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56">
        <v>8</v>
      </c>
      <c r="B473" s="105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56">
        <v>9</v>
      </c>
      <c r="B474" s="105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56">
        <v>10</v>
      </c>
      <c r="B475" s="105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56">
        <v>11</v>
      </c>
      <c r="B476" s="105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56">
        <v>12</v>
      </c>
      <c r="B477" s="105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56">
        <v>13</v>
      </c>
      <c r="B478" s="105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56">
        <v>14</v>
      </c>
      <c r="B479" s="105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56">
        <v>15</v>
      </c>
      <c r="B480" s="105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56">
        <v>16</v>
      </c>
      <c r="B481" s="105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56">
        <v>17</v>
      </c>
      <c r="B482" s="105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56">
        <v>18</v>
      </c>
      <c r="B483" s="105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56">
        <v>19</v>
      </c>
      <c r="B484" s="105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56">
        <v>20</v>
      </c>
      <c r="B485" s="105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56">
        <v>21</v>
      </c>
      <c r="B486" s="105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56">
        <v>22</v>
      </c>
      <c r="B487" s="105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56">
        <v>23</v>
      </c>
      <c r="B488" s="105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56">
        <v>24</v>
      </c>
      <c r="B489" s="105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56">
        <v>25</v>
      </c>
      <c r="B490" s="105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56">
        <v>26</v>
      </c>
      <c r="B491" s="105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56">
        <v>27</v>
      </c>
      <c r="B492" s="105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56">
        <v>28</v>
      </c>
      <c r="B493" s="105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56">
        <v>29</v>
      </c>
      <c r="B494" s="105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56">
        <v>30</v>
      </c>
      <c r="B495" s="105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c r="A499" s="1056">
        <v>1</v>
      </c>
      <c r="B499" s="105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56">
        <v>2</v>
      </c>
      <c r="B500" s="105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56">
        <v>3</v>
      </c>
      <c r="B501" s="105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56">
        <v>4</v>
      </c>
      <c r="B502" s="105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56">
        <v>5</v>
      </c>
      <c r="B503" s="105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56">
        <v>6</v>
      </c>
      <c r="B504" s="105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56">
        <v>7</v>
      </c>
      <c r="B505" s="105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56">
        <v>8</v>
      </c>
      <c r="B506" s="105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56">
        <v>9</v>
      </c>
      <c r="B507" s="105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56">
        <v>10</v>
      </c>
      <c r="B508" s="105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56">
        <v>11</v>
      </c>
      <c r="B509" s="105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56">
        <v>12</v>
      </c>
      <c r="B510" s="105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56">
        <v>13</v>
      </c>
      <c r="B511" s="105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56">
        <v>14</v>
      </c>
      <c r="B512" s="105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56">
        <v>15</v>
      </c>
      <c r="B513" s="105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56">
        <v>16</v>
      </c>
      <c r="B514" s="105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56">
        <v>17</v>
      </c>
      <c r="B515" s="105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56">
        <v>18</v>
      </c>
      <c r="B516" s="105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56">
        <v>19</v>
      </c>
      <c r="B517" s="105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56">
        <v>20</v>
      </c>
      <c r="B518" s="105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56">
        <v>21</v>
      </c>
      <c r="B519" s="105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56">
        <v>22</v>
      </c>
      <c r="B520" s="105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56">
        <v>23</v>
      </c>
      <c r="B521" s="105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56">
        <v>24</v>
      </c>
      <c r="B522" s="105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56">
        <v>25</v>
      </c>
      <c r="B523" s="105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56">
        <v>26</v>
      </c>
      <c r="B524" s="105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56">
        <v>27</v>
      </c>
      <c r="B525" s="105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56">
        <v>28</v>
      </c>
      <c r="B526" s="105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56">
        <v>29</v>
      </c>
      <c r="B527" s="105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56">
        <v>30</v>
      </c>
      <c r="B528" s="105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c r="A532" s="1056">
        <v>1</v>
      </c>
      <c r="B532" s="105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56">
        <v>2</v>
      </c>
      <c r="B533" s="105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56">
        <v>3</v>
      </c>
      <c r="B534" s="105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56">
        <v>4</v>
      </c>
      <c r="B535" s="105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56">
        <v>5</v>
      </c>
      <c r="B536" s="105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56">
        <v>6</v>
      </c>
      <c r="B537" s="105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56">
        <v>7</v>
      </c>
      <c r="B538" s="105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56">
        <v>8</v>
      </c>
      <c r="B539" s="105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56">
        <v>9</v>
      </c>
      <c r="B540" s="105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56">
        <v>10</v>
      </c>
      <c r="B541" s="105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56">
        <v>11</v>
      </c>
      <c r="B542" s="105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56">
        <v>12</v>
      </c>
      <c r="B543" s="105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56">
        <v>13</v>
      </c>
      <c r="B544" s="105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56">
        <v>14</v>
      </c>
      <c r="B545" s="105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56">
        <v>15</v>
      </c>
      <c r="B546" s="105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56">
        <v>16</v>
      </c>
      <c r="B547" s="105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56">
        <v>17</v>
      </c>
      <c r="B548" s="105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56">
        <v>18</v>
      </c>
      <c r="B549" s="105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56">
        <v>19</v>
      </c>
      <c r="B550" s="105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56">
        <v>20</v>
      </c>
      <c r="B551" s="105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56">
        <v>21</v>
      </c>
      <c r="B552" s="105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56">
        <v>22</v>
      </c>
      <c r="B553" s="105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56">
        <v>23</v>
      </c>
      <c r="B554" s="105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56">
        <v>24</v>
      </c>
      <c r="B555" s="105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56">
        <v>25</v>
      </c>
      <c r="B556" s="105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56">
        <v>26</v>
      </c>
      <c r="B557" s="105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56">
        <v>27</v>
      </c>
      <c r="B558" s="105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56">
        <v>28</v>
      </c>
      <c r="B559" s="105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56">
        <v>29</v>
      </c>
      <c r="B560" s="105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56">
        <v>30</v>
      </c>
      <c r="B561" s="105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c r="A565" s="1056">
        <v>1</v>
      </c>
      <c r="B565" s="105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56">
        <v>2</v>
      </c>
      <c r="B566" s="105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56">
        <v>3</v>
      </c>
      <c r="B567" s="105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56">
        <v>4</v>
      </c>
      <c r="B568" s="105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56">
        <v>5</v>
      </c>
      <c r="B569" s="105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56">
        <v>6</v>
      </c>
      <c r="B570" s="105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56">
        <v>7</v>
      </c>
      <c r="B571" s="105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56">
        <v>8</v>
      </c>
      <c r="B572" s="105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56">
        <v>9</v>
      </c>
      <c r="B573" s="105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56">
        <v>10</v>
      </c>
      <c r="B574" s="105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56">
        <v>11</v>
      </c>
      <c r="B575" s="105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56">
        <v>12</v>
      </c>
      <c r="B576" s="105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56">
        <v>13</v>
      </c>
      <c r="B577" s="105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56">
        <v>14</v>
      </c>
      <c r="B578" s="105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56">
        <v>15</v>
      </c>
      <c r="B579" s="105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56">
        <v>16</v>
      </c>
      <c r="B580" s="105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56">
        <v>17</v>
      </c>
      <c r="B581" s="105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56">
        <v>18</v>
      </c>
      <c r="B582" s="105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56">
        <v>19</v>
      </c>
      <c r="B583" s="105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56">
        <v>20</v>
      </c>
      <c r="B584" s="105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56">
        <v>21</v>
      </c>
      <c r="B585" s="105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56">
        <v>22</v>
      </c>
      <c r="B586" s="105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56">
        <v>23</v>
      </c>
      <c r="B587" s="105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56">
        <v>24</v>
      </c>
      <c r="B588" s="105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56">
        <v>25</v>
      </c>
      <c r="B589" s="105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56">
        <v>26</v>
      </c>
      <c r="B590" s="105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56">
        <v>27</v>
      </c>
      <c r="B591" s="105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56">
        <v>28</v>
      </c>
      <c r="B592" s="105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56">
        <v>29</v>
      </c>
      <c r="B593" s="105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56">
        <v>30</v>
      </c>
      <c r="B594" s="105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c r="A598" s="1056">
        <v>1</v>
      </c>
      <c r="B598" s="105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56">
        <v>2</v>
      </c>
      <c r="B599" s="105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56">
        <v>3</v>
      </c>
      <c r="B600" s="105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56">
        <v>4</v>
      </c>
      <c r="B601" s="105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56">
        <v>5</v>
      </c>
      <c r="B602" s="105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56">
        <v>6</v>
      </c>
      <c r="B603" s="105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56">
        <v>7</v>
      </c>
      <c r="B604" s="105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56">
        <v>8</v>
      </c>
      <c r="B605" s="105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56">
        <v>9</v>
      </c>
      <c r="B606" s="105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56">
        <v>10</v>
      </c>
      <c r="B607" s="105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56">
        <v>11</v>
      </c>
      <c r="B608" s="105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56">
        <v>12</v>
      </c>
      <c r="B609" s="105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56">
        <v>13</v>
      </c>
      <c r="B610" s="105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56">
        <v>14</v>
      </c>
      <c r="B611" s="105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56">
        <v>15</v>
      </c>
      <c r="B612" s="105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56">
        <v>16</v>
      </c>
      <c r="B613" s="105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56">
        <v>17</v>
      </c>
      <c r="B614" s="105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56">
        <v>18</v>
      </c>
      <c r="B615" s="105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56">
        <v>19</v>
      </c>
      <c r="B616" s="105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56">
        <v>20</v>
      </c>
      <c r="B617" s="105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56">
        <v>21</v>
      </c>
      <c r="B618" s="105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56">
        <v>22</v>
      </c>
      <c r="B619" s="105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56">
        <v>23</v>
      </c>
      <c r="B620" s="105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56">
        <v>24</v>
      </c>
      <c r="B621" s="105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56">
        <v>25</v>
      </c>
      <c r="B622" s="105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56">
        <v>26</v>
      </c>
      <c r="B623" s="105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56">
        <v>27</v>
      </c>
      <c r="B624" s="105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56">
        <v>28</v>
      </c>
      <c r="B625" s="105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56">
        <v>29</v>
      </c>
      <c r="B626" s="105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56">
        <v>30</v>
      </c>
      <c r="B627" s="105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c r="A631" s="1056">
        <v>1</v>
      </c>
      <c r="B631" s="105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56">
        <v>2</v>
      </c>
      <c r="B632" s="105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56">
        <v>3</v>
      </c>
      <c r="B633" s="105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56">
        <v>4</v>
      </c>
      <c r="B634" s="105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56">
        <v>5</v>
      </c>
      <c r="B635" s="105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56">
        <v>6</v>
      </c>
      <c r="B636" s="105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56">
        <v>7</v>
      </c>
      <c r="B637" s="105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56">
        <v>8</v>
      </c>
      <c r="B638" s="105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56">
        <v>9</v>
      </c>
      <c r="B639" s="105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56">
        <v>10</v>
      </c>
      <c r="B640" s="105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56">
        <v>11</v>
      </c>
      <c r="B641" s="105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56">
        <v>12</v>
      </c>
      <c r="B642" s="105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56">
        <v>13</v>
      </c>
      <c r="B643" s="105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56">
        <v>14</v>
      </c>
      <c r="B644" s="105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56">
        <v>15</v>
      </c>
      <c r="B645" s="105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56">
        <v>16</v>
      </c>
      <c r="B646" s="105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56">
        <v>17</v>
      </c>
      <c r="B647" s="105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56">
        <v>18</v>
      </c>
      <c r="B648" s="105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56">
        <v>19</v>
      </c>
      <c r="B649" s="105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56">
        <v>20</v>
      </c>
      <c r="B650" s="105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56">
        <v>21</v>
      </c>
      <c r="B651" s="105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56">
        <v>22</v>
      </c>
      <c r="B652" s="105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56">
        <v>23</v>
      </c>
      <c r="B653" s="105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56">
        <v>24</v>
      </c>
      <c r="B654" s="105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56">
        <v>25</v>
      </c>
      <c r="B655" s="105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56">
        <v>26</v>
      </c>
      <c r="B656" s="105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56">
        <v>27</v>
      </c>
      <c r="B657" s="105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56">
        <v>28</v>
      </c>
      <c r="B658" s="105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56">
        <v>29</v>
      </c>
      <c r="B659" s="105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56">
        <v>30</v>
      </c>
      <c r="B660" s="105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c r="A664" s="1056">
        <v>1</v>
      </c>
      <c r="B664" s="105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56">
        <v>2</v>
      </c>
      <c r="B665" s="105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56">
        <v>3</v>
      </c>
      <c r="B666" s="105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56">
        <v>4</v>
      </c>
      <c r="B667" s="105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56">
        <v>5</v>
      </c>
      <c r="B668" s="105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56">
        <v>6</v>
      </c>
      <c r="B669" s="105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56">
        <v>7</v>
      </c>
      <c r="B670" s="105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56">
        <v>8</v>
      </c>
      <c r="B671" s="105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56">
        <v>9</v>
      </c>
      <c r="B672" s="105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56">
        <v>10</v>
      </c>
      <c r="B673" s="105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56">
        <v>11</v>
      </c>
      <c r="B674" s="105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56">
        <v>12</v>
      </c>
      <c r="B675" s="105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56">
        <v>13</v>
      </c>
      <c r="B676" s="105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56">
        <v>14</v>
      </c>
      <c r="B677" s="105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56">
        <v>15</v>
      </c>
      <c r="B678" s="105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56">
        <v>16</v>
      </c>
      <c r="B679" s="105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56">
        <v>17</v>
      </c>
      <c r="B680" s="105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56">
        <v>18</v>
      </c>
      <c r="B681" s="105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56">
        <v>19</v>
      </c>
      <c r="B682" s="105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56">
        <v>20</v>
      </c>
      <c r="B683" s="105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56">
        <v>21</v>
      </c>
      <c r="B684" s="105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56">
        <v>22</v>
      </c>
      <c r="B685" s="105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56">
        <v>23</v>
      </c>
      <c r="B686" s="105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56">
        <v>24</v>
      </c>
      <c r="B687" s="105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56">
        <v>25</v>
      </c>
      <c r="B688" s="105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56">
        <v>26</v>
      </c>
      <c r="B689" s="105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56">
        <v>27</v>
      </c>
      <c r="B690" s="105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56">
        <v>28</v>
      </c>
      <c r="B691" s="105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56">
        <v>29</v>
      </c>
      <c r="B692" s="105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56">
        <v>30</v>
      </c>
      <c r="B693" s="105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c r="A697" s="1056">
        <v>1</v>
      </c>
      <c r="B697" s="105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56">
        <v>2</v>
      </c>
      <c r="B698" s="105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56">
        <v>3</v>
      </c>
      <c r="B699" s="105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56">
        <v>4</v>
      </c>
      <c r="B700" s="105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56">
        <v>5</v>
      </c>
      <c r="B701" s="105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56">
        <v>6</v>
      </c>
      <c r="B702" s="105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56">
        <v>7</v>
      </c>
      <c r="B703" s="105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56">
        <v>8</v>
      </c>
      <c r="B704" s="105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56">
        <v>9</v>
      </c>
      <c r="B705" s="105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56">
        <v>10</v>
      </c>
      <c r="B706" s="105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56">
        <v>11</v>
      </c>
      <c r="B707" s="105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56">
        <v>12</v>
      </c>
      <c r="B708" s="105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56">
        <v>13</v>
      </c>
      <c r="B709" s="105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56">
        <v>14</v>
      </c>
      <c r="B710" s="105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56">
        <v>15</v>
      </c>
      <c r="B711" s="105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56">
        <v>16</v>
      </c>
      <c r="B712" s="105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56">
        <v>17</v>
      </c>
      <c r="B713" s="105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56">
        <v>18</v>
      </c>
      <c r="B714" s="105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56">
        <v>19</v>
      </c>
      <c r="B715" s="105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56">
        <v>20</v>
      </c>
      <c r="B716" s="105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56">
        <v>21</v>
      </c>
      <c r="B717" s="105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56">
        <v>22</v>
      </c>
      <c r="B718" s="105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56">
        <v>23</v>
      </c>
      <c r="B719" s="105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56">
        <v>24</v>
      </c>
      <c r="B720" s="105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56">
        <v>25</v>
      </c>
      <c r="B721" s="105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56">
        <v>26</v>
      </c>
      <c r="B722" s="105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56">
        <v>27</v>
      </c>
      <c r="B723" s="105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56">
        <v>28</v>
      </c>
      <c r="B724" s="105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56">
        <v>29</v>
      </c>
      <c r="B725" s="105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56">
        <v>30</v>
      </c>
      <c r="B726" s="105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c r="A730" s="1056">
        <v>1</v>
      </c>
      <c r="B730" s="105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56">
        <v>2</v>
      </c>
      <c r="B731" s="105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56">
        <v>3</v>
      </c>
      <c r="B732" s="105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56">
        <v>4</v>
      </c>
      <c r="B733" s="105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56">
        <v>5</v>
      </c>
      <c r="B734" s="105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56">
        <v>6</v>
      </c>
      <c r="B735" s="105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56">
        <v>7</v>
      </c>
      <c r="B736" s="105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56">
        <v>8</v>
      </c>
      <c r="B737" s="105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56">
        <v>9</v>
      </c>
      <c r="B738" s="105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56">
        <v>10</v>
      </c>
      <c r="B739" s="105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56">
        <v>11</v>
      </c>
      <c r="B740" s="105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56">
        <v>12</v>
      </c>
      <c r="B741" s="105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56">
        <v>13</v>
      </c>
      <c r="B742" s="105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56">
        <v>14</v>
      </c>
      <c r="B743" s="105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56">
        <v>15</v>
      </c>
      <c r="B744" s="105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56">
        <v>16</v>
      </c>
      <c r="B745" s="105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56">
        <v>17</v>
      </c>
      <c r="B746" s="105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56">
        <v>18</v>
      </c>
      <c r="B747" s="105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56">
        <v>19</v>
      </c>
      <c r="B748" s="105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56">
        <v>20</v>
      </c>
      <c r="B749" s="105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56">
        <v>21</v>
      </c>
      <c r="B750" s="105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56">
        <v>22</v>
      </c>
      <c r="B751" s="105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56">
        <v>23</v>
      </c>
      <c r="B752" s="105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56">
        <v>24</v>
      </c>
      <c r="B753" s="105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56">
        <v>25</v>
      </c>
      <c r="B754" s="105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56">
        <v>26</v>
      </c>
      <c r="B755" s="105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56">
        <v>27</v>
      </c>
      <c r="B756" s="105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56">
        <v>28</v>
      </c>
      <c r="B757" s="105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56">
        <v>29</v>
      </c>
      <c r="B758" s="105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56">
        <v>30</v>
      </c>
      <c r="B759" s="105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c r="A763" s="1056">
        <v>1</v>
      </c>
      <c r="B763" s="105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56">
        <v>2</v>
      </c>
      <c r="B764" s="105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56">
        <v>3</v>
      </c>
      <c r="B765" s="105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56">
        <v>4</v>
      </c>
      <c r="B766" s="105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56">
        <v>5</v>
      </c>
      <c r="B767" s="105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56">
        <v>6</v>
      </c>
      <c r="B768" s="105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56">
        <v>7</v>
      </c>
      <c r="B769" s="105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56">
        <v>8</v>
      </c>
      <c r="B770" s="105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56">
        <v>9</v>
      </c>
      <c r="B771" s="105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56">
        <v>10</v>
      </c>
      <c r="B772" s="105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56">
        <v>11</v>
      </c>
      <c r="B773" s="105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56">
        <v>12</v>
      </c>
      <c r="B774" s="105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56">
        <v>13</v>
      </c>
      <c r="B775" s="105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56">
        <v>14</v>
      </c>
      <c r="B776" s="105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56">
        <v>15</v>
      </c>
      <c r="B777" s="105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56">
        <v>16</v>
      </c>
      <c r="B778" s="105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56">
        <v>17</v>
      </c>
      <c r="B779" s="105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56">
        <v>18</v>
      </c>
      <c r="B780" s="105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56">
        <v>19</v>
      </c>
      <c r="B781" s="105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56">
        <v>20</v>
      </c>
      <c r="B782" s="105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56">
        <v>21</v>
      </c>
      <c r="B783" s="105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56">
        <v>22</v>
      </c>
      <c r="B784" s="105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56">
        <v>23</v>
      </c>
      <c r="B785" s="105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56">
        <v>24</v>
      </c>
      <c r="B786" s="105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56">
        <v>25</v>
      </c>
      <c r="B787" s="105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56">
        <v>26</v>
      </c>
      <c r="B788" s="105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56">
        <v>27</v>
      </c>
      <c r="B789" s="105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56">
        <v>28</v>
      </c>
      <c r="B790" s="105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56">
        <v>29</v>
      </c>
      <c r="B791" s="105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56">
        <v>30</v>
      </c>
      <c r="B792" s="105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c r="A796" s="1056">
        <v>1</v>
      </c>
      <c r="B796" s="105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56">
        <v>2</v>
      </c>
      <c r="B797" s="105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56">
        <v>3</v>
      </c>
      <c r="B798" s="105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56">
        <v>4</v>
      </c>
      <c r="B799" s="105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56">
        <v>5</v>
      </c>
      <c r="B800" s="105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56">
        <v>6</v>
      </c>
      <c r="B801" s="105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56">
        <v>7</v>
      </c>
      <c r="B802" s="105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56">
        <v>8</v>
      </c>
      <c r="B803" s="105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56">
        <v>9</v>
      </c>
      <c r="B804" s="105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56">
        <v>10</v>
      </c>
      <c r="B805" s="105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56">
        <v>11</v>
      </c>
      <c r="B806" s="105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56">
        <v>12</v>
      </c>
      <c r="B807" s="105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56">
        <v>13</v>
      </c>
      <c r="B808" s="105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56">
        <v>14</v>
      </c>
      <c r="B809" s="105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56">
        <v>15</v>
      </c>
      <c r="B810" s="105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56">
        <v>16</v>
      </c>
      <c r="B811" s="105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56">
        <v>17</v>
      </c>
      <c r="B812" s="105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56">
        <v>18</v>
      </c>
      <c r="B813" s="105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56">
        <v>19</v>
      </c>
      <c r="B814" s="105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56">
        <v>20</v>
      </c>
      <c r="B815" s="105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56">
        <v>21</v>
      </c>
      <c r="B816" s="105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56">
        <v>22</v>
      </c>
      <c r="B817" s="105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56">
        <v>23</v>
      </c>
      <c r="B818" s="105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56">
        <v>24</v>
      </c>
      <c r="B819" s="105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56">
        <v>25</v>
      </c>
      <c r="B820" s="105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56">
        <v>26</v>
      </c>
      <c r="B821" s="105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56">
        <v>27</v>
      </c>
      <c r="B822" s="105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56">
        <v>28</v>
      </c>
      <c r="B823" s="105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56">
        <v>29</v>
      </c>
      <c r="B824" s="105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56">
        <v>30</v>
      </c>
      <c r="B825" s="105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c r="A829" s="1056">
        <v>1</v>
      </c>
      <c r="B829" s="105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56">
        <v>2</v>
      </c>
      <c r="B830" s="105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56">
        <v>3</v>
      </c>
      <c r="B831" s="105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56">
        <v>4</v>
      </c>
      <c r="B832" s="105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56">
        <v>5</v>
      </c>
      <c r="B833" s="105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56">
        <v>6</v>
      </c>
      <c r="B834" s="105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56">
        <v>7</v>
      </c>
      <c r="B835" s="105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56">
        <v>8</v>
      </c>
      <c r="B836" s="105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56">
        <v>9</v>
      </c>
      <c r="B837" s="105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56">
        <v>10</v>
      </c>
      <c r="B838" s="105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56">
        <v>11</v>
      </c>
      <c r="B839" s="105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56">
        <v>12</v>
      </c>
      <c r="B840" s="105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56">
        <v>13</v>
      </c>
      <c r="B841" s="105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56">
        <v>14</v>
      </c>
      <c r="B842" s="105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56">
        <v>15</v>
      </c>
      <c r="B843" s="105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56">
        <v>16</v>
      </c>
      <c r="B844" s="105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56">
        <v>17</v>
      </c>
      <c r="B845" s="105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56">
        <v>18</v>
      </c>
      <c r="B846" s="105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56">
        <v>19</v>
      </c>
      <c r="B847" s="105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56">
        <v>20</v>
      </c>
      <c r="B848" s="105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56">
        <v>21</v>
      </c>
      <c r="B849" s="105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56">
        <v>22</v>
      </c>
      <c r="B850" s="105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56">
        <v>23</v>
      </c>
      <c r="B851" s="105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56">
        <v>24</v>
      </c>
      <c r="B852" s="105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56">
        <v>25</v>
      </c>
      <c r="B853" s="105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56">
        <v>26</v>
      </c>
      <c r="B854" s="105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56">
        <v>27</v>
      </c>
      <c r="B855" s="105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56">
        <v>28</v>
      </c>
      <c r="B856" s="105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56">
        <v>29</v>
      </c>
      <c r="B857" s="105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56">
        <v>30</v>
      </c>
      <c r="B858" s="105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c r="A862" s="1056">
        <v>1</v>
      </c>
      <c r="B862" s="105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56">
        <v>2</v>
      </c>
      <c r="B863" s="105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56">
        <v>3</v>
      </c>
      <c r="B864" s="105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56">
        <v>4</v>
      </c>
      <c r="B865" s="105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56">
        <v>5</v>
      </c>
      <c r="B866" s="105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56">
        <v>6</v>
      </c>
      <c r="B867" s="105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56">
        <v>7</v>
      </c>
      <c r="B868" s="105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56">
        <v>8</v>
      </c>
      <c r="B869" s="105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56">
        <v>9</v>
      </c>
      <c r="B870" s="105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56">
        <v>10</v>
      </c>
      <c r="B871" s="105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56">
        <v>11</v>
      </c>
      <c r="B872" s="105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56">
        <v>12</v>
      </c>
      <c r="B873" s="105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56">
        <v>13</v>
      </c>
      <c r="B874" s="105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56">
        <v>14</v>
      </c>
      <c r="B875" s="105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56">
        <v>15</v>
      </c>
      <c r="B876" s="105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56">
        <v>16</v>
      </c>
      <c r="B877" s="105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56">
        <v>17</v>
      </c>
      <c r="B878" s="105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56">
        <v>18</v>
      </c>
      <c r="B879" s="105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56">
        <v>19</v>
      </c>
      <c r="B880" s="105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56">
        <v>20</v>
      </c>
      <c r="B881" s="105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56">
        <v>21</v>
      </c>
      <c r="B882" s="105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56">
        <v>22</v>
      </c>
      <c r="B883" s="105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56">
        <v>23</v>
      </c>
      <c r="B884" s="105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56">
        <v>24</v>
      </c>
      <c r="B885" s="105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56">
        <v>25</v>
      </c>
      <c r="B886" s="105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56">
        <v>26</v>
      </c>
      <c r="B887" s="105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56">
        <v>27</v>
      </c>
      <c r="B888" s="105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56">
        <v>28</v>
      </c>
      <c r="B889" s="105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56">
        <v>29</v>
      </c>
      <c r="B890" s="105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56">
        <v>30</v>
      </c>
      <c r="B891" s="105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c r="A895" s="1056">
        <v>1</v>
      </c>
      <c r="B895" s="105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56">
        <v>2</v>
      </c>
      <c r="B896" s="105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56">
        <v>3</v>
      </c>
      <c r="B897" s="105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56">
        <v>4</v>
      </c>
      <c r="B898" s="105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56">
        <v>5</v>
      </c>
      <c r="B899" s="105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56">
        <v>6</v>
      </c>
      <c r="B900" s="105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56">
        <v>7</v>
      </c>
      <c r="B901" s="105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56">
        <v>8</v>
      </c>
      <c r="B902" s="105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56">
        <v>9</v>
      </c>
      <c r="B903" s="105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56">
        <v>10</v>
      </c>
      <c r="B904" s="105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56">
        <v>11</v>
      </c>
      <c r="B905" s="105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56">
        <v>12</v>
      </c>
      <c r="B906" s="105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56">
        <v>13</v>
      </c>
      <c r="B907" s="105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56">
        <v>14</v>
      </c>
      <c r="B908" s="105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56">
        <v>15</v>
      </c>
      <c r="B909" s="105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56">
        <v>16</v>
      </c>
      <c r="B910" s="105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56">
        <v>17</v>
      </c>
      <c r="B911" s="105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56">
        <v>18</v>
      </c>
      <c r="B912" s="105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56">
        <v>19</v>
      </c>
      <c r="B913" s="105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56">
        <v>20</v>
      </c>
      <c r="B914" s="105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56">
        <v>21</v>
      </c>
      <c r="B915" s="105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56">
        <v>22</v>
      </c>
      <c r="B916" s="105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56">
        <v>23</v>
      </c>
      <c r="B917" s="105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56">
        <v>24</v>
      </c>
      <c r="B918" s="105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56">
        <v>25</v>
      </c>
      <c r="B919" s="105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56">
        <v>26</v>
      </c>
      <c r="B920" s="105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56">
        <v>27</v>
      </c>
      <c r="B921" s="105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56">
        <v>28</v>
      </c>
      <c r="B922" s="105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56">
        <v>29</v>
      </c>
      <c r="B923" s="105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56">
        <v>30</v>
      </c>
      <c r="B924" s="105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c r="A928" s="1056">
        <v>1</v>
      </c>
      <c r="B928" s="105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56">
        <v>2</v>
      </c>
      <c r="B929" s="105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56">
        <v>3</v>
      </c>
      <c r="B930" s="105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56">
        <v>4</v>
      </c>
      <c r="B931" s="105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56">
        <v>5</v>
      </c>
      <c r="B932" s="105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56">
        <v>6</v>
      </c>
      <c r="B933" s="105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56">
        <v>7</v>
      </c>
      <c r="B934" s="105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56">
        <v>8</v>
      </c>
      <c r="B935" s="105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56">
        <v>9</v>
      </c>
      <c r="B936" s="105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56">
        <v>10</v>
      </c>
      <c r="B937" s="105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56">
        <v>11</v>
      </c>
      <c r="B938" s="105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56">
        <v>12</v>
      </c>
      <c r="B939" s="105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56">
        <v>13</v>
      </c>
      <c r="B940" s="105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56">
        <v>14</v>
      </c>
      <c r="B941" s="105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56">
        <v>15</v>
      </c>
      <c r="B942" s="105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56">
        <v>16</v>
      </c>
      <c r="B943" s="105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56">
        <v>17</v>
      </c>
      <c r="B944" s="105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56">
        <v>18</v>
      </c>
      <c r="B945" s="105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56">
        <v>19</v>
      </c>
      <c r="B946" s="105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56">
        <v>20</v>
      </c>
      <c r="B947" s="105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56">
        <v>21</v>
      </c>
      <c r="B948" s="105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56">
        <v>22</v>
      </c>
      <c r="B949" s="105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56">
        <v>23</v>
      </c>
      <c r="B950" s="105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56">
        <v>24</v>
      </c>
      <c r="B951" s="105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56">
        <v>25</v>
      </c>
      <c r="B952" s="105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56">
        <v>26</v>
      </c>
      <c r="B953" s="105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56">
        <v>27</v>
      </c>
      <c r="B954" s="105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56">
        <v>28</v>
      </c>
      <c r="B955" s="105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56">
        <v>29</v>
      </c>
      <c r="B956" s="105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56">
        <v>30</v>
      </c>
      <c r="B957" s="105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c r="A961" s="1056">
        <v>1</v>
      </c>
      <c r="B961" s="105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56">
        <v>2</v>
      </c>
      <c r="B962" s="105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56">
        <v>3</v>
      </c>
      <c r="B963" s="105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56">
        <v>4</v>
      </c>
      <c r="B964" s="105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56">
        <v>5</v>
      </c>
      <c r="B965" s="105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56">
        <v>6</v>
      </c>
      <c r="B966" s="105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56">
        <v>7</v>
      </c>
      <c r="B967" s="105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56">
        <v>8</v>
      </c>
      <c r="B968" s="105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56">
        <v>9</v>
      </c>
      <c r="B969" s="105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56">
        <v>10</v>
      </c>
      <c r="B970" s="105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56">
        <v>11</v>
      </c>
      <c r="B971" s="105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56">
        <v>12</v>
      </c>
      <c r="B972" s="105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56">
        <v>13</v>
      </c>
      <c r="B973" s="105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56">
        <v>14</v>
      </c>
      <c r="B974" s="105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56">
        <v>15</v>
      </c>
      <c r="B975" s="105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56">
        <v>16</v>
      </c>
      <c r="B976" s="105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56">
        <v>17</v>
      </c>
      <c r="B977" s="105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56">
        <v>18</v>
      </c>
      <c r="B978" s="105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56">
        <v>19</v>
      </c>
      <c r="B979" s="105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56">
        <v>20</v>
      </c>
      <c r="B980" s="105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56">
        <v>21</v>
      </c>
      <c r="B981" s="105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56">
        <v>22</v>
      </c>
      <c r="B982" s="105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56">
        <v>23</v>
      </c>
      <c r="B983" s="105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56">
        <v>24</v>
      </c>
      <c r="B984" s="105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56">
        <v>25</v>
      </c>
      <c r="B985" s="105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56">
        <v>26</v>
      </c>
      <c r="B986" s="105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56">
        <v>27</v>
      </c>
      <c r="B987" s="105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56">
        <v>28</v>
      </c>
      <c r="B988" s="105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56">
        <v>29</v>
      </c>
      <c r="B989" s="105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56">
        <v>30</v>
      </c>
      <c r="B990" s="105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c r="A994" s="1056">
        <v>1</v>
      </c>
      <c r="B994" s="105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56">
        <v>2</v>
      </c>
      <c r="B995" s="105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56">
        <v>3</v>
      </c>
      <c r="B996" s="105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56">
        <v>4</v>
      </c>
      <c r="B997" s="105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56">
        <v>5</v>
      </c>
      <c r="B998" s="105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56">
        <v>6</v>
      </c>
      <c r="B999" s="105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56">
        <v>7</v>
      </c>
      <c r="B1000" s="105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56">
        <v>8</v>
      </c>
      <c r="B1001" s="105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56">
        <v>9</v>
      </c>
      <c r="B1002" s="105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56">
        <v>10</v>
      </c>
      <c r="B1003" s="105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56">
        <v>11</v>
      </c>
      <c r="B1004" s="105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56">
        <v>12</v>
      </c>
      <c r="B1005" s="105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56">
        <v>13</v>
      </c>
      <c r="B1006" s="105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56">
        <v>14</v>
      </c>
      <c r="B1007" s="105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56">
        <v>15</v>
      </c>
      <c r="B1008" s="105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56">
        <v>16</v>
      </c>
      <c r="B1009" s="105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56">
        <v>17</v>
      </c>
      <c r="B1010" s="105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56">
        <v>18</v>
      </c>
      <c r="B1011" s="105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56">
        <v>19</v>
      </c>
      <c r="B1012" s="105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56">
        <v>20</v>
      </c>
      <c r="B1013" s="105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56">
        <v>21</v>
      </c>
      <c r="B1014" s="105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56">
        <v>22</v>
      </c>
      <c r="B1015" s="105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56">
        <v>23</v>
      </c>
      <c r="B1016" s="105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56">
        <v>24</v>
      </c>
      <c r="B1017" s="105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56">
        <v>25</v>
      </c>
      <c r="B1018" s="105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56">
        <v>26</v>
      </c>
      <c r="B1019" s="105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56">
        <v>27</v>
      </c>
      <c r="B1020" s="105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56">
        <v>28</v>
      </c>
      <c r="B1021" s="105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56">
        <v>29</v>
      </c>
      <c r="B1022" s="105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56">
        <v>30</v>
      </c>
      <c r="B1023" s="105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c r="A1027" s="1056">
        <v>1</v>
      </c>
      <c r="B1027" s="105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56">
        <v>2</v>
      </c>
      <c r="B1028" s="105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56">
        <v>3</v>
      </c>
      <c r="B1029" s="105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56">
        <v>4</v>
      </c>
      <c r="B1030" s="105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56">
        <v>5</v>
      </c>
      <c r="B1031" s="105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56">
        <v>6</v>
      </c>
      <c r="B1032" s="105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56">
        <v>7</v>
      </c>
      <c r="B1033" s="105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56">
        <v>8</v>
      </c>
      <c r="B1034" s="105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56">
        <v>9</v>
      </c>
      <c r="B1035" s="105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56">
        <v>10</v>
      </c>
      <c r="B1036" s="105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56">
        <v>11</v>
      </c>
      <c r="B1037" s="105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56">
        <v>12</v>
      </c>
      <c r="B1038" s="105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56">
        <v>13</v>
      </c>
      <c r="B1039" s="105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56">
        <v>14</v>
      </c>
      <c r="B1040" s="105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56">
        <v>15</v>
      </c>
      <c r="B1041" s="105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56">
        <v>16</v>
      </c>
      <c r="B1042" s="105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56">
        <v>17</v>
      </c>
      <c r="B1043" s="105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56">
        <v>18</v>
      </c>
      <c r="B1044" s="105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56">
        <v>19</v>
      </c>
      <c r="B1045" s="105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56">
        <v>20</v>
      </c>
      <c r="B1046" s="105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56">
        <v>21</v>
      </c>
      <c r="B1047" s="105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56">
        <v>22</v>
      </c>
      <c r="B1048" s="105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56">
        <v>23</v>
      </c>
      <c r="B1049" s="105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56">
        <v>24</v>
      </c>
      <c r="B1050" s="105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56">
        <v>25</v>
      </c>
      <c r="B1051" s="105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56">
        <v>26</v>
      </c>
      <c r="B1052" s="105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56">
        <v>27</v>
      </c>
      <c r="B1053" s="105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56">
        <v>28</v>
      </c>
      <c r="B1054" s="105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56">
        <v>29</v>
      </c>
      <c r="B1055" s="105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56">
        <v>30</v>
      </c>
      <c r="B1056" s="105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c r="A1060" s="1056">
        <v>1</v>
      </c>
      <c r="B1060" s="105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56">
        <v>2</v>
      </c>
      <c r="B1061" s="105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56">
        <v>3</v>
      </c>
      <c r="B1062" s="105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56">
        <v>4</v>
      </c>
      <c r="B1063" s="105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56">
        <v>5</v>
      </c>
      <c r="B1064" s="105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56">
        <v>6</v>
      </c>
      <c r="B1065" s="105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56">
        <v>7</v>
      </c>
      <c r="B1066" s="105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56">
        <v>8</v>
      </c>
      <c r="B1067" s="105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56">
        <v>9</v>
      </c>
      <c r="B1068" s="105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56">
        <v>10</v>
      </c>
      <c r="B1069" s="105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56">
        <v>11</v>
      </c>
      <c r="B1070" s="105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56">
        <v>12</v>
      </c>
      <c r="B1071" s="105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56">
        <v>13</v>
      </c>
      <c r="B1072" s="105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56">
        <v>14</v>
      </c>
      <c r="B1073" s="105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56">
        <v>15</v>
      </c>
      <c r="B1074" s="105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56">
        <v>16</v>
      </c>
      <c r="B1075" s="105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56">
        <v>17</v>
      </c>
      <c r="B1076" s="105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56">
        <v>18</v>
      </c>
      <c r="B1077" s="105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56">
        <v>19</v>
      </c>
      <c r="B1078" s="105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56">
        <v>20</v>
      </c>
      <c r="B1079" s="105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56">
        <v>21</v>
      </c>
      <c r="B1080" s="105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56">
        <v>22</v>
      </c>
      <c r="B1081" s="105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56">
        <v>23</v>
      </c>
      <c r="B1082" s="105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56">
        <v>24</v>
      </c>
      <c r="B1083" s="105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56">
        <v>25</v>
      </c>
      <c r="B1084" s="105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56">
        <v>26</v>
      </c>
      <c r="B1085" s="105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56">
        <v>27</v>
      </c>
      <c r="B1086" s="105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56">
        <v>28</v>
      </c>
      <c r="B1087" s="105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56">
        <v>29</v>
      </c>
      <c r="B1088" s="105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56">
        <v>30</v>
      </c>
      <c r="B1089" s="105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c r="A1093" s="1056">
        <v>1</v>
      </c>
      <c r="B1093" s="105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56">
        <v>2</v>
      </c>
      <c r="B1094" s="105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56">
        <v>3</v>
      </c>
      <c r="B1095" s="105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56">
        <v>4</v>
      </c>
      <c r="B1096" s="105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56">
        <v>5</v>
      </c>
      <c r="B1097" s="105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56">
        <v>6</v>
      </c>
      <c r="B1098" s="105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56">
        <v>7</v>
      </c>
      <c r="B1099" s="105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56">
        <v>8</v>
      </c>
      <c r="B1100" s="105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56">
        <v>9</v>
      </c>
      <c r="B1101" s="105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56">
        <v>10</v>
      </c>
      <c r="B1102" s="105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56">
        <v>11</v>
      </c>
      <c r="B1103" s="105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56">
        <v>12</v>
      </c>
      <c r="B1104" s="105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56">
        <v>13</v>
      </c>
      <c r="B1105" s="105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56">
        <v>14</v>
      </c>
      <c r="B1106" s="105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56">
        <v>15</v>
      </c>
      <c r="B1107" s="105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56">
        <v>16</v>
      </c>
      <c r="B1108" s="105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56">
        <v>17</v>
      </c>
      <c r="B1109" s="105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56">
        <v>18</v>
      </c>
      <c r="B1110" s="105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56">
        <v>19</v>
      </c>
      <c r="B1111" s="105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56">
        <v>20</v>
      </c>
      <c r="B1112" s="105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56">
        <v>21</v>
      </c>
      <c r="B1113" s="105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56">
        <v>22</v>
      </c>
      <c r="B1114" s="105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56">
        <v>23</v>
      </c>
      <c r="B1115" s="105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56">
        <v>24</v>
      </c>
      <c r="B1116" s="105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56">
        <v>25</v>
      </c>
      <c r="B1117" s="105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56">
        <v>26</v>
      </c>
      <c r="B1118" s="105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56">
        <v>27</v>
      </c>
      <c r="B1119" s="105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56">
        <v>28</v>
      </c>
      <c r="B1120" s="105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56">
        <v>29</v>
      </c>
      <c r="B1121" s="105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56">
        <v>30</v>
      </c>
      <c r="B1122" s="105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c r="A1126" s="1056">
        <v>1</v>
      </c>
      <c r="B1126" s="105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56">
        <v>2</v>
      </c>
      <c r="B1127" s="105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56">
        <v>3</v>
      </c>
      <c r="B1128" s="105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56">
        <v>4</v>
      </c>
      <c r="B1129" s="105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56">
        <v>5</v>
      </c>
      <c r="B1130" s="105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56">
        <v>6</v>
      </c>
      <c r="B1131" s="105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56">
        <v>7</v>
      </c>
      <c r="B1132" s="105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56">
        <v>8</v>
      </c>
      <c r="B1133" s="105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56">
        <v>9</v>
      </c>
      <c r="B1134" s="105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56">
        <v>10</v>
      </c>
      <c r="B1135" s="105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56">
        <v>11</v>
      </c>
      <c r="B1136" s="105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56">
        <v>12</v>
      </c>
      <c r="B1137" s="105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56">
        <v>13</v>
      </c>
      <c r="B1138" s="105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56">
        <v>14</v>
      </c>
      <c r="B1139" s="105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56">
        <v>15</v>
      </c>
      <c r="B1140" s="105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56">
        <v>16</v>
      </c>
      <c r="B1141" s="105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56">
        <v>17</v>
      </c>
      <c r="B1142" s="105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56">
        <v>18</v>
      </c>
      <c r="B1143" s="105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56">
        <v>19</v>
      </c>
      <c r="B1144" s="105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56">
        <v>20</v>
      </c>
      <c r="B1145" s="105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56">
        <v>21</v>
      </c>
      <c r="B1146" s="105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56">
        <v>22</v>
      </c>
      <c r="B1147" s="105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56">
        <v>23</v>
      </c>
      <c r="B1148" s="105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56">
        <v>24</v>
      </c>
      <c r="B1149" s="105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56">
        <v>25</v>
      </c>
      <c r="B1150" s="105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56">
        <v>26</v>
      </c>
      <c r="B1151" s="105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56">
        <v>27</v>
      </c>
      <c r="B1152" s="105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56">
        <v>28</v>
      </c>
      <c r="B1153" s="105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56">
        <v>29</v>
      </c>
      <c r="B1154" s="105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56">
        <v>30</v>
      </c>
      <c r="B1155" s="105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c r="A1159" s="1056">
        <v>1</v>
      </c>
      <c r="B1159" s="105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56">
        <v>2</v>
      </c>
      <c r="B1160" s="105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56">
        <v>3</v>
      </c>
      <c r="B1161" s="105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56">
        <v>4</v>
      </c>
      <c r="B1162" s="105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56">
        <v>5</v>
      </c>
      <c r="B1163" s="105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56">
        <v>6</v>
      </c>
      <c r="B1164" s="105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56">
        <v>7</v>
      </c>
      <c r="B1165" s="105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56">
        <v>8</v>
      </c>
      <c r="B1166" s="105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56">
        <v>9</v>
      </c>
      <c r="B1167" s="105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56">
        <v>10</v>
      </c>
      <c r="B1168" s="105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56">
        <v>11</v>
      </c>
      <c r="B1169" s="105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56">
        <v>12</v>
      </c>
      <c r="B1170" s="105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56">
        <v>13</v>
      </c>
      <c r="B1171" s="105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56">
        <v>14</v>
      </c>
      <c r="B1172" s="105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56">
        <v>15</v>
      </c>
      <c r="B1173" s="105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56">
        <v>16</v>
      </c>
      <c r="B1174" s="105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56">
        <v>17</v>
      </c>
      <c r="B1175" s="105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56">
        <v>18</v>
      </c>
      <c r="B1176" s="105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56">
        <v>19</v>
      </c>
      <c r="B1177" s="105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56">
        <v>20</v>
      </c>
      <c r="B1178" s="105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56">
        <v>21</v>
      </c>
      <c r="B1179" s="105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56">
        <v>22</v>
      </c>
      <c r="B1180" s="105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56">
        <v>23</v>
      </c>
      <c r="B1181" s="105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56">
        <v>24</v>
      </c>
      <c r="B1182" s="105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56">
        <v>25</v>
      </c>
      <c r="B1183" s="105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56">
        <v>26</v>
      </c>
      <c r="B1184" s="105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56">
        <v>27</v>
      </c>
      <c r="B1185" s="105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56">
        <v>28</v>
      </c>
      <c r="B1186" s="105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56">
        <v>29</v>
      </c>
      <c r="B1187" s="105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56">
        <v>30</v>
      </c>
      <c r="B1188" s="105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c r="A1192" s="1056">
        <v>1</v>
      </c>
      <c r="B1192" s="105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56">
        <v>2</v>
      </c>
      <c r="B1193" s="105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56">
        <v>3</v>
      </c>
      <c r="B1194" s="105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56">
        <v>4</v>
      </c>
      <c r="B1195" s="105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56">
        <v>5</v>
      </c>
      <c r="B1196" s="105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56">
        <v>6</v>
      </c>
      <c r="B1197" s="105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56">
        <v>7</v>
      </c>
      <c r="B1198" s="105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56">
        <v>8</v>
      </c>
      <c r="B1199" s="105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56">
        <v>9</v>
      </c>
      <c r="B1200" s="105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56">
        <v>10</v>
      </c>
      <c r="B1201" s="105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56">
        <v>11</v>
      </c>
      <c r="B1202" s="105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56">
        <v>12</v>
      </c>
      <c r="B1203" s="105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56">
        <v>13</v>
      </c>
      <c r="B1204" s="105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56">
        <v>14</v>
      </c>
      <c r="B1205" s="105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56">
        <v>15</v>
      </c>
      <c r="B1206" s="105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56">
        <v>16</v>
      </c>
      <c r="B1207" s="105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56">
        <v>17</v>
      </c>
      <c r="B1208" s="105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56">
        <v>18</v>
      </c>
      <c r="B1209" s="105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56">
        <v>19</v>
      </c>
      <c r="B1210" s="105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56">
        <v>20</v>
      </c>
      <c r="B1211" s="105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56">
        <v>21</v>
      </c>
      <c r="B1212" s="105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56">
        <v>22</v>
      </c>
      <c r="B1213" s="105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56">
        <v>23</v>
      </c>
      <c r="B1214" s="105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56">
        <v>24</v>
      </c>
      <c r="B1215" s="105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56">
        <v>25</v>
      </c>
      <c r="B1216" s="105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56">
        <v>26</v>
      </c>
      <c r="B1217" s="105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56">
        <v>27</v>
      </c>
      <c r="B1218" s="105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56">
        <v>28</v>
      </c>
      <c r="B1219" s="105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56">
        <v>29</v>
      </c>
      <c r="B1220" s="105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56">
        <v>30</v>
      </c>
      <c r="B1221" s="105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c r="A1225" s="1056">
        <v>1</v>
      </c>
      <c r="B1225" s="105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56">
        <v>2</v>
      </c>
      <c r="B1226" s="105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56">
        <v>3</v>
      </c>
      <c r="B1227" s="105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56">
        <v>4</v>
      </c>
      <c r="B1228" s="105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56">
        <v>5</v>
      </c>
      <c r="B1229" s="105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56">
        <v>6</v>
      </c>
      <c r="B1230" s="105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56">
        <v>7</v>
      </c>
      <c r="B1231" s="105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56">
        <v>8</v>
      </c>
      <c r="B1232" s="105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56">
        <v>9</v>
      </c>
      <c r="B1233" s="105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56">
        <v>10</v>
      </c>
      <c r="B1234" s="105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56">
        <v>11</v>
      </c>
      <c r="B1235" s="105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56">
        <v>12</v>
      </c>
      <c r="B1236" s="105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56">
        <v>13</v>
      </c>
      <c r="B1237" s="105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56">
        <v>14</v>
      </c>
      <c r="B1238" s="105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56">
        <v>15</v>
      </c>
      <c r="B1239" s="105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56">
        <v>16</v>
      </c>
      <c r="B1240" s="105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56">
        <v>17</v>
      </c>
      <c r="B1241" s="105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56">
        <v>18</v>
      </c>
      <c r="B1242" s="105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56">
        <v>19</v>
      </c>
      <c r="B1243" s="105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56">
        <v>20</v>
      </c>
      <c r="B1244" s="105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56">
        <v>21</v>
      </c>
      <c r="B1245" s="105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56">
        <v>22</v>
      </c>
      <c r="B1246" s="105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56">
        <v>23</v>
      </c>
      <c r="B1247" s="105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56">
        <v>24</v>
      </c>
      <c r="B1248" s="105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56">
        <v>25</v>
      </c>
      <c r="B1249" s="105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56">
        <v>26</v>
      </c>
      <c r="B1250" s="105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56">
        <v>27</v>
      </c>
      <c r="B1251" s="105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56">
        <v>28</v>
      </c>
      <c r="B1252" s="105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56">
        <v>29</v>
      </c>
      <c r="B1253" s="105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56">
        <v>30</v>
      </c>
      <c r="B1254" s="105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c r="A1258" s="1056">
        <v>1</v>
      </c>
      <c r="B1258" s="105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56">
        <v>2</v>
      </c>
      <c r="B1259" s="105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56">
        <v>3</v>
      </c>
      <c r="B1260" s="105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56">
        <v>4</v>
      </c>
      <c r="B1261" s="105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56">
        <v>5</v>
      </c>
      <c r="B1262" s="105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56">
        <v>6</v>
      </c>
      <c r="B1263" s="105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56">
        <v>7</v>
      </c>
      <c r="B1264" s="105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56">
        <v>8</v>
      </c>
      <c r="B1265" s="105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56">
        <v>9</v>
      </c>
      <c r="B1266" s="105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56">
        <v>10</v>
      </c>
      <c r="B1267" s="105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56">
        <v>11</v>
      </c>
      <c r="B1268" s="105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56">
        <v>12</v>
      </c>
      <c r="B1269" s="105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56">
        <v>13</v>
      </c>
      <c r="B1270" s="105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56">
        <v>14</v>
      </c>
      <c r="B1271" s="105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56">
        <v>15</v>
      </c>
      <c r="B1272" s="105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56">
        <v>16</v>
      </c>
      <c r="B1273" s="105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56">
        <v>17</v>
      </c>
      <c r="B1274" s="105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56">
        <v>18</v>
      </c>
      <c r="B1275" s="105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56">
        <v>19</v>
      </c>
      <c r="B1276" s="105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56">
        <v>20</v>
      </c>
      <c r="B1277" s="105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56">
        <v>21</v>
      </c>
      <c r="B1278" s="105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56">
        <v>22</v>
      </c>
      <c r="B1279" s="105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56">
        <v>23</v>
      </c>
      <c r="B1280" s="105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56">
        <v>24</v>
      </c>
      <c r="B1281" s="105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56">
        <v>25</v>
      </c>
      <c r="B1282" s="105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56">
        <v>26</v>
      </c>
      <c r="B1283" s="105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56">
        <v>27</v>
      </c>
      <c r="B1284" s="105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56">
        <v>28</v>
      </c>
      <c r="B1285" s="105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56">
        <v>29</v>
      </c>
      <c r="B1286" s="105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56">
        <v>30</v>
      </c>
      <c r="B1287" s="105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c r="A1291" s="1056">
        <v>1</v>
      </c>
      <c r="B1291" s="105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56">
        <v>2</v>
      </c>
      <c r="B1292" s="105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56">
        <v>3</v>
      </c>
      <c r="B1293" s="105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56">
        <v>4</v>
      </c>
      <c r="B1294" s="105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56">
        <v>5</v>
      </c>
      <c r="B1295" s="105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56">
        <v>6</v>
      </c>
      <c r="B1296" s="105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56">
        <v>7</v>
      </c>
      <c r="B1297" s="105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56">
        <v>8</v>
      </c>
      <c r="B1298" s="105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56">
        <v>9</v>
      </c>
      <c r="B1299" s="105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56">
        <v>10</v>
      </c>
      <c r="B1300" s="105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56">
        <v>11</v>
      </c>
      <c r="B1301" s="105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56">
        <v>12</v>
      </c>
      <c r="B1302" s="105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56">
        <v>13</v>
      </c>
      <c r="B1303" s="105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56">
        <v>14</v>
      </c>
      <c r="B1304" s="105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56">
        <v>15</v>
      </c>
      <c r="B1305" s="105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56">
        <v>16</v>
      </c>
      <c r="B1306" s="105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56">
        <v>17</v>
      </c>
      <c r="B1307" s="105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56">
        <v>18</v>
      </c>
      <c r="B1308" s="105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56">
        <v>19</v>
      </c>
      <c r="B1309" s="105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56">
        <v>20</v>
      </c>
      <c r="B1310" s="105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56">
        <v>21</v>
      </c>
      <c r="B1311" s="105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56">
        <v>22</v>
      </c>
      <c r="B1312" s="105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56">
        <v>23</v>
      </c>
      <c r="B1313" s="105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56">
        <v>24</v>
      </c>
      <c r="B1314" s="105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56">
        <v>25</v>
      </c>
      <c r="B1315" s="105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56">
        <v>26</v>
      </c>
      <c r="B1316" s="105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56">
        <v>27</v>
      </c>
      <c r="B1317" s="105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56">
        <v>28</v>
      </c>
      <c r="B1318" s="105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56">
        <v>29</v>
      </c>
      <c r="B1319" s="105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56">
        <v>30</v>
      </c>
      <c r="B1320" s="105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2020-11-26T21:38:09Z</cp:lastPrinted>
  <dcterms:created xsi:type="dcterms:W3CDTF">2012-03-13T00:50:25Z</dcterms:created>
  <dcterms:modified xsi:type="dcterms:W3CDTF">2020-11-26T21:44:50Z</dcterms:modified>
</cp:coreProperties>
</file>