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<sst xmlns="http://schemas.openxmlformats.org/spreadsheetml/2006/main" count="3149" uniqueCount="777">
  <si>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</si>
  <si>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</si>
  <si>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</si>
  <si>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</si>
  <si>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</si>
  <si>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</si>
  <si>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</si>
  <si>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</si>
  <si>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</si>
  <si>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</si>
  <si>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</si>
  <si>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</si>
  <si>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</si>
  <si>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</si>
  <si>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</si>
  <si>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</si>
  <si>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</si>
  <si>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</si>
  <si>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</si>
  <si>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</si>
  <si>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</si>
  <si>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</si>
  <si>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</si>
  <si>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</si>
  <si>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</si>
  <si>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</si>
  <si>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</si>
  <si>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</si>
  <si>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</si>
  <si>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</si>
  <si>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</si>
  <si>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</si>
  <si>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</si>
  <si>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</si>
  <si>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</si>
  <si>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</si>
  <si>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</si>
  <si>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</si>
  <si>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</si>
  <si>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</si>
  <si>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</si>
  <si>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</si>
  <si>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</si>
  <si>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</si>
  <si>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</si>
  <si>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</si>
  <si>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</si>
  <si>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</si>
  <si>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</si>
  <si>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</si>
  <si>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</si>
  <si>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</si>
  <si>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</si>
  <si>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</si>
  <si>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</si>
  <si>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</si>
  <si>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</si>
  <si>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</si>
  <si>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</si>
  <si>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</si>
  <si>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</si>
  <si>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</si>
  <si>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</si>
  <si>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</si>
  <si>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</si>
  <si>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</si>
  <si>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</si>
  <si>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</si>
  <si>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</si>
  <si>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</si>
  <si>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</si>
  <si>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</si>
  <si>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</si>
  <si>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</si>
  <si>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</si>
  <si>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</si>
  <si>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</si>
  <si>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</si>
  <si>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</si>
  <si>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</si>
  <si>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</si>
  <si>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</si>
  <si>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</si>
  <si>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</si>
  <si>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</si>
  <si>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</si>
  <si>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</si>
  <si>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</si>
  <si>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</si>
  <si>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</si>
  <si>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</si>
  <si>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</si>
  <si>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</si>
  <si>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</si>
  <si>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</si>
  <si>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</si>
  <si>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</si>
  <si>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</si>
  <si>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</si>
  <si>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</si>
  <si>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</si>
  <si>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</si>
  <si>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</si>
  <si>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</si>
  <si>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</si>
  <si>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</si>
  <si>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</si>
  <si>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</si>
  <si>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</si>
  <si>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</si>
  <si>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</si>
  <si>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</si>
  <si>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</si>
  <si>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</si>
  <si>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</si>
  <si>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</si>
  <si>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</si>
  <si>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</si>
  <si>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</si>
  <si>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</si>
  <si>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</si>
  <si>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</si>
  <si>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</si>
  <si>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</si>
  <si>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</si>
  <si>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</si>
  <si>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</si>
  <si>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</si>
  <si>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</si>
  <si>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</si>
  <si>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</si>
  <si>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</si>
  <si>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</si>
  <si>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</si>
  <si>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</si>
  <si>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</si>
  <si>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</si>
  <si>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</si>
  <si>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</si>
  <si>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</si>
  <si>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</si>
  <si>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</si>
  <si>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</si>
  <si>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</si>
  <si>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</si>
  <si>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</si>
  <si>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</si>
  <si>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</si>
  <si>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</si>
  <si>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</si>
  <si>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</si>
  <si>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</si>
  <si>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</si>
  <si>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</si>
  <si>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</si>
  <si>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</si>
  <si>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</si>
  <si>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</si>
  <si>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</si>
  <si>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</si>
  <si>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</si>
  <si>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</si>
  <si>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</si>
  <si>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</si>
  <si>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</si>
  <si>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</si>
  <si>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</si>
  <si>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</si>
  <si>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</si>
  <si>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</si>
  <si>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</si>
  <si>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</si>
  <si>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</si>
  <si>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</si>
  <si>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</si>
  <si>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</si>
  <si>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</si>
  <si>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</si>
  <si>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</si>
  <si>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</si>
  <si>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</si>
  <si>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</si>
  <si>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</si>
  <si>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</si>
  <si>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</si>
  <si>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</si>
  <si>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</si>
  <si>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</si>
  <si>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</si>
  <si>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</si>
  <si>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</si>
  <si>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</si>
  <si>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</si>
  <si>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</si>
  <si>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</si>
  <si>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</si>
  <si>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</si>
  <si>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</si>
  <si>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</si>
  <si>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</si>
  <si>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</si>
  <si>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</si>
  <si>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</si>
  <si>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</si>
  <si>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</si>
  <si>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</si>
  <si>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</si>
  <si>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</si>
  <si>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</si>
  <si>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</si>
  <si>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</si>
  <si>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</si>
  <si>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</si>
  <si>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</si>
  <si>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</si>
  <si>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</si>
  <si>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</si>
  <si>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</si>
  <si>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</si>
  <si>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</si>
  <si>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</si>
  <si>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</si>
  <si>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</si>
  <si>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</si>
  <si>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</si>
  <si>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</si>
  <si>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</si>
  <si>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</si>
  <si>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</si>
  <si>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</si>
  <si>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</si>
  <si>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</si>
  <si>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</si>
  <si>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</si>
  <si>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</si>
  <si>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</si>
  <si>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</si>
  <si>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</si>
  <si>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</si>
  <si>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</si>
  <si>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</si>
  <si>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</si>
  <si>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</si>
  <si>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</si>
  <si>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</si>
  <si>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</si>
  <si>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</si>
  <si>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</si>
  <si>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</si>
  <si>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</si>
  <si>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</si>
  <si>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</si>
  <si>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</si>
  <si>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</si>
  <si>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</si>
  <si>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</si>
  <si>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</si>
  <si>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</si>
  <si>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</si>
  <si>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</si>
  <si>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</si>
  <si>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</si>
  <si>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</si>
  <si>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</si>
  <si>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</si>
  <si>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</si>
  <si>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</si>
  <si>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</si>
  <si>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</si>
  <si>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</si>
  <si>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</si>
  <si>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</si>
  <si>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</si>
  <si>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</si>
  <si>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</si>
  <si>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</si>
  <si>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</si>
  <si>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</si>
  <si>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</si>
  <si>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</si>
  <si>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</si>
  <si>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</si>
  <si>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</si>
  <si>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</si>
  <si>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</si>
  <si>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</si>
  <si>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</si>
  <si>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</si>
  <si>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</si>
  <si>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</si>
  <si>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</si>
  <si>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</si>
  <si>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</si>
  <si>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</si>
  <si>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</si>
  <si>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</si>
  <si>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</si>
  <si>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</si>
  <si>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</si>
  <si>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</si>
  <si>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</si>
  <si>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</si>
  <si>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</si>
  <si>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</si>
  <si>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</si>
  <si>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</si>
  <si>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</si>
  <si>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</si>
  <si>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</si>
  <si>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</si>
  <si>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</si>
  <si>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</si>
  <si>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</si>
  <si>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</si>
  <si>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</si>
  <si>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</si>
  <si>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</si>
  <si>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</si>
  <si>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</si>
  <si>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</si>
  <si>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</si>
  <si>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</si>
  <si>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</si>
  <si>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</si>
  <si>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</si>
  <si>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</si>
  <si>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</si>
  <si>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</si>
  <si>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</si>
  <si>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</si>
  <si>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</si>
  <si>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</si>
  <si>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</si>
  <si>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</si>
  <si>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</si>
  <si>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</si>
  <si>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</si>
  <si>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</si>
  <si>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</si>
  <si>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</si>
  <si>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</si>
  <si>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</si>
  <si>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</si>
  <si>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</si>
  <si>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</si>
  <si>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</si>
  <si>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</si>
  <si>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</si>
  <si>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</si>
  <si>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</si>
  <si>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</si>
  <si>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</si>
  <si>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</si>
  <si>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</si>
  <si>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</si>
  <si>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</si>
  <si>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</si>
  <si>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</si>
  <si>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</si>
  <si>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</si>
  <si>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</si>
  <si>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</si>
  <si>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</si>
  <si>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</si>
  <si>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</si>
  <si>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</si>
  <si>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</si>
  <si>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</si>
  <si>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</si>
  <si>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</si>
  <si>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</si>
  <si>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</si>
  <si>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</si>
  <si>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</si>
  <si>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</si>
  <si>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</si>
  <si>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</si>
  <si>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</si>
  <si>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</si>
  <si>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</si>
  <si>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</si>
  <si>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</si>
  <si>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</si>
  <si>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</si>
  <si>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</si>
  <si>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</si>
  <si>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</si>
  <si>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</si>
  <si>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</si>
  <si>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</si>
  <si>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</si>
  <si>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</si>
  <si>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</si>
  <si>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</si>
  <si>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</si>
  <si>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</si>
  <si>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</si>
  <si>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</si>
  <si>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</si>
  <si>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</si>
  <si>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</si>
  <si>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</si>
  <si>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</si>
  <si>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</si>
  <si>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</si>
  <si>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</si>
  <si>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</si>
  <si>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</si>
  <si>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</si>
  <si>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</si>
  <si>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</si>
  <si>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</si>
  <si>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</si>
  <si>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</si>
  <si>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</si>
  <si>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</si>
  <si>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</si>
  <si>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</si>
  <si>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</si>
  <si>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</si>
  <si>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</si>
  <si>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</si>
  <si>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</si>
  <si>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</si>
  <si>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</si>
  <si>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</si>
  <si>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</si>
  <si>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</si>
  <si>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</si>
  <si>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</si>
  <si>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</si>
  <si>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</si>
  <si>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</si>
  <si>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</si>
  <si>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</si>
  <si>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</si>
  <si>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</si>
  <si>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</si>
  <si>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</si>
  <si>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</si>
  <si>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</si>
  <si>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</si>
  <si>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</si>
  <si>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</si>
  <si>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</si>
  <si>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</si>
  <si>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</si>
  <si>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</si>
  <si>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</si>
  <si>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</si>
  <si>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</si>
  <si>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</si>
  <si>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</si>
  <si>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</si>
  <si>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</si>
  <si>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</si>
  <si>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</si>
  <si>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</si>
  <si>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</si>
  <si>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</si>
  <si>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</si>
  <si>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</si>
  <si>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</si>
  <si>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</si>
  <si>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</si>
  <si>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</si>
  <si>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</si>
  <si>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</si>
  <si>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</si>
  <si>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</si>
  <si>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</si>
  <si>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</si>
  <si>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</si>
  <si>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</si>
  <si>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</si>
  <si>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</si>
  <si>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</si>
  <si>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</si>
  <si>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</si>
  <si>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</si>
  <si>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</si>
  <si>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</si>
  <si>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</si>
  <si>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</si>
  <si>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</si>
  <si>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</si>
  <si>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</si>
  <si>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</si>
  <si>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</si>
  <si>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</si>
  <si>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</si>
  <si>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</si>
  <si>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</si>
  <si>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</si>
  <si>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</si>
  <si>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</si>
  <si>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</si>
  <si>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</si>
  <si>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</si>
  <si>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</si>
  <si>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</si>
  <si>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</si>
  <si>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</si>
  <si>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</si>
  <si>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</si>
  <si>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</si>
  <si>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</si>
  <si>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</si>
  <si>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</si>
  <si>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</si>
  <si>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</si>
  <si>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</si>
  <si>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</si>
  <si>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</si>
  <si>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</si>
  <si>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</si>
  <si>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</si>
  <si>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</si>
  <si>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</si>
  <si>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</si>
  <si>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</si>
  <si>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</si>
  <si>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</si>
  <si>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</si>
  <si>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</si>
  <si>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</si>
  <si>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</si>
  <si>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</si>
  <si>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</si>
  <si>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</si>
  <si>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</si>
  <si>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</si>
  <si>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</si>
  <si>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</si>
  <si>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</si>
  <si>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</si>
  <si>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</si>
  <si>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</si>
  <si>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</si>
  <si>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</si>
  <si>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</si>
  <si>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</si>
  <si>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</si>
  <si>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</si>
  <si>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</si>
  <si>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</si>
  <si>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</si>
  <si>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</si>
  <si>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</si>
  <si>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</si>
  <si>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</si>
  <si>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</si>
  <si>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</si>
  <si>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</si>
  <si>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</si>
  <si>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</si>
  <si>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</si>
  <si>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</si>
  <si>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</si>
  <si>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</si>
  <si>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</si>
  <si>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</si>
  <si>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</si>
  <si>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</si>
  <si>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</si>
  <si>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</si>
  <si>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</si>
  <si>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</si>
  <si>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</si>
  <si>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</si>
  <si>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平成１３年度</t>
  </si>
  <si>
    <t>終了予定なし</t>
  </si>
  <si>
    <t>独立行政法人通則法第４６条</t>
  </si>
  <si>
    <t>生物多様性国家戦略（平成24年9月28日閣議決定）
科学技術基本計画(平成28年1月22日閣議決定)</t>
  </si>
  <si>
    <t>　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</si>
  <si>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</si>
  <si>
    <t>独立行政法人国立科学博物館運営費交付金</t>
  </si>
  <si>
    <t>中期目標で定められた入館者数等の達成
※第４期中期目標初年度のＨ28より巡回展観覧者を含む数値に変更</t>
  </si>
  <si>
    <t>人</t>
  </si>
  <si>
    <t>独立行政法人国立科学博物館年報
独立行政法人国立科学博物館の中期目標</t>
  </si>
  <si>
    <t>平成28～32年度の5年間で800万人
※第４期中期目標期間初年度のH28より巡回展観覧者を含む数値に変更</t>
  </si>
  <si>
    <t>独立行政法人通則法に基づく主務大臣による業務実績の評価結果のうち、標準評価以上の評価を受けた項目の割合。</t>
  </si>
  <si>
    <t>独立行政法人国立科学博物館業務の実績に関する評価</t>
  </si>
  <si>
    <t>登録標本資料増加数【５年間で前中期目標の実績を上回る登録標本資料数の増加（第３期中期目標期間実績：5年間で381,922点増）】</t>
  </si>
  <si>
    <t>点</t>
  </si>
  <si>
    <t>登録標本資料増加数の累積数【５年間で前中期目標の実績を上回る登録標本資料数の増加（第３期中期目標期間実績：5年間で381,922点増）】
※平成28年度より第４期中期目標期間</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</si>
  <si>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</si>
  <si>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</si>
  <si>
    <t>円/人</t>
    <phoneticPr fontId="5"/>
  </si>
  <si>
    <t>2,767,895,000/2523950</t>
  </si>
  <si>
    <t>2,796,871,000/3097059</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</si>
  <si>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</si>
  <si>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円/点</t>
    <phoneticPr fontId="5"/>
  </si>
  <si>
    <t>／　　　　　　　　　　　　　　</t>
    <phoneticPr fontId="5"/>
  </si>
  <si>
    <t>自然史に関する科学その他の自然科学及びその応用に関する調査・研究並びにこれらに関する資料の収集、保管及び公衆への供覧を行い、高度で体系的かつ専門的な学習機会を提供することにより、学習者の多様なニーズに対応し、もって生涯を通じた学習機会の拡充に寄与する。</t>
  </si>
  <si>
    <t>-</t>
    <phoneticPr fontId="5"/>
  </si>
  <si>
    <t>-</t>
    <phoneticPr fontId="5"/>
  </si>
  <si>
    <t>-</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</si>
  <si>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</si>
  <si>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当事業は独立行政法人通則法及び国立科学博物館法等に定められた、国民生活及び社会経済の安定等の公共上の見地から優先度が高い事務及び事業である。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</si>
  <si>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</si>
  <si>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t>
  </si>
  <si>
    <t>支出先の選定は、業務の特殊性によるものを除き、一般競争入札により行っており、選定の妥当性や競争性を確保するとともに単位当たりコストの削減に努めている。</t>
  </si>
  <si>
    <t>適切な事業実施に努めており、成果目標である入館者数等は、５ヵ年で800万人の目標値の内、単年度に区切った目標となるペースを上回っており、見合った成果実績となっている。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</si>
  <si>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</si>
  <si>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登録標本資料数について、目標設定期間中に目標達成に向け、順調に増加している。</t>
  </si>
  <si>
    <t>事業年度に係る業務の実績について、外部有識者を参加させた経営委員会等の意見を受けるなど適切な事業実施に努め、施設、成果物についても十分に活用を図っている。</t>
  </si>
  <si>
    <t>国立科学博物館　 http://www.kahaku.go.jp/</t>
  </si>
  <si>
    <t>0043</t>
  </si>
  <si>
    <t>0065</t>
  </si>
  <si>
    <t>0067</t>
  </si>
  <si>
    <t>0018</t>
  </si>
  <si>
    <t>0015</t>
  </si>
  <si>
    <t>0017</t>
  </si>
  <si>
    <t>○</t>
  </si>
  <si>
    <t>独立行政法人国立科学博物館運営費交付金に必要な経費</t>
    <phoneticPr fontId="5"/>
  </si>
  <si>
    <t>文化庁</t>
    <phoneticPr fontId="5"/>
  </si>
  <si>
    <t>企画調整課</t>
    <phoneticPr fontId="5"/>
  </si>
  <si>
    <t>-</t>
    <phoneticPr fontId="5"/>
  </si>
  <si>
    <t>企画調整課長　榎本剛</t>
    <rPh sb="0" eb="2">
      <t>キカク</t>
    </rPh>
    <rPh sb="2" eb="4">
      <t>チョウセイ</t>
    </rPh>
    <rPh sb="7" eb="9">
      <t>エノモト</t>
    </rPh>
    <rPh sb="9" eb="10">
      <t>ツヨシ</t>
    </rPh>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</si>
  <si>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phoneticPr fontId="5"/>
  </si>
  <si>
    <t>‐</t>
  </si>
  <si>
    <t>本事業により、国立科学博物館の目的である自然史に関する科学その他の自然科学及びその応用に関する調査及び研究並びにこれらに関する資料の収集（前年度比７万件増）、保管及び公共への供覧等を行うことにより、自然科学及び社会教育の振興が図られている。特別展、企画展共に内容が充実し、その成果として入館者数等が300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</si>
  <si>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</si>
  <si>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ノムラテクノ株式会社</t>
    <rPh sb="6" eb="8">
      <t>カブシキ</t>
    </rPh>
    <rPh sb="8" eb="10">
      <t>カイシャ</t>
    </rPh>
    <phoneticPr fontId="5"/>
  </si>
  <si>
    <t xml:space="preserve">株式会社五藤光学研究所       </t>
    <rPh sb="0" eb="2">
      <t>カブシキ</t>
    </rPh>
    <rPh sb="2" eb="4">
      <t>カイシャ</t>
    </rPh>
    <phoneticPr fontId="5"/>
  </si>
  <si>
    <t>国立科学博物館展示情報システム運用・保守管理業務</t>
    <phoneticPr fontId="5"/>
  </si>
  <si>
    <t>国立科学博物館の施設管理・運営業務</t>
    <phoneticPr fontId="5"/>
  </si>
  <si>
    <t>株式会社東京スタジオ</t>
    <rPh sb="0" eb="2">
      <t>カブシキ</t>
    </rPh>
    <rPh sb="2" eb="4">
      <t>カイシャ</t>
    </rPh>
    <rPh sb="4" eb="6">
      <t>トウキョウ</t>
    </rPh>
    <phoneticPr fontId="5"/>
  </si>
  <si>
    <t xml:space="preserve">NOCアウトソーシング＆コンサルティング株式会社 </t>
    <rPh sb="20" eb="22">
      <t>カブシキ</t>
    </rPh>
    <rPh sb="22" eb="24">
      <t>カイシャ</t>
    </rPh>
    <phoneticPr fontId="5"/>
  </si>
  <si>
    <t>中央宣伝企画株式会社</t>
    <rPh sb="4" eb="6">
      <t>キカク</t>
    </rPh>
    <rPh sb="6" eb="8">
      <t>カブシキ</t>
    </rPh>
    <rPh sb="8" eb="10">
      <t>カイシャ</t>
    </rPh>
    <phoneticPr fontId="5"/>
  </si>
  <si>
    <t xml:space="preserve">株式会社エコル </t>
    <phoneticPr fontId="5"/>
  </si>
  <si>
    <t xml:space="preserve">株式会社柳島寿々喜園 </t>
    <rPh sb="0" eb="2">
      <t>カブシキ</t>
    </rPh>
    <rPh sb="2" eb="4">
      <t>ガイシャ</t>
    </rPh>
    <phoneticPr fontId="5"/>
  </si>
  <si>
    <t>個人A</t>
    <rPh sb="0" eb="2">
      <t>コジン</t>
    </rPh>
    <phoneticPr fontId="5"/>
  </si>
  <si>
    <t>ドイツ型昆虫標本箱・ユニットボックス</t>
    <phoneticPr fontId="5"/>
  </si>
  <si>
    <t xml:space="preserve">太陽計測株式会社  </t>
    <phoneticPr fontId="5"/>
  </si>
  <si>
    <t xml:space="preserve">株式会社ゴードー  </t>
    <phoneticPr fontId="5"/>
  </si>
  <si>
    <t>株式会社太平エンジニアリング</t>
    <phoneticPr fontId="5"/>
  </si>
  <si>
    <t xml:space="preserve">巡回展用展示台     </t>
    <phoneticPr fontId="5"/>
  </si>
  <si>
    <t>栄光電気株式会社</t>
    <rPh sb="2" eb="4">
      <t>デンキ</t>
    </rPh>
    <rPh sb="4" eb="6">
      <t>カブシキ</t>
    </rPh>
    <rPh sb="6" eb="8">
      <t>カイシャ</t>
    </rPh>
    <phoneticPr fontId="5"/>
  </si>
  <si>
    <t xml:space="preserve">株式会社 ＪＥＣＣ     </t>
    <phoneticPr fontId="5"/>
  </si>
  <si>
    <t>標本・資料統合データベースシステム</t>
    <phoneticPr fontId="5"/>
  </si>
  <si>
    <t xml:space="preserve">サイエンスミュージアムネットシステム更新 </t>
    <phoneticPr fontId="5"/>
  </si>
  <si>
    <t>リコーリース株式会社</t>
    <rPh sb="6" eb="8">
      <t>カブシキ</t>
    </rPh>
    <rPh sb="8" eb="10">
      <t>ガイシャ</t>
    </rPh>
    <phoneticPr fontId="5"/>
  </si>
  <si>
    <t>アイテックサイエンス株式会社</t>
    <rPh sb="10" eb="12">
      <t>カブシキ</t>
    </rPh>
    <rPh sb="12" eb="14">
      <t>カイシャ</t>
    </rPh>
    <phoneticPr fontId="5"/>
  </si>
  <si>
    <t>一誠商事株式会社</t>
    <phoneticPr fontId="5"/>
  </si>
  <si>
    <t>ツチクジラ剥製標本修復・維持管理等</t>
    <phoneticPr fontId="5"/>
  </si>
  <si>
    <t>まっ工房</t>
    <rPh sb="2" eb="4">
      <t>コウボウ</t>
    </rPh>
    <phoneticPr fontId="5"/>
  </si>
  <si>
    <t>-</t>
    <phoneticPr fontId="5"/>
  </si>
  <si>
    <t>富士通株式会社</t>
    <rPh sb="3" eb="5">
      <t>カブシキ</t>
    </rPh>
    <rPh sb="5" eb="7">
      <t>カイシャ</t>
    </rPh>
    <phoneticPr fontId="5"/>
  </si>
  <si>
    <t xml:space="preserve">「自然史系博物館所有の生物多様性情報」に関わるデータ提供  </t>
    <phoneticPr fontId="5"/>
  </si>
  <si>
    <t xml:space="preserve">国立大学法人 信州大学   </t>
    <phoneticPr fontId="5"/>
  </si>
  <si>
    <t>株式会社太平エンジニアリング</t>
    <rPh sb="0" eb="2">
      <t>カブシキ</t>
    </rPh>
    <rPh sb="2" eb="4">
      <t>カイシャ</t>
    </rPh>
    <rPh sb="4" eb="6">
      <t>タイヘイ</t>
    </rPh>
    <phoneticPr fontId="5"/>
  </si>
  <si>
    <t>国立科学博物館の施設管理・運営業務</t>
    <phoneticPr fontId="5"/>
  </si>
  <si>
    <t xml:space="preserve">東京電力エナジーパートナー株式会社  </t>
    <phoneticPr fontId="5"/>
  </si>
  <si>
    <t>電気料金（上野本館分）</t>
    <rPh sb="5" eb="7">
      <t>ウエノ</t>
    </rPh>
    <rPh sb="7" eb="9">
      <t>ホンカン</t>
    </rPh>
    <rPh sb="9" eb="10">
      <t>ブン</t>
    </rPh>
    <phoneticPr fontId="5"/>
  </si>
  <si>
    <t>日本メックス株式会社</t>
    <rPh sb="6" eb="8">
      <t>カブシキ</t>
    </rPh>
    <rPh sb="8" eb="10">
      <t>カイシャ</t>
    </rPh>
    <phoneticPr fontId="5"/>
  </si>
  <si>
    <t>電気料金（筑波地区分）</t>
    <rPh sb="7" eb="9">
      <t>チク</t>
    </rPh>
    <rPh sb="9" eb="10">
      <t>ブン</t>
    </rPh>
    <phoneticPr fontId="5"/>
  </si>
  <si>
    <t xml:space="preserve">乙：東芝情報システム株式会社  
丙：ＩＢＪＬ東芝リース株式会社   </t>
    <rPh sb="0" eb="1">
      <t>オツ</t>
    </rPh>
    <rPh sb="17" eb="18">
      <t>ヘイ</t>
    </rPh>
    <phoneticPr fontId="5"/>
  </si>
  <si>
    <t>東京ガス株式会社</t>
    <rPh sb="4" eb="6">
      <t>カブシキ</t>
    </rPh>
    <rPh sb="6" eb="8">
      <t>ガイシャ</t>
    </rPh>
    <phoneticPr fontId="5"/>
  </si>
  <si>
    <t>ガス料金（筑波地区分）</t>
    <rPh sb="2" eb="4">
      <t>リョウキン</t>
    </rPh>
    <rPh sb="5" eb="7">
      <t>ツクバ</t>
    </rPh>
    <rPh sb="7" eb="9">
      <t>チク</t>
    </rPh>
    <rPh sb="9" eb="10">
      <t>ブン</t>
    </rPh>
    <phoneticPr fontId="5"/>
  </si>
  <si>
    <t>東京電力エナジーパートナー株式会社</t>
    <phoneticPr fontId="5"/>
  </si>
  <si>
    <t>ガス料金（上野本館分）</t>
    <rPh sb="2" eb="4">
      <t>リョウキン</t>
    </rPh>
    <rPh sb="5" eb="7">
      <t>ウエノ</t>
    </rPh>
    <rPh sb="7" eb="9">
      <t>ホンカン</t>
    </rPh>
    <rPh sb="9" eb="10">
      <t>ブン</t>
    </rPh>
    <phoneticPr fontId="5"/>
  </si>
  <si>
    <t xml:space="preserve">東京都下水道局 </t>
    <phoneticPr fontId="5"/>
  </si>
  <si>
    <t>水道料金（上野本館分）</t>
    <rPh sb="0" eb="2">
      <t>スイドウ</t>
    </rPh>
    <rPh sb="2" eb="4">
      <t>リョウキン</t>
    </rPh>
    <rPh sb="5" eb="7">
      <t>ウエノ</t>
    </rPh>
    <rPh sb="7" eb="9">
      <t>ホンカン</t>
    </rPh>
    <rPh sb="9" eb="10">
      <t>ブン</t>
    </rPh>
    <phoneticPr fontId="5"/>
  </si>
  <si>
    <t xml:space="preserve">パナソニック システムソリューションズ ジャパン株式会社 </t>
    <rPh sb="24" eb="26">
      <t>カブシキ</t>
    </rPh>
    <rPh sb="26" eb="28">
      <t>ガイシャ</t>
    </rPh>
    <phoneticPr fontId="5"/>
  </si>
  <si>
    <t>バードウイング</t>
    <phoneticPr fontId="5"/>
  </si>
  <si>
    <t>-</t>
    <phoneticPr fontId="5"/>
  </si>
  <si>
    <t xml:space="preserve">株式会社フクシ・エンタープライズ    </t>
    <phoneticPr fontId="5"/>
  </si>
  <si>
    <t xml:space="preserve">有限責任事業組合クリックス     </t>
    <phoneticPr fontId="5"/>
  </si>
  <si>
    <t>-</t>
    <phoneticPr fontId="5"/>
  </si>
  <si>
    <t xml:space="preserve">星木工株式会社    </t>
    <phoneticPr fontId="5"/>
  </si>
  <si>
    <t xml:space="preserve">株式会社大塚商会 </t>
    <phoneticPr fontId="5"/>
  </si>
  <si>
    <t xml:space="preserve">株式会社乃村工芸社   </t>
    <phoneticPr fontId="5"/>
  </si>
  <si>
    <t xml:space="preserve">株式会社 芳明堂 </t>
    <phoneticPr fontId="5"/>
  </si>
  <si>
    <t xml:space="preserve">日本飛行機株式会社   </t>
    <phoneticPr fontId="5"/>
  </si>
  <si>
    <t xml:space="preserve">株式会社アイネクスト   </t>
    <phoneticPr fontId="5"/>
  </si>
  <si>
    <t xml:space="preserve">技術の系統化調査報告26の印刷      </t>
    <rPh sb="13" eb="15">
      <t>インサツ</t>
    </rPh>
    <phoneticPr fontId="5"/>
  </si>
  <si>
    <t>東日本電信電話株式会社</t>
    <phoneticPr fontId="5"/>
  </si>
  <si>
    <t>国立科学博物館（筑波）サバンナ温室ガラス屋根改修工事</t>
    <phoneticPr fontId="5"/>
  </si>
  <si>
    <t xml:space="preserve">古谷建設株式会社  </t>
    <phoneticPr fontId="5"/>
  </si>
  <si>
    <t>中間貯蔵 環境安全事業株式会社</t>
    <phoneticPr fontId="5"/>
  </si>
  <si>
    <t xml:space="preserve">第一セントラル設備株式会社   </t>
    <phoneticPr fontId="5"/>
  </si>
  <si>
    <t xml:space="preserve">東京電力エナジーパートナー株式会社 </t>
    <phoneticPr fontId="5"/>
  </si>
  <si>
    <t>シアター36○全球映像システム用プロジェクター</t>
    <phoneticPr fontId="5"/>
  </si>
  <si>
    <t xml:space="preserve">国立科学博物館発行雑誌企画編集等業務 </t>
    <phoneticPr fontId="5"/>
  </si>
  <si>
    <t>株式会社学研プラス</t>
    <phoneticPr fontId="5"/>
  </si>
  <si>
    <t>シアター３６○用映像制作業務</t>
    <phoneticPr fontId="5"/>
  </si>
  <si>
    <t>地球館Ⅰ期展示情報 キオスクコンテンツの製作・登録業務</t>
    <phoneticPr fontId="5"/>
  </si>
  <si>
    <t xml:space="preserve">株式会社太平エンジニアリング </t>
    <phoneticPr fontId="5"/>
  </si>
  <si>
    <t>国立科学博物館HP作成・管理運用等業務補助派遣業務</t>
    <phoneticPr fontId="5"/>
  </si>
  <si>
    <t>企画展「沖縄の旧石器時代が熱い！」展示制作等業務</t>
    <phoneticPr fontId="5"/>
  </si>
  <si>
    <t>企画展「砂丘に眠る弥生人展」（仮称）展示制作等業務</t>
    <phoneticPr fontId="5"/>
  </si>
  <si>
    <t>企画展「標本づくりの技」展示制作等業務</t>
    <phoneticPr fontId="5"/>
  </si>
  <si>
    <t xml:space="preserve">上野地区害虫駆除業務 </t>
    <phoneticPr fontId="5"/>
  </si>
  <si>
    <t xml:space="preserve">関東港業株式会社    </t>
    <phoneticPr fontId="5"/>
  </si>
  <si>
    <t>自動券売機２台の更新及び設置業務</t>
    <phoneticPr fontId="5"/>
  </si>
  <si>
    <t xml:space="preserve">株式会社エルコム  </t>
    <phoneticPr fontId="5"/>
  </si>
  <si>
    <t xml:space="preserve">有限会社 栄組   </t>
    <phoneticPr fontId="5"/>
  </si>
  <si>
    <t>国立科学博物館附属自然教育園危険樹木調査作業</t>
    <phoneticPr fontId="5"/>
  </si>
  <si>
    <t xml:space="preserve">株式会社エコル </t>
    <phoneticPr fontId="5"/>
  </si>
  <si>
    <t>国立科学博物館附属自然教育園ひょうたん池付近倒木処理等作業</t>
    <phoneticPr fontId="5"/>
  </si>
  <si>
    <t>国立科学博物館附属自然教育園外来樹木・支障樹木の伐採等作業</t>
    <phoneticPr fontId="5"/>
  </si>
  <si>
    <t>可搬形エネルギー分散型蛍光エックス線分析装置類</t>
    <phoneticPr fontId="5"/>
  </si>
  <si>
    <t>アメテック株式会社</t>
    <phoneticPr fontId="5"/>
  </si>
  <si>
    <t xml:space="preserve">国立科学博物館（白金台）附属自然教育園飼育管理棟他改修工事    </t>
    <phoneticPr fontId="5"/>
  </si>
  <si>
    <t xml:space="preserve">有限会社矢島工業    </t>
    <phoneticPr fontId="5"/>
  </si>
  <si>
    <t>カンブリア型動物化石を主とするモロッコ産化石標本</t>
    <phoneticPr fontId="5"/>
  </si>
  <si>
    <t xml:space="preserve">国立科学博物館筑波地区認証ネットワークシステムの設計・構築  </t>
    <phoneticPr fontId="5"/>
  </si>
  <si>
    <t>レーザーアブレーション装置用サンプルセルステージ等</t>
    <phoneticPr fontId="5"/>
  </si>
  <si>
    <t>国立科学博物館附属自然教育園 総合案内等業務</t>
    <phoneticPr fontId="5"/>
  </si>
  <si>
    <t>２０１８夏休みサイエンススクエア会場造作及び設営等業務</t>
    <phoneticPr fontId="5"/>
  </si>
  <si>
    <t xml:space="preserve">巡回展示キット「せいめいのれきし（仮）」製作提案 </t>
    <phoneticPr fontId="5"/>
  </si>
  <si>
    <t>生命の歴史移動展 展示アイテム データ作成</t>
    <phoneticPr fontId="5"/>
  </si>
  <si>
    <t xml:space="preserve">国立科学博物館上野地区事務室ﾚｲｱｳﾄ変更に伴う電気配線工事     </t>
    <phoneticPr fontId="5"/>
  </si>
  <si>
    <t xml:space="preserve">Office Std Dev SL 2019 Ech MPSAACA A 他 </t>
    <phoneticPr fontId="5"/>
  </si>
  <si>
    <t xml:space="preserve">科博地球館Ⅱ期3Fコンパス「カハクのマド」補強      </t>
    <phoneticPr fontId="5"/>
  </si>
  <si>
    <t>両袖机 W1400×D700×H720mm LDV-M147DS-DD-WW 他</t>
    <phoneticPr fontId="5"/>
  </si>
  <si>
    <t xml:space="preserve">国立科学博物館 館内見学ガイド 点字冊子 制作費 他          </t>
    <phoneticPr fontId="5"/>
  </si>
  <si>
    <t xml:space="preserve">社会福祉法人 桜雲会   </t>
    <phoneticPr fontId="5"/>
  </si>
  <si>
    <t>大型格納庫 賃借料</t>
    <phoneticPr fontId="5"/>
  </si>
  <si>
    <t xml:space="preserve">空港施設株式会社   </t>
    <phoneticPr fontId="5"/>
  </si>
  <si>
    <t>超低温槽等 一式</t>
    <phoneticPr fontId="5"/>
  </si>
  <si>
    <t>資料保管倉庫の賃貸借</t>
    <phoneticPr fontId="5"/>
  </si>
  <si>
    <t xml:space="preserve">S-Net連携機能追加  </t>
    <phoneticPr fontId="5"/>
  </si>
  <si>
    <t>国立科学博物館筑波地区施設保全業務</t>
    <phoneticPr fontId="5"/>
  </si>
  <si>
    <t>国立科学博物館総合案内・展示施設案内等業務</t>
    <phoneticPr fontId="5"/>
  </si>
  <si>
    <t xml:space="preserve">国立科学博物館（上野）地球館Ⅱ期他照明設備改修工事  </t>
    <phoneticPr fontId="5"/>
  </si>
  <si>
    <t xml:space="preserve">国立科学博物館上野地区ポリ塩化ビフェニル廃棄物（特別管理産業廃棄物）処理    </t>
    <phoneticPr fontId="5"/>
  </si>
  <si>
    <t xml:space="preserve">業務ｼｽﾃﾑにかかるｻｰﾊﾞ機器等賃貸借・保守および運用支援業務 </t>
    <phoneticPr fontId="5"/>
  </si>
  <si>
    <t>B.株式会社五藤光学研究所</t>
    <phoneticPr fontId="5"/>
  </si>
  <si>
    <t>シアター３６○全球映像システム改修</t>
    <phoneticPr fontId="5"/>
  </si>
  <si>
    <t>委託費</t>
    <rPh sb="0" eb="2">
      <t>イタク</t>
    </rPh>
    <rPh sb="2" eb="3">
      <t>ヒ</t>
    </rPh>
    <phoneticPr fontId="5"/>
  </si>
  <si>
    <t xml:space="preserve">工具器具備品  </t>
    <phoneticPr fontId="5"/>
  </si>
  <si>
    <t>消耗品</t>
    <rPh sb="0" eb="2">
      <t>ショウモウ</t>
    </rPh>
    <rPh sb="2" eb="3">
      <t>ヒン</t>
    </rPh>
    <phoneticPr fontId="5"/>
  </si>
  <si>
    <t>国立科学博物館（白金台）附属自然教育園外周塀改修工事</t>
    <phoneticPr fontId="5"/>
  </si>
  <si>
    <t>C.有限会社　栄組</t>
    <rPh sb="2" eb="4">
      <t>ユウゲン</t>
    </rPh>
    <rPh sb="4" eb="6">
      <t>ガイシャ</t>
    </rPh>
    <rPh sb="7" eb="8">
      <t>サカ</t>
    </rPh>
    <rPh sb="8" eb="9">
      <t>グ</t>
    </rPh>
    <phoneticPr fontId="5"/>
  </si>
  <si>
    <t xml:space="preserve">建設仮勘定   </t>
    <phoneticPr fontId="5"/>
  </si>
  <si>
    <t>国立科学博物館の施設管理・運営業務</t>
    <phoneticPr fontId="5"/>
  </si>
  <si>
    <t>D.太平エンジニアリング株式会社</t>
    <rPh sb="2" eb="4">
      <t>タイヘイ</t>
    </rPh>
    <rPh sb="12" eb="14">
      <t>カブシキ</t>
    </rPh>
    <rPh sb="14" eb="16">
      <t>カイシャ</t>
    </rPh>
    <phoneticPr fontId="5"/>
  </si>
  <si>
    <t>E.日本飛行機株式会社</t>
    <rPh sb="2" eb="4">
      <t>ニホン</t>
    </rPh>
    <rPh sb="4" eb="7">
      <t>ヒコウキ</t>
    </rPh>
    <rPh sb="7" eb="9">
      <t>カブシキ</t>
    </rPh>
    <rPh sb="9" eb="11">
      <t>カイシャ</t>
    </rPh>
    <phoneticPr fontId="5"/>
  </si>
  <si>
    <t>F. 太平エンジニアリング株式会社</t>
    <phoneticPr fontId="5"/>
  </si>
  <si>
    <t>YS-11移設作業に係る調査業務</t>
    <rPh sb="5" eb="7">
      <t>イセツ</t>
    </rPh>
    <phoneticPr fontId="5"/>
  </si>
  <si>
    <t>運営費交付金交付</t>
  </si>
  <si>
    <t>国立科学博物館における調査、収集、展示、学習支援活動</t>
    <rPh sb="0" eb="4">
      <t>コクリツカガク</t>
    </rPh>
    <rPh sb="4" eb="7">
      <t>ハクブツカン</t>
    </rPh>
    <rPh sb="11" eb="13">
      <t>チョウサ</t>
    </rPh>
    <rPh sb="14" eb="16">
      <t>シュウシュウ</t>
    </rPh>
    <rPh sb="17" eb="19">
      <t>テンジ</t>
    </rPh>
    <rPh sb="20" eb="22">
      <t>ガクシュウ</t>
    </rPh>
    <rPh sb="22" eb="24">
      <t>シエン</t>
    </rPh>
    <rPh sb="24" eb="26">
      <t>カツドウ</t>
    </rPh>
    <phoneticPr fontId="5"/>
  </si>
  <si>
    <t>-</t>
    <phoneticPr fontId="5"/>
  </si>
  <si>
    <t>業務経費</t>
    <rPh sb="0" eb="2">
      <t>ギョウム</t>
    </rPh>
    <rPh sb="2" eb="4">
      <t>ケイヒ</t>
    </rPh>
    <phoneticPr fontId="5"/>
  </si>
  <si>
    <t>人件費</t>
    <rPh sb="0" eb="3">
      <t>ジンケンヒ</t>
    </rPh>
    <phoneticPr fontId="5"/>
  </si>
  <si>
    <t>資産購入</t>
    <rPh sb="0" eb="2">
      <t>シサン</t>
    </rPh>
    <rPh sb="2" eb="4">
      <t>コウニュウ</t>
    </rPh>
    <phoneticPr fontId="5"/>
  </si>
  <si>
    <t>委託費、保守整備費、水道光熱費、消耗品費等</t>
    <rPh sb="0" eb="2">
      <t>イタク</t>
    </rPh>
    <rPh sb="2" eb="3">
      <t>ヒ</t>
    </rPh>
    <rPh sb="4" eb="6">
      <t>ホシュ</t>
    </rPh>
    <rPh sb="6" eb="9">
      <t>セイビヒ</t>
    </rPh>
    <rPh sb="10" eb="12">
      <t>スイドウ</t>
    </rPh>
    <rPh sb="12" eb="15">
      <t>コウネツヒ</t>
    </rPh>
    <rPh sb="16" eb="18">
      <t>ショウモウ</t>
    </rPh>
    <rPh sb="18" eb="19">
      <t>ヒン</t>
    </rPh>
    <rPh sb="19" eb="20">
      <t>ヒ</t>
    </rPh>
    <rPh sb="20" eb="21">
      <t>ナド</t>
    </rPh>
    <phoneticPr fontId="5"/>
  </si>
  <si>
    <t>給与、賞与等</t>
    <rPh sb="0" eb="2">
      <t>キュウヨ</t>
    </rPh>
    <rPh sb="3" eb="5">
      <t>ショウヨ</t>
    </rPh>
    <rPh sb="5" eb="6">
      <t>トウ</t>
    </rPh>
    <phoneticPr fontId="5"/>
  </si>
  <si>
    <t>標本、建物附属設備、ソフトウェア等</t>
    <rPh sb="0" eb="2">
      <t>ヒョウホン</t>
    </rPh>
    <rPh sb="3" eb="5">
      <t>タテモノ</t>
    </rPh>
    <rPh sb="5" eb="7">
      <t>フゾク</t>
    </rPh>
    <rPh sb="7" eb="9">
      <t>セツビ</t>
    </rPh>
    <rPh sb="16" eb="17">
      <t>トウ</t>
    </rPh>
    <phoneticPr fontId="5"/>
  </si>
  <si>
    <t>国立科学博物館展示維持管理業務</t>
    <phoneticPr fontId="5"/>
  </si>
  <si>
    <t xml:space="preserve">東京都東部公園緑地事務所 </t>
    <phoneticPr fontId="5"/>
  </si>
  <si>
    <t>財産使用料公園地使用料及び占用料</t>
    <phoneticPr fontId="5"/>
  </si>
  <si>
    <t>年間入館者数等
※各年度の成果実績は翌年度、評価確定後に記載</t>
    <phoneticPr fontId="5"/>
  </si>
  <si>
    <t>入館者数等（累計）
※各年度の成果実績は翌年度、評価確定後に記載</t>
    <phoneticPr fontId="5"/>
  </si>
  <si>
    <t>標準評価（B評価）以上の評価を受けた項目の割合。
※各年度の成果実績は翌年度、評価確定後に記載</t>
    <phoneticPr fontId="5"/>
  </si>
  <si>
    <t>有</t>
  </si>
  <si>
    <t>国立科学博物館（白金台）附属自然教育園外周塀改修工事</t>
    <phoneticPr fontId="5"/>
  </si>
  <si>
    <t>-</t>
    <phoneticPr fontId="5"/>
  </si>
  <si>
    <t>A.独立行政法人国立科学博物館</t>
    <rPh sb="2" eb="6">
      <t>ドクリツギョウセイ</t>
    </rPh>
    <rPh sb="6" eb="8">
      <t>ホウジン</t>
    </rPh>
    <rPh sb="8" eb="12">
      <t>コクリツカガク</t>
    </rPh>
    <rPh sb="12" eb="15">
      <t>ハクブツカン</t>
    </rPh>
    <phoneticPr fontId="5"/>
  </si>
  <si>
    <t>独立行政法人国立科学博物館</t>
    <rPh sb="0" eb="6">
      <t>ドクリツギョウセイホウジン</t>
    </rPh>
    <rPh sb="6" eb="10">
      <t>コクリツカガク</t>
    </rPh>
    <rPh sb="10" eb="13">
      <t>ハクブツカン</t>
    </rPh>
    <phoneticPr fontId="5"/>
  </si>
  <si>
    <t>12-4 文化芸術を推進するプラットフォームの形成</t>
    <phoneticPr fontId="5"/>
  </si>
  <si>
    <t>12　文化による心豊かな社会の実現</t>
    <phoneticPr fontId="5"/>
  </si>
  <si>
    <t>１．事業評価の観点：この事業は、自然史・科学技術史に関する中核的研究機関として、「調査研究、標本資料の収集・保管、展示・学習支援活動」の三つの活動に取組む国立科学博物館の運営に必要な運営費交付金を支出するものであり、事業評価に当たっては、契約の競争性・公平性・透明性の確保の観点から検証を行った。
２．所見：この事業は平成13年以降長期に継続している事業であり、契約における経費節減、透明性の向上を図る取組を実施していることは評価できる。事業の特殊性・専門性（博物館）から入札者数が少ない状況や随意契約となっている状況については引き続き、事業の効果的・効率的な実施を目指し、契約審査委員会等によるチェックの下で公正性・透明性を確保しながら合理的な調達実施を図るべきである。</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</si>
  <si>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</si>
  <si>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</si>
  <si>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3,079,706,000/1,600,000</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</si>
  <si>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</si>
  <si>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2,728,902,000/2778141</t>
    <phoneticPr fontId="5"/>
  </si>
  <si>
    <t>2,796,871,000/4,605,329</t>
    <phoneticPr fontId="5"/>
  </si>
  <si>
    <t>2,765,441,000/4,409,626</t>
    <phoneticPr fontId="5"/>
  </si>
  <si>
    <t>2,728,902,000/4,698,183</t>
    <phoneticPr fontId="5"/>
  </si>
  <si>
    <t>3,079,706,000/4,715,166</t>
    <phoneticPr fontId="5"/>
  </si>
  <si>
    <t>引き続き事業内容の精査とともに、業務の効率化を行なう。また、契約・執行手続きについては、公告期間の十分な確保、発注見通しの早期公表、公告の手段・媒体を広げるなど、特殊性・専門性のある契約においても、公平性・透明性を確保しつつ、効果的・効率的な調達実施を図る。</t>
    <phoneticPr fontId="5"/>
  </si>
  <si>
    <t>※金額は単位未満四捨五入して記載していることから、合計が一致しない場合がある
「新しい日本のための優先課題推進枠」300百万円</t>
    <rPh sb="61" eb="6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</si>
</sst>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76200</xdr:colOff>
      <xdr:row>741</xdr:row>
      <xdr:rowOff>0</xdr:rowOff>
    </xdr:from>
    <xdr:to>
      <xdr:col>33</xdr:col>
      <xdr:colOff>35379</xdr:colOff>
      <xdr:row>742</xdr:row>
      <xdr:rowOff>227131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43400" y="56438800"/>
          <a:ext cx="2397579" cy="582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solidFill>
                <a:sysClr val="windowText" lastClr="000000"/>
              </a:solidFill>
            </a:rPr>
            <a:t>2,729</a:t>
          </a:r>
          <a:r>
            <a:rPr kumimoji="1" lang="ja-JP" altLang="en-US" sz="900"/>
            <a:t>百万円</a:t>
          </a:r>
          <a:endParaRPr kumimoji="1" lang="en-US" altLang="ja-JP" sz="900"/>
        </a:p>
        <a:p>
          <a:pPr algn="ctr"/>
          <a:r>
            <a:rPr kumimoji="1" lang="ja-JP" altLang="en-US" sz="900"/>
            <a:t>（交付金）</a:t>
          </a:r>
        </a:p>
      </xdr:txBody>
    </xdr:sp>
    <xdr:clientData/>
  </xdr:twoCellAnchor>
  <xdr:twoCellAnchor>
    <xdr:from>
      <xdr:col>6</xdr:col>
      <xdr:colOff>127000</xdr:colOff>
      <xdr:row>743</xdr:row>
      <xdr:rowOff>228600</xdr:rowOff>
    </xdr:from>
    <xdr:to>
      <xdr:col>48</xdr:col>
      <xdr:colOff>75293</xdr:colOff>
      <xdr:row>747</xdr:row>
      <xdr:rowOff>269291</xdr:rowOff>
    </xdr:to>
    <xdr:sp macro="" textlink="">
      <xdr:nvSpPr>
        <xdr:cNvPr id="4" name="AutoShape 22">
          <a:extLst>
            <a:ext uri="{FF2B5EF4-FFF2-40B4-BE49-F238E27FC236}">
              <a16:creationId xmlns:a16="http://schemas.microsoft.com/office/drawing/2014/main" id="{00000000-0008-0000-0000-000004000000}"/>
            </a:ext>
          </a:extLst>
        </xdr:cNvPr>
        <xdr:cNvSpPr>
          <a:spLocks noChangeArrowheads="1"/>
        </xdr:cNvSpPr>
      </xdr:nvSpPr>
      <xdr:spPr bwMode="auto">
        <a:xfrm>
          <a:off x="1346200" y="57378600"/>
          <a:ext cx="8482693" cy="14630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743</xdr:row>
      <xdr:rowOff>139700</xdr:rowOff>
    </xdr:from>
    <xdr:to>
      <xdr:col>46</xdr:col>
      <xdr:colOff>114300</xdr:colOff>
      <xdr:row>747</xdr:row>
      <xdr:rowOff>330200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701800" y="57289700"/>
          <a:ext cx="7759700" cy="161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事業概要</a:t>
          </a:r>
        </a:p>
        <a:p>
          <a:r>
            <a:rPr kumimoji="1" lang="ja-JP" altLang="en-US" sz="1100"/>
            <a:t>（</a:t>
          </a:r>
          <a:r>
            <a:rPr kumimoji="1" lang="en-US" altLang="ja-JP" sz="1100"/>
            <a:t>1</a:t>
          </a:r>
          <a:r>
            <a:rPr kumimoji="1" lang="ja-JP" altLang="en-US" sz="1100"/>
            <a:t>）調査研究（自然史及び科学技術史に関する中核的研究機関として，体系的に収集・保管している標本資料等に基づく実証的な研究を実施）</a:t>
          </a:r>
        </a:p>
        <a:p>
          <a:r>
            <a:rPr kumimoji="1" lang="ja-JP" altLang="en-US" sz="1100"/>
            <a:t>（</a:t>
          </a:r>
          <a:r>
            <a:rPr kumimoji="1" lang="en-US" altLang="ja-JP" sz="1100"/>
            <a:t>2</a:t>
          </a:r>
          <a:r>
            <a:rPr kumimoji="1" lang="ja-JP" altLang="en-US" sz="1100"/>
            <a:t>）標本資料の収集・保管（調査研究に裏付けられた標本資料をナショナルコレクションとして収集・保管し，内外の研究や展示等の利用に供するとともに，将来世代へ継承）</a:t>
          </a:r>
        </a:p>
        <a:p>
          <a:r>
            <a:rPr kumimoji="1" lang="ja-JP" altLang="en-US" sz="1100"/>
            <a:t>（</a:t>
          </a:r>
          <a:r>
            <a:rPr kumimoji="1" lang="en-US" altLang="ja-JP" sz="1100"/>
            <a:t>3</a:t>
          </a:r>
          <a:r>
            <a:rPr kumimoji="1" lang="ja-JP" altLang="en-US" sz="1100"/>
            <a:t>）展示・学習支援活動（生涯を通じた国民の科学リテラシーの向上を図るため，博物館ならではの展示・学習支援活動により，調査研究及び標本資料の収集で得られた知的・物的資源を社会へ還元）</a:t>
          </a:r>
        </a:p>
        <a:p>
          <a:r>
            <a:rPr kumimoji="1" lang="ja-JP" altLang="en-US" sz="1100"/>
            <a:t>の三つの活動を，標本資料と研究者を介して，一体不可分で実施</a:t>
          </a:r>
        </a:p>
      </xdr:txBody>
    </xdr:sp>
    <xdr:clientData/>
  </xdr:twoCellAnchor>
  <xdr:twoCellAnchor>
    <xdr:from>
      <xdr:col>26</xdr:col>
      <xdr:colOff>190500</xdr:colOff>
      <xdr:row>748</xdr:row>
      <xdr:rowOff>0</xdr:rowOff>
    </xdr:from>
    <xdr:to>
      <xdr:col>27</xdr:col>
      <xdr:colOff>907</xdr:colOff>
      <xdr:row>748</xdr:row>
      <xdr:rowOff>337198</xdr:rowOff>
    </xdr:to>
    <xdr:sp macro="" textlink="">
      <xdr:nvSpPr>
        <xdr:cNvPr id="6" name="Line 23">
          <a:extLst>
            <a:ext uri="{FF2B5EF4-FFF2-40B4-BE49-F238E27FC236}">
              <a16:creationId xmlns:a16="http://schemas.microsoft.com/office/drawing/2014/main" id="{00000000-0008-0000-0000-000006000000}"/>
            </a:ext>
          </a:extLst>
        </xdr:cNvPr>
        <xdr:cNvSpPr>
          <a:spLocks noChangeShapeType="1"/>
        </xdr:cNvSpPr>
      </xdr:nvSpPr>
      <xdr:spPr bwMode="auto">
        <a:xfrm>
          <a:off x="5473700" y="58928000"/>
          <a:ext cx="13607" cy="3371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76200</xdr:colOff>
      <xdr:row>749</xdr:row>
      <xdr:rowOff>76200</xdr:rowOff>
    </xdr:from>
    <xdr:to>
      <xdr:col>28</xdr:col>
      <xdr:colOff>156028</xdr:colOff>
      <xdr:row>750</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56200" y="59359800"/>
          <a:ext cx="68942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20</xdr:col>
      <xdr:colOff>158750</xdr:colOff>
      <xdr:row>750</xdr:row>
      <xdr:rowOff>21167</xdr:rowOff>
    </xdr:from>
    <xdr:to>
      <xdr:col>32</xdr:col>
      <xdr:colOff>118836</xdr:colOff>
      <xdr:row>751</xdr:row>
      <xdr:rowOff>174863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80417" y="59584167"/>
          <a:ext cx="2373086" cy="502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solidFill>
                <a:sysClr val="windowText" lastClr="000000"/>
              </a:solidFill>
            </a:rPr>
            <a:t>3,839</a:t>
          </a:r>
          <a:r>
            <a:rPr kumimoji="1" lang="ja-JP" altLang="en-US" sz="800">
              <a:solidFill>
                <a:sysClr val="windowText" lastClr="000000"/>
              </a:solidFill>
            </a:rPr>
            <a:t>百</a:t>
          </a:r>
          <a:r>
            <a:rPr kumimoji="1" lang="ja-JP" altLang="en-US" sz="800"/>
            <a:t>万円</a:t>
          </a:r>
          <a:endParaRPr kumimoji="1" lang="en-US" altLang="ja-JP" sz="800"/>
        </a:p>
        <a:p>
          <a:pPr algn="ctr"/>
          <a:r>
            <a:rPr kumimoji="1" lang="ja-JP" altLang="en-US" sz="800"/>
            <a:t>（総事業費）</a:t>
          </a:r>
        </a:p>
      </xdr:txBody>
    </xdr:sp>
    <xdr:clientData/>
  </xdr:twoCellAnchor>
  <xdr:twoCellAnchor>
    <xdr:from>
      <xdr:col>26</xdr:col>
      <xdr:colOff>190500</xdr:colOff>
      <xdr:row>751</xdr:row>
      <xdr:rowOff>169333</xdr:rowOff>
    </xdr:from>
    <xdr:to>
      <xdr:col>26</xdr:col>
      <xdr:colOff>190500</xdr:colOff>
      <xdr:row>751</xdr:row>
      <xdr:rowOff>337608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5418667" y="60081583"/>
          <a:ext cx="0" cy="168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752</xdr:row>
      <xdr:rowOff>0</xdr:rowOff>
    </xdr:from>
    <xdr:to>
      <xdr:col>46</xdr:col>
      <xdr:colOff>12549</xdr:colOff>
      <xdr:row>752</xdr:row>
      <xdr:rowOff>6350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1905000" y="60261500"/>
          <a:ext cx="7357382" cy="6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752</xdr:row>
      <xdr:rowOff>0</xdr:rowOff>
    </xdr:from>
    <xdr:to>
      <xdr:col>9</xdr:col>
      <xdr:colOff>95250</xdr:colOff>
      <xdr:row>752</xdr:row>
      <xdr:rowOff>144648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905000" y="60261500"/>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141809</xdr:colOff>
      <xdr:row>752</xdr:row>
      <xdr:rowOff>4233</xdr:rowOff>
    </xdr:from>
    <xdr:to>
      <xdr:col>17</xdr:col>
      <xdr:colOff>141809</xdr:colOff>
      <xdr:row>752</xdr:row>
      <xdr:rowOff>148881</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560226" y="6026573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188383</xdr:colOff>
      <xdr:row>751</xdr:row>
      <xdr:rowOff>347133</xdr:rowOff>
    </xdr:from>
    <xdr:to>
      <xdr:col>26</xdr:col>
      <xdr:colOff>188383</xdr:colOff>
      <xdr:row>752</xdr:row>
      <xdr:rowOff>142531</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416550" y="6025938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192617</xdr:colOff>
      <xdr:row>752</xdr:row>
      <xdr:rowOff>12702</xdr:rowOff>
    </xdr:from>
    <xdr:to>
      <xdr:col>35</xdr:col>
      <xdr:colOff>192617</xdr:colOff>
      <xdr:row>752</xdr:row>
      <xdr:rowOff>157350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7230534" y="60274202"/>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196850</xdr:colOff>
      <xdr:row>751</xdr:row>
      <xdr:rowOff>334434</xdr:rowOff>
    </xdr:from>
    <xdr:to>
      <xdr:col>45</xdr:col>
      <xdr:colOff>196850</xdr:colOff>
      <xdr:row>752</xdr:row>
      <xdr:rowOff>129832</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9245600" y="6024668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31751</xdr:colOff>
      <xdr:row>752</xdr:row>
      <xdr:rowOff>148167</xdr:rowOff>
    </xdr:from>
    <xdr:to>
      <xdr:col>12</xdr:col>
      <xdr:colOff>99787</xdr:colOff>
      <xdr:row>753</xdr:row>
      <xdr:rowOff>223953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39334" y="60409667"/>
          <a:ext cx="1073453" cy="425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B)</a:t>
          </a:r>
          <a:r>
            <a:rPr kumimoji="1" lang="ja-JP" altLang="en-US" sz="900"/>
            <a:t>展示事業</a:t>
          </a:r>
          <a:endParaRPr kumimoji="1" lang="en-US" altLang="ja-JP" sz="900"/>
        </a:p>
        <a:p>
          <a:pPr algn="ctr"/>
          <a:r>
            <a:rPr kumimoji="1" lang="en-US" altLang="ja-JP" sz="900">
              <a:solidFill>
                <a:sysClr val="windowText" lastClr="000000"/>
              </a:solidFill>
            </a:rPr>
            <a:t>1,312</a:t>
          </a:r>
          <a:r>
            <a:rPr kumimoji="1" lang="ja-JP" altLang="en-US" sz="900"/>
            <a:t>百万円</a:t>
          </a:r>
          <a:endParaRPr kumimoji="1" lang="en-US" altLang="ja-JP" sz="900"/>
        </a:p>
      </xdr:txBody>
    </xdr:sp>
    <xdr:clientData/>
  </xdr:twoCellAnchor>
  <xdr:twoCellAnchor>
    <xdr:from>
      <xdr:col>14</xdr:col>
      <xdr:colOff>42332</xdr:colOff>
      <xdr:row>752</xdr:row>
      <xdr:rowOff>148166</xdr:rowOff>
    </xdr:from>
    <xdr:to>
      <xdr:col>21</xdr:col>
      <xdr:colOff>25400</xdr:colOff>
      <xdr:row>753</xdr:row>
      <xdr:rowOff>317500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87132" y="60498566"/>
          <a:ext cx="1405468" cy="524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900"/>
            <a:t>C)</a:t>
          </a:r>
          <a:r>
            <a:rPr kumimoji="1" lang="ja-JP" altLang="en-US" sz="900"/>
            <a:t>調査研究事業</a:t>
          </a:r>
          <a:endParaRPr kumimoji="1" lang="en-US" altLang="ja-JP" sz="900"/>
        </a:p>
        <a:p>
          <a:pPr algn="ctr"/>
          <a:r>
            <a:rPr kumimoji="1" lang="en-US" altLang="ja-JP" sz="900">
              <a:solidFill>
                <a:sysClr val="windowText" lastClr="000000"/>
              </a:solidFill>
            </a:rPr>
            <a:t>1,337</a:t>
          </a:r>
          <a:r>
            <a:rPr kumimoji="1" lang="ja-JP" altLang="en-US" sz="900">
              <a:solidFill>
                <a:sysClr val="windowText" lastClr="000000"/>
              </a:solidFill>
            </a:rPr>
            <a:t>百</a:t>
          </a:r>
          <a:r>
            <a:rPr kumimoji="1" lang="ja-JP" altLang="en-US" sz="900"/>
            <a:t>万円</a:t>
          </a:r>
          <a:endParaRPr kumimoji="1" lang="en-US" altLang="ja-JP" sz="900"/>
        </a:p>
      </xdr:txBody>
    </xdr:sp>
    <xdr:clientData/>
  </xdr:twoCellAnchor>
  <xdr:twoCellAnchor>
    <xdr:from>
      <xdr:col>23</xdr:col>
      <xdr:colOff>74083</xdr:colOff>
      <xdr:row>752</xdr:row>
      <xdr:rowOff>148166</xdr:rowOff>
    </xdr:from>
    <xdr:to>
      <xdr:col>30</xdr:col>
      <xdr:colOff>38100</xdr:colOff>
      <xdr:row>753</xdr:row>
      <xdr:rowOff>292100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47683" y="60498566"/>
          <a:ext cx="1386417" cy="499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D)</a:t>
          </a:r>
          <a:r>
            <a:rPr kumimoji="1" lang="ja-JP" altLang="en-US" sz="900"/>
            <a:t>学習支援事業</a:t>
          </a:r>
          <a:endParaRPr kumimoji="1" lang="en-US" altLang="ja-JP" sz="900"/>
        </a:p>
        <a:p>
          <a:pPr algn="ctr"/>
          <a:r>
            <a:rPr kumimoji="1" lang="en-US" altLang="ja-JP" sz="900">
              <a:solidFill>
                <a:sysClr val="windowText" lastClr="000000"/>
              </a:solidFill>
            </a:rPr>
            <a:t>325</a:t>
          </a:r>
          <a:r>
            <a:rPr kumimoji="1" lang="ja-JP" altLang="en-US" sz="900"/>
            <a:t>百万円</a:t>
          </a:r>
          <a:endParaRPr kumimoji="1" lang="en-US" altLang="ja-JP" sz="900"/>
        </a:p>
      </xdr:txBody>
    </xdr:sp>
    <xdr:clientData/>
  </xdr:twoCellAnchor>
  <xdr:twoCellAnchor>
    <xdr:from>
      <xdr:col>33</xdr:col>
      <xdr:colOff>42332</xdr:colOff>
      <xdr:row>752</xdr:row>
      <xdr:rowOff>137584</xdr:rowOff>
    </xdr:from>
    <xdr:to>
      <xdr:col>39</xdr:col>
      <xdr:colOff>139700</xdr:colOff>
      <xdr:row>753</xdr:row>
      <xdr:rowOff>228600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747932" y="60487984"/>
          <a:ext cx="1316568" cy="446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E)</a:t>
          </a:r>
          <a:r>
            <a:rPr kumimoji="1" lang="ja-JP" altLang="en-US" sz="900"/>
            <a:t>収集保管事業</a:t>
          </a:r>
          <a:endParaRPr kumimoji="1" lang="en-US" altLang="ja-JP" sz="900"/>
        </a:p>
        <a:p>
          <a:pPr algn="ctr"/>
          <a:r>
            <a:rPr kumimoji="1" lang="en-US" altLang="ja-JP" sz="900">
              <a:solidFill>
                <a:sysClr val="windowText" lastClr="000000"/>
              </a:solidFill>
            </a:rPr>
            <a:t>393</a:t>
          </a:r>
          <a:r>
            <a:rPr kumimoji="1" lang="ja-JP" altLang="en-US" sz="900"/>
            <a:t>百万円</a:t>
          </a:r>
          <a:endParaRPr kumimoji="1" lang="en-US" altLang="ja-JP" sz="900"/>
        </a:p>
      </xdr:txBody>
    </xdr:sp>
    <xdr:clientData/>
  </xdr:twoCellAnchor>
  <xdr:twoCellAnchor>
    <xdr:from>
      <xdr:col>43</xdr:col>
      <xdr:colOff>10584</xdr:colOff>
      <xdr:row>752</xdr:row>
      <xdr:rowOff>137583</xdr:rowOff>
    </xdr:from>
    <xdr:to>
      <xdr:col>48</xdr:col>
      <xdr:colOff>90110</xdr:colOff>
      <xdr:row>753</xdr:row>
      <xdr:rowOff>236656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657167" y="60399083"/>
          <a:ext cx="1084943" cy="448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F)</a:t>
          </a:r>
          <a:r>
            <a:rPr kumimoji="1" lang="ja-JP" altLang="en-US" sz="900"/>
            <a:t>法人共通</a:t>
          </a:r>
          <a:endParaRPr kumimoji="1" lang="en-US" altLang="ja-JP" sz="900"/>
        </a:p>
        <a:p>
          <a:pPr algn="ctr"/>
          <a:r>
            <a:rPr kumimoji="1" lang="en-US" altLang="ja-JP" sz="900">
              <a:solidFill>
                <a:sysClr val="windowText" lastClr="000000"/>
              </a:solidFill>
            </a:rPr>
            <a:t>472</a:t>
          </a:r>
          <a:r>
            <a:rPr kumimoji="1" lang="ja-JP" altLang="en-US" sz="900">
              <a:solidFill>
                <a:sysClr val="windowText" lastClr="000000"/>
              </a:solidFill>
            </a:rPr>
            <a:t>百</a:t>
          </a:r>
          <a:r>
            <a:rPr kumimoji="1" lang="ja-JP" altLang="en-US" sz="900"/>
            <a:t>万円</a:t>
          </a:r>
          <a:endParaRPr kumimoji="1" lang="en-US" altLang="ja-JP" sz="900"/>
        </a:p>
      </xdr:txBody>
    </xdr:sp>
    <xdr:clientData/>
  </xdr:twoCellAnchor>
  <xdr:twoCellAnchor>
    <xdr:from>
      <xdr:col>6</xdr:col>
      <xdr:colOff>42333</xdr:colOff>
      <xdr:row>754</xdr:row>
      <xdr:rowOff>21167</xdr:rowOff>
    </xdr:from>
    <xdr:to>
      <xdr:col>14</xdr:col>
      <xdr:colOff>53823</xdr:colOff>
      <xdr:row>756</xdr:row>
      <xdr:rowOff>401412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48833" y="60981167"/>
          <a:ext cx="1620157" cy="1078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調査研究の成果と標本資料を活用し、上野本館、筑波実験植物園、附属自然教育園で展開する常設展の他、人々の興味や関心の高いテーマで特別展や企画展を実施する。</a:t>
          </a:r>
        </a:p>
      </xdr:txBody>
    </xdr:sp>
    <xdr:clientData/>
  </xdr:twoCellAnchor>
  <xdr:twoCellAnchor>
    <xdr:from>
      <xdr:col>14</xdr:col>
      <xdr:colOff>105833</xdr:colOff>
      <xdr:row>754</xdr:row>
      <xdr:rowOff>10583</xdr:rowOff>
    </xdr:from>
    <xdr:to>
      <xdr:col>21</xdr:col>
      <xdr:colOff>31749</xdr:colOff>
      <xdr:row>756</xdr:row>
      <xdr:rowOff>400884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921000" y="60970583"/>
          <a:ext cx="1333499" cy="1088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700"/>
            <a:t>地球と生命の歴史、科学技術の歴史など、自然史・科学技術史に関する調査研究を実施するとともに、研究によって価値付けられた標本資料を適切に保管し、将来へ継承する。</a:t>
          </a:r>
        </a:p>
      </xdr:txBody>
    </xdr:sp>
    <xdr:clientData/>
  </xdr:twoCellAnchor>
  <xdr:twoCellAnchor>
    <xdr:from>
      <xdr:col>22</xdr:col>
      <xdr:colOff>158750</xdr:colOff>
      <xdr:row>753</xdr:row>
      <xdr:rowOff>338667</xdr:rowOff>
    </xdr:from>
    <xdr:to>
      <xdr:col>31</xdr:col>
      <xdr:colOff>58057</xdr:colOff>
      <xdr:row>756</xdr:row>
      <xdr:rowOff>356862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582583" y="60949417"/>
          <a:ext cx="1709057" cy="1065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700"/>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p>
      </xdr:txBody>
    </xdr:sp>
    <xdr:clientData/>
  </xdr:twoCellAnchor>
  <xdr:twoCellAnchor>
    <xdr:from>
      <xdr:col>32</xdr:col>
      <xdr:colOff>169333</xdr:colOff>
      <xdr:row>753</xdr:row>
      <xdr:rowOff>306916</xdr:rowOff>
    </xdr:from>
    <xdr:to>
      <xdr:col>40</xdr:col>
      <xdr:colOff>66674</xdr:colOff>
      <xdr:row>756</xdr:row>
      <xdr:rowOff>363510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604000" y="60917666"/>
          <a:ext cx="1506007" cy="1104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endParaRPr kumimoji="1" lang="en-US" altLang="ja-JP" sz="800"/>
        </a:p>
        <a:p>
          <a:r>
            <a:rPr kumimoji="1" lang="ja-JP" altLang="en-US" sz="700"/>
            <a:t>科学系博物館のナショナルセンターとして、自然史及び科学技術史の研究に資する標本資料の調査、収集を体系的に進め、これらの標本資料を適切な環境のもとで保管し、将来へ継承する。</a:t>
          </a:r>
        </a:p>
      </xdr:txBody>
    </xdr:sp>
    <xdr:clientData/>
  </xdr:twoCellAnchor>
  <xdr:twoCellAnchor>
    <xdr:from>
      <xdr:col>42</xdr:col>
      <xdr:colOff>95250</xdr:colOff>
      <xdr:row>753</xdr:row>
      <xdr:rowOff>296333</xdr:rowOff>
    </xdr:from>
    <xdr:to>
      <xdr:col>48</xdr:col>
      <xdr:colOff>141969</xdr:colOff>
      <xdr:row>756</xdr:row>
      <xdr:rowOff>243720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540750" y="60907083"/>
          <a:ext cx="1253219" cy="995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運営管理部門にかかる経費。</a:t>
          </a:r>
        </a:p>
      </xdr:txBody>
    </xdr:sp>
    <xdr:clientData/>
  </xdr:twoCellAnchor>
  <xdr:twoCellAnchor>
    <xdr:from>
      <xdr:col>6</xdr:col>
      <xdr:colOff>74083</xdr:colOff>
      <xdr:row>753</xdr:row>
      <xdr:rowOff>349249</xdr:rowOff>
    </xdr:from>
    <xdr:to>
      <xdr:col>14</xdr:col>
      <xdr:colOff>1964</xdr:colOff>
      <xdr:row>756</xdr:row>
      <xdr:rowOff>340176</xdr:rowOff>
    </xdr:to>
    <xdr:sp macro="" textlink="">
      <xdr:nvSpPr>
        <xdr:cNvPr id="26" name="AutoShape 26">
          <a:extLst>
            <a:ext uri="{FF2B5EF4-FFF2-40B4-BE49-F238E27FC236}">
              <a16:creationId xmlns:a16="http://schemas.microsoft.com/office/drawing/2014/main" id="{00000000-0008-0000-0000-00001A000000}"/>
            </a:ext>
          </a:extLst>
        </xdr:cNvPr>
        <xdr:cNvSpPr>
          <a:spLocks noChangeArrowheads="1"/>
        </xdr:cNvSpPr>
      </xdr:nvSpPr>
      <xdr:spPr bwMode="auto">
        <a:xfrm>
          <a:off x="1280583" y="60959999"/>
          <a:ext cx="1536548" cy="10386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78316</xdr:colOff>
      <xdr:row>754</xdr:row>
      <xdr:rowOff>4232</xdr:rowOff>
    </xdr:from>
    <xdr:to>
      <xdr:col>21</xdr:col>
      <xdr:colOff>52917</xdr:colOff>
      <xdr:row>756</xdr:row>
      <xdr:rowOff>344409</xdr:rowOff>
    </xdr:to>
    <xdr:sp macro="" textlink="">
      <xdr:nvSpPr>
        <xdr:cNvPr id="27" name="AutoShape 26">
          <a:extLst>
            <a:ext uri="{FF2B5EF4-FFF2-40B4-BE49-F238E27FC236}">
              <a16:creationId xmlns:a16="http://schemas.microsoft.com/office/drawing/2014/main" id="{00000000-0008-0000-0000-00001B000000}"/>
            </a:ext>
          </a:extLst>
        </xdr:cNvPr>
        <xdr:cNvSpPr>
          <a:spLocks noChangeArrowheads="1"/>
        </xdr:cNvSpPr>
      </xdr:nvSpPr>
      <xdr:spPr bwMode="auto">
        <a:xfrm>
          <a:off x="2893483" y="60964232"/>
          <a:ext cx="1382184" cy="10386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141816</xdr:colOff>
      <xdr:row>753</xdr:row>
      <xdr:rowOff>300566</xdr:rowOff>
    </xdr:from>
    <xdr:to>
      <xdr:col>31</xdr:col>
      <xdr:colOff>74083</xdr:colOff>
      <xdr:row>756</xdr:row>
      <xdr:rowOff>291493</xdr:rowOff>
    </xdr:to>
    <xdr:sp macro="" textlink="">
      <xdr:nvSpPr>
        <xdr:cNvPr id="28" name="AutoShape 26">
          <a:extLst>
            <a:ext uri="{FF2B5EF4-FFF2-40B4-BE49-F238E27FC236}">
              <a16:creationId xmlns:a16="http://schemas.microsoft.com/office/drawing/2014/main" id="{00000000-0008-0000-0000-00001C000000}"/>
            </a:ext>
          </a:extLst>
        </xdr:cNvPr>
        <xdr:cNvSpPr>
          <a:spLocks noChangeArrowheads="1"/>
        </xdr:cNvSpPr>
      </xdr:nvSpPr>
      <xdr:spPr bwMode="auto">
        <a:xfrm>
          <a:off x="4565649" y="60911316"/>
          <a:ext cx="1742017" cy="10386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99482</xdr:colOff>
      <xdr:row>753</xdr:row>
      <xdr:rowOff>311149</xdr:rowOff>
    </xdr:from>
    <xdr:to>
      <xdr:col>40</xdr:col>
      <xdr:colOff>27364</xdr:colOff>
      <xdr:row>756</xdr:row>
      <xdr:rowOff>302076</xdr:rowOff>
    </xdr:to>
    <xdr:sp macro="" textlink="">
      <xdr:nvSpPr>
        <xdr:cNvPr id="29" name="AutoShape 26">
          <a:extLst>
            <a:ext uri="{FF2B5EF4-FFF2-40B4-BE49-F238E27FC236}">
              <a16:creationId xmlns:a16="http://schemas.microsoft.com/office/drawing/2014/main" id="{00000000-0008-0000-0000-00001D000000}"/>
            </a:ext>
          </a:extLst>
        </xdr:cNvPr>
        <xdr:cNvSpPr>
          <a:spLocks noChangeArrowheads="1"/>
        </xdr:cNvSpPr>
      </xdr:nvSpPr>
      <xdr:spPr bwMode="auto">
        <a:xfrm>
          <a:off x="6534149" y="60921899"/>
          <a:ext cx="1536548" cy="10386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8466</xdr:colOff>
      <xdr:row>753</xdr:row>
      <xdr:rowOff>294216</xdr:rowOff>
    </xdr:from>
    <xdr:to>
      <xdr:col>49</xdr:col>
      <xdr:colOff>137431</xdr:colOff>
      <xdr:row>756</xdr:row>
      <xdr:rowOff>285143</xdr:rowOff>
    </xdr:to>
    <xdr:sp macro="" textlink="">
      <xdr:nvSpPr>
        <xdr:cNvPr id="30" name="AutoShape 26">
          <a:extLst>
            <a:ext uri="{FF2B5EF4-FFF2-40B4-BE49-F238E27FC236}">
              <a16:creationId xmlns:a16="http://schemas.microsoft.com/office/drawing/2014/main" id="{00000000-0008-0000-0000-00001E000000}"/>
            </a:ext>
          </a:extLst>
        </xdr:cNvPr>
        <xdr:cNvSpPr>
          <a:spLocks noChangeArrowheads="1"/>
        </xdr:cNvSpPr>
      </xdr:nvSpPr>
      <xdr:spPr bwMode="auto">
        <a:xfrm>
          <a:off x="8453966" y="60904966"/>
          <a:ext cx="1536548" cy="10386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139700</xdr:colOff>
      <xdr:row>756</xdr:row>
      <xdr:rowOff>497417</xdr:rowOff>
    </xdr:from>
    <xdr:to>
      <xdr:col>38</xdr:col>
      <xdr:colOff>0</xdr:colOff>
      <xdr:row>757</xdr:row>
      <xdr:rowOff>136180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97300" y="62270217"/>
          <a:ext cx="3924300" cy="311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1000"/>
            <a:t>B)</a:t>
          </a:r>
          <a:r>
            <a:rPr kumimoji="1" lang="ja-JP" altLang="en-US" sz="1000"/>
            <a:t>展示事業　支出額</a:t>
          </a:r>
          <a:r>
            <a:rPr kumimoji="1" lang="en-US" altLang="ja-JP" sz="1000">
              <a:solidFill>
                <a:sysClr val="windowText" lastClr="000000"/>
              </a:solidFill>
            </a:rPr>
            <a:t>1,312</a:t>
          </a:r>
          <a:r>
            <a:rPr kumimoji="1" lang="ja-JP" altLang="en-US" sz="1000">
              <a:solidFill>
                <a:sysClr val="windowText" lastClr="000000"/>
              </a:solidFill>
            </a:rPr>
            <a:t>百万円</a:t>
          </a:r>
          <a:r>
            <a:rPr kumimoji="1" lang="ja-JP" altLang="en-US" sz="1000"/>
            <a:t>　契約</a:t>
          </a:r>
          <a:r>
            <a:rPr kumimoji="1" lang="ja-JP" altLang="en-US" sz="1000">
              <a:solidFill>
                <a:sysClr val="windowText" lastClr="000000"/>
              </a:solidFill>
            </a:rPr>
            <a:t>件数：</a:t>
          </a:r>
          <a:r>
            <a:rPr kumimoji="1" lang="en-US" altLang="ja-JP" sz="1000">
              <a:solidFill>
                <a:sysClr val="windowText" lastClr="000000"/>
              </a:solidFill>
            </a:rPr>
            <a:t>38</a:t>
          </a:r>
          <a:r>
            <a:rPr kumimoji="1" lang="ja-JP" altLang="en-US" sz="1000">
              <a:solidFill>
                <a:sysClr val="windowText" lastClr="000000"/>
              </a:solidFill>
            </a:rPr>
            <a:t>件</a:t>
          </a:r>
          <a:endParaRPr kumimoji="1" lang="en-US" altLang="ja-JP" sz="1000">
            <a:solidFill>
              <a:sysClr val="windowText" lastClr="000000"/>
            </a:solidFill>
          </a:endParaRPr>
        </a:p>
      </xdr:txBody>
    </xdr:sp>
    <xdr:clientData/>
  </xdr:twoCellAnchor>
  <xdr:twoCellAnchor>
    <xdr:from>
      <xdr:col>26</xdr:col>
      <xdr:colOff>171455</xdr:colOff>
      <xdr:row>757</xdr:row>
      <xdr:rowOff>129118</xdr:rowOff>
    </xdr:from>
    <xdr:to>
      <xdr:col>26</xdr:col>
      <xdr:colOff>171455</xdr:colOff>
      <xdr:row>757</xdr:row>
      <xdr:rowOff>273766</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5399622" y="62454368"/>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757</xdr:row>
      <xdr:rowOff>465667</xdr:rowOff>
    </xdr:from>
    <xdr:to>
      <xdr:col>49</xdr:col>
      <xdr:colOff>328084</xdr:colOff>
      <xdr:row>757</xdr:row>
      <xdr:rowOff>476251</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502833" y="62790917"/>
          <a:ext cx="8678334" cy="105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112197</xdr:colOff>
      <xdr:row>757</xdr:row>
      <xdr:rowOff>461434</xdr:rowOff>
    </xdr:from>
    <xdr:to>
      <xdr:col>7</xdr:col>
      <xdr:colOff>112197</xdr:colOff>
      <xdr:row>757</xdr:row>
      <xdr:rowOff>606082</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519780" y="6278668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95269</xdr:colOff>
      <xdr:row>757</xdr:row>
      <xdr:rowOff>486837</xdr:rowOff>
    </xdr:from>
    <xdr:to>
      <xdr:col>11</xdr:col>
      <xdr:colOff>95269</xdr:colOff>
      <xdr:row>757</xdr:row>
      <xdr:rowOff>631485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2307186" y="62812087"/>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25410</xdr:colOff>
      <xdr:row>757</xdr:row>
      <xdr:rowOff>480489</xdr:rowOff>
    </xdr:from>
    <xdr:to>
      <xdr:col>15</xdr:col>
      <xdr:colOff>25410</xdr:colOff>
      <xdr:row>757</xdr:row>
      <xdr:rowOff>625137</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3041660" y="62805739"/>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71989</xdr:colOff>
      <xdr:row>757</xdr:row>
      <xdr:rowOff>474142</xdr:rowOff>
    </xdr:from>
    <xdr:to>
      <xdr:col>18</xdr:col>
      <xdr:colOff>71989</xdr:colOff>
      <xdr:row>757</xdr:row>
      <xdr:rowOff>618790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3691489" y="62799392"/>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118543</xdr:colOff>
      <xdr:row>757</xdr:row>
      <xdr:rowOff>478380</xdr:rowOff>
    </xdr:from>
    <xdr:to>
      <xdr:col>21</xdr:col>
      <xdr:colOff>118543</xdr:colOff>
      <xdr:row>757</xdr:row>
      <xdr:rowOff>623028</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4341293" y="62803630"/>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16942</xdr:colOff>
      <xdr:row>757</xdr:row>
      <xdr:rowOff>472035</xdr:rowOff>
    </xdr:from>
    <xdr:to>
      <xdr:col>25</xdr:col>
      <xdr:colOff>16942</xdr:colOff>
      <xdr:row>757</xdr:row>
      <xdr:rowOff>616683</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5044025" y="62797285"/>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31750</xdr:colOff>
      <xdr:row>757</xdr:row>
      <xdr:rowOff>624417</xdr:rowOff>
    </xdr:from>
    <xdr:to>
      <xdr:col>9</xdr:col>
      <xdr:colOff>52917</xdr:colOff>
      <xdr:row>759</xdr:row>
      <xdr:rowOff>553508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38250" y="62949667"/>
          <a:ext cx="624417" cy="126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a:t>
          </a:r>
          <a:r>
            <a:rPr kumimoji="1" lang="ja-JP" altLang="en-US" sz="700"/>
            <a:t>）</a:t>
          </a:r>
          <a:endParaRPr kumimoji="1" lang="en-US" altLang="ja-JP" sz="700"/>
        </a:p>
        <a:p>
          <a:r>
            <a:rPr kumimoji="1" lang="ja-JP" altLang="en-US" sz="700"/>
            <a:t>シアター３６○全球映像システム改修</a:t>
          </a:r>
          <a:endParaRPr kumimoji="1" lang="en-US" altLang="ja-JP" sz="700"/>
        </a:p>
        <a:p>
          <a:r>
            <a:rPr kumimoji="1" lang="ja-JP" altLang="en-US" sz="700"/>
            <a:t>株式会社五藤光学研究所</a:t>
          </a:r>
        </a:p>
        <a:p>
          <a:r>
            <a:rPr kumimoji="1" lang="en-US" altLang="ja-JP" sz="700"/>
            <a:t>167.5</a:t>
          </a:r>
          <a:r>
            <a:rPr kumimoji="1" lang="ja-JP" altLang="en-US" sz="700"/>
            <a:t>百万円</a:t>
          </a:r>
        </a:p>
      </xdr:txBody>
    </xdr:sp>
    <xdr:clientData/>
  </xdr:twoCellAnchor>
  <xdr:twoCellAnchor>
    <xdr:from>
      <xdr:col>16</xdr:col>
      <xdr:colOff>128929</xdr:colOff>
      <xdr:row>757</xdr:row>
      <xdr:rowOff>631151</xdr:rowOff>
    </xdr:from>
    <xdr:to>
      <xdr:col>20</xdr:col>
      <xdr:colOff>1928</xdr:colOff>
      <xdr:row>760</xdr:row>
      <xdr:rowOff>7215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315474" y="62768787"/>
          <a:ext cx="669636" cy="1497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B-4</a:t>
          </a:r>
          <a:r>
            <a:rPr kumimoji="1" lang="ja-JP" altLang="en-US" sz="700"/>
            <a:t>）</a:t>
          </a:r>
          <a:endParaRPr kumimoji="1" lang="en-US" altLang="ja-JP" sz="700"/>
        </a:p>
        <a:p>
          <a:r>
            <a:rPr kumimoji="1" lang="ja-JP" altLang="en-US" sz="700"/>
            <a:t>展示情報システム運用・保守管理業務</a:t>
          </a:r>
          <a:endParaRPr kumimoji="1" lang="en-US" altLang="ja-JP" sz="700"/>
        </a:p>
        <a:p>
          <a:r>
            <a:rPr kumimoji="1" lang="ja-JP" altLang="en-US" sz="700"/>
            <a:t>パナソニックシステムソリューション株式会社</a:t>
          </a:r>
        </a:p>
        <a:p>
          <a:r>
            <a:rPr kumimoji="1" lang="en-US" altLang="ja-JP" sz="700"/>
            <a:t>66.6</a:t>
          </a:r>
          <a:r>
            <a:rPr kumimoji="1" lang="ja-JP" altLang="en-US" sz="700"/>
            <a:t>百万円</a:t>
          </a:r>
        </a:p>
      </xdr:txBody>
    </xdr:sp>
    <xdr:clientData/>
  </xdr:twoCellAnchor>
  <xdr:twoCellAnchor>
    <xdr:from>
      <xdr:col>10</xdr:col>
      <xdr:colOff>12508</xdr:colOff>
      <xdr:row>757</xdr:row>
      <xdr:rowOff>644049</xdr:rowOff>
    </xdr:from>
    <xdr:to>
      <xdr:col>12</xdr:col>
      <xdr:colOff>190506</xdr:colOff>
      <xdr:row>759</xdr:row>
      <xdr:rowOff>735060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04099" y="62781685"/>
          <a:ext cx="576316" cy="142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B-2</a:t>
          </a:r>
          <a:r>
            <a:rPr kumimoji="1" lang="ja-JP" altLang="en-US" sz="700"/>
            <a:t>）</a:t>
          </a:r>
          <a:endParaRPr kumimoji="1" lang="en-US" altLang="ja-JP" sz="700"/>
        </a:p>
        <a:p>
          <a:r>
            <a:rPr kumimoji="1" lang="ja-JP" altLang="en-US" sz="700"/>
            <a:t>シアター</a:t>
          </a:r>
          <a:r>
            <a:rPr kumimoji="1" lang="en-US" altLang="ja-JP" sz="700"/>
            <a:t>36○</a:t>
          </a:r>
          <a:r>
            <a:rPr kumimoji="1" lang="ja-JP" altLang="en-US" sz="700"/>
            <a:t>全球映像システム用プロジェクター株式会社五藤光学研究所</a:t>
          </a:r>
        </a:p>
        <a:p>
          <a:r>
            <a:rPr kumimoji="1" lang="en-US" altLang="ja-JP" sz="700"/>
            <a:t>48.6</a:t>
          </a:r>
          <a:r>
            <a:rPr kumimoji="1" lang="ja-JP" altLang="en-US" sz="700"/>
            <a:t>百万円</a:t>
          </a:r>
        </a:p>
      </xdr:txBody>
    </xdr:sp>
    <xdr:clientData/>
  </xdr:twoCellAnchor>
  <xdr:twoCellAnchor>
    <xdr:from>
      <xdr:col>23</xdr:col>
      <xdr:colOff>121238</xdr:colOff>
      <xdr:row>757</xdr:row>
      <xdr:rowOff>635001</xdr:rowOff>
    </xdr:from>
    <xdr:to>
      <xdr:col>26</xdr:col>
      <xdr:colOff>64943</xdr:colOff>
      <xdr:row>759</xdr:row>
      <xdr:rowOff>353787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701897" y="62772637"/>
          <a:ext cx="541182" cy="1052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a:t>
          </a:r>
          <a:r>
            <a:rPr kumimoji="1" lang="en-US" altLang="ja-JP" sz="600"/>
            <a:t>B-6</a:t>
          </a:r>
          <a:r>
            <a:rPr kumimoji="1" lang="ja-JP" altLang="en-US" sz="600"/>
            <a:t>）</a:t>
          </a:r>
          <a:endParaRPr kumimoji="1" lang="en-US" altLang="ja-JP" sz="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国立科学博物館展示維持管理業務ノムラテクノ株式会社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23.1</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26</xdr:col>
      <xdr:colOff>114506</xdr:colOff>
      <xdr:row>757</xdr:row>
      <xdr:rowOff>613831</xdr:rowOff>
    </xdr:from>
    <xdr:to>
      <xdr:col>29</xdr:col>
      <xdr:colOff>103914</xdr:colOff>
      <xdr:row>759</xdr:row>
      <xdr:rowOff>612319</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292642" y="62751467"/>
          <a:ext cx="586886" cy="1331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B-7</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国立科学博物館発行雑誌企画編集等業務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株式会社学研プラス</a:t>
          </a:r>
          <a:r>
            <a:rPr kumimoji="1" lang="en-US" altLang="ja-JP" sz="700" b="0" i="0" u="none" strike="noStrike" kern="0" cap="none" spc="0" normalizeH="0" baseline="0" noProof="0">
              <a:ln>
                <a:noFill/>
              </a:ln>
              <a:solidFill>
                <a:prstClr val="black"/>
              </a:solidFill>
              <a:effectLst/>
              <a:uLnTx/>
              <a:uFillTx/>
              <a:latin typeface="+mn-lt"/>
              <a:ea typeface="+mn-ea"/>
              <a:cs typeface="+mn-cs"/>
            </a:rPr>
            <a:t>17.7</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13</xdr:col>
      <xdr:colOff>99696</xdr:colOff>
      <xdr:row>757</xdr:row>
      <xdr:rowOff>633671</xdr:rowOff>
    </xdr:from>
    <xdr:to>
      <xdr:col>16</xdr:col>
      <xdr:colOff>72160</xdr:colOff>
      <xdr:row>759</xdr:row>
      <xdr:rowOff>653761</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688764" y="62771307"/>
          <a:ext cx="569941" cy="1353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シアター３６○用映像制作業務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株式会社五藤光学研究所</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28</xdr:col>
      <xdr:colOff>12</xdr:colOff>
      <xdr:row>757</xdr:row>
      <xdr:rowOff>455102</xdr:rowOff>
    </xdr:from>
    <xdr:to>
      <xdr:col>28</xdr:col>
      <xdr:colOff>12</xdr:colOff>
      <xdr:row>757</xdr:row>
      <xdr:rowOff>599750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5630345" y="62780352"/>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110075</xdr:colOff>
      <xdr:row>757</xdr:row>
      <xdr:rowOff>480506</xdr:rowOff>
    </xdr:from>
    <xdr:to>
      <xdr:col>31</xdr:col>
      <xdr:colOff>110075</xdr:colOff>
      <xdr:row>757</xdr:row>
      <xdr:rowOff>625154</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6343658" y="6280575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167222</xdr:colOff>
      <xdr:row>757</xdr:row>
      <xdr:rowOff>463577</xdr:rowOff>
    </xdr:from>
    <xdr:to>
      <xdr:col>34</xdr:col>
      <xdr:colOff>167222</xdr:colOff>
      <xdr:row>757</xdr:row>
      <xdr:rowOff>608225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7004055" y="62788827"/>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309041</xdr:colOff>
      <xdr:row>757</xdr:row>
      <xdr:rowOff>467813</xdr:rowOff>
    </xdr:from>
    <xdr:to>
      <xdr:col>49</xdr:col>
      <xdr:colOff>309041</xdr:colOff>
      <xdr:row>757</xdr:row>
      <xdr:rowOff>612461</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0162124" y="6279306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186279</xdr:colOff>
      <xdr:row>757</xdr:row>
      <xdr:rowOff>472050</xdr:rowOff>
    </xdr:from>
    <xdr:to>
      <xdr:col>37</xdr:col>
      <xdr:colOff>186279</xdr:colOff>
      <xdr:row>757</xdr:row>
      <xdr:rowOff>616698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7626362" y="62797300"/>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190512</xdr:colOff>
      <xdr:row>757</xdr:row>
      <xdr:rowOff>476284</xdr:rowOff>
    </xdr:from>
    <xdr:to>
      <xdr:col>40</xdr:col>
      <xdr:colOff>190512</xdr:colOff>
      <xdr:row>757</xdr:row>
      <xdr:rowOff>620932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8233845" y="6280153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194748</xdr:colOff>
      <xdr:row>757</xdr:row>
      <xdr:rowOff>469937</xdr:rowOff>
    </xdr:from>
    <xdr:to>
      <xdr:col>43</xdr:col>
      <xdr:colOff>194748</xdr:colOff>
      <xdr:row>757</xdr:row>
      <xdr:rowOff>614585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8841331" y="62795187"/>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61389</xdr:colOff>
      <xdr:row>757</xdr:row>
      <xdr:rowOff>463586</xdr:rowOff>
    </xdr:from>
    <xdr:to>
      <xdr:col>47</xdr:col>
      <xdr:colOff>61389</xdr:colOff>
      <xdr:row>757</xdr:row>
      <xdr:rowOff>608234</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9512306" y="6278883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48244</xdr:colOff>
      <xdr:row>757</xdr:row>
      <xdr:rowOff>631151</xdr:rowOff>
    </xdr:from>
    <xdr:to>
      <xdr:col>23</xdr:col>
      <xdr:colOff>102672</xdr:colOff>
      <xdr:row>760</xdr:row>
      <xdr:rowOff>152255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031426" y="62768787"/>
          <a:ext cx="651905" cy="1642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B-5</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地球館</a:t>
          </a:r>
          <a:r>
            <a:rPr kumimoji="1" lang="en-US" altLang="ja-JP" sz="700" b="0" i="0" u="none" strike="noStrike" kern="0" cap="none" spc="0" normalizeH="0" baseline="0" noProof="0">
              <a:ln>
                <a:noFill/>
              </a:ln>
              <a:solidFill>
                <a:prstClr val="black"/>
              </a:solidFill>
              <a:effectLst/>
              <a:uLnTx/>
              <a:uFillTx/>
              <a:latin typeface="+mn-lt"/>
              <a:ea typeface="+mn-ea"/>
              <a:cs typeface="+mn-cs"/>
            </a:rPr>
            <a:t>Ⅰ</a:t>
          </a:r>
          <a:r>
            <a:rPr kumimoji="1" lang="ja-JP" altLang="en-US" sz="700" b="0" i="0" u="none" strike="noStrike" kern="0" cap="none" spc="0" normalizeH="0" baseline="0" noProof="0">
              <a:ln>
                <a:noFill/>
              </a:ln>
              <a:solidFill>
                <a:prstClr val="black"/>
              </a:solidFill>
              <a:effectLst/>
              <a:uLnTx/>
              <a:uFillTx/>
              <a:latin typeface="+mn-lt"/>
              <a:ea typeface="+mn-ea"/>
              <a:cs typeface="+mn-cs"/>
            </a:rPr>
            <a:t>期展示情報 キオスクコンテンツの製作・登録業務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パナソニックシステムソリューション株式会社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30</xdr:col>
      <xdr:colOff>31753</xdr:colOff>
      <xdr:row>757</xdr:row>
      <xdr:rowOff>635000</xdr:rowOff>
    </xdr:from>
    <xdr:to>
      <xdr:col>33</xdr:col>
      <xdr:colOff>40821</xdr:colOff>
      <xdr:row>759</xdr:row>
      <xdr:rowOff>682625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984878" y="62761813"/>
          <a:ext cx="604381" cy="1381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国立科学博物館の施設管理・運営業務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株式会社太平エンジニアリング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33</xdr:col>
      <xdr:colOff>84673</xdr:colOff>
      <xdr:row>757</xdr:row>
      <xdr:rowOff>624417</xdr:rowOff>
    </xdr:from>
    <xdr:to>
      <xdr:col>36</xdr:col>
      <xdr:colOff>40821</xdr:colOff>
      <xdr:row>760</xdr:row>
      <xdr:rowOff>142875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633111" y="62751230"/>
          <a:ext cx="551460" cy="16457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B-9</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国立科学博物館</a:t>
          </a:r>
          <a:r>
            <a:rPr kumimoji="1" lang="en-US" altLang="ja-JP" sz="600" b="0" i="0" u="none" strike="noStrike" kern="0" cap="none" spc="0" normalizeH="0" baseline="0" noProof="0">
              <a:ln>
                <a:noFill/>
              </a:ln>
              <a:solidFill>
                <a:prstClr val="black"/>
              </a:solidFill>
              <a:effectLst/>
              <a:uLnTx/>
              <a:uFillTx/>
              <a:latin typeface="+mn-lt"/>
              <a:ea typeface="+mn-ea"/>
              <a:cs typeface="+mn-cs"/>
            </a:rPr>
            <a:t>HP</a:t>
          </a:r>
          <a:r>
            <a:rPr kumimoji="1" lang="ja-JP" altLang="en-US" sz="600" b="0" i="0" u="none" strike="noStrike" kern="0" cap="none" spc="0" normalizeH="0" baseline="0" noProof="0">
              <a:ln>
                <a:noFill/>
              </a:ln>
              <a:solidFill>
                <a:prstClr val="black"/>
              </a:solidFill>
              <a:effectLst/>
              <a:uLnTx/>
              <a:uFillTx/>
              <a:latin typeface="+mn-lt"/>
              <a:ea typeface="+mn-ea"/>
              <a:cs typeface="+mn-cs"/>
            </a:rPr>
            <a:t>作成・管理運用等業務補助派遣業務</a:t>
          </a:r>
          <a:r>
            <a:rPr kumimoji="1" lang="en-US" altLang="ja-JP" sz="600" b="0" i="0" u="none" strike="noStrike" kern="0" cap="none" spc="0" normalizeH="0" baseline="0" noProof="0">
              <a:ln>
                <a:noFill/>
              </a:ln>
              <a:solidFill>
                <a:prstClr val="black"/>
              </a:solidFill>
              <a:effectLst/>
              <a:uLnTx/>
              <a:uFillTx/>
              <a:latin typeface="+mn-lt"/>
              <a:ea typeface="+mn-ea"/>
              <a:cs typeface="+mn-cs"/>
            </a:rPr>
            <a:t>NOC</a:t>
          </a:r>
          <a:r>
            <a:rPr kumimoji="1" lang="ja-JP" altLang="en-US" sz="600" b="0" i="0" u="none" strike="noStrike" kern="0" cap="none" spc="0" normalizeH="0" baseline="0" noProof="0">
              <a:ln>
                <a:noFill/>
              </a:ln>
              <a:solidFill>
                <a:prstClr val="black"/>
              </a:solidFill>
              <a:effectLst/>
              <a:uLnTx/>
              <a:uFillTx/>
              <a:latin typeface="+mn-lt"/>
              <a:ea typeface="+mn-ea"/>
              <a:cs typeface="+mn-cs"/>
            </a:rPr>
            <a:t>日本アウトソーシング株式会社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8.7</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36</xdr:col>
      <xdr:colOff>111134</xdr:colOff>
      <xdr:row>757</xdr:row>
      <xdr:rowOff>616481</xdr:rowOff>
    </xdr:from>
    <xdr:to>
      <xdr:col>39</xdr:col>
      <xdr:colOff>47634</xdr:colOff>
      <xdr:row>759</xdr:row>
      <xdr:rowOff>785812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254884" y="62743294"/>
          <a:ext cx="531813" cy="15028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企画展「沖縄の旧石器時代が熱い！」展示制作等業務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株式会社東京スタジオ</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 </a:t>
          </a:r>
          <a:r>
            <a:rPr kumimoji="1" lang="en-US" altLang="ja-JP" sz="600" b="0" i="0" u="none" strike="noStrike" kern="0" cap="none" spc="0" normalizeH="0" baseline="0" noProof="0">
              <a:ln>
                <a:noFill/>
              </a:ln>
              <a:solidFill>
                <a:prstClr val="black"/>
              </a:solidFill>
              <a:effectLst/>
              <a:uLnTx/>
              <a:uFillTx/>
              <a:latin typeface="+mn-lt"/>
              <a:ea typeface="+mn-ea"/>
              <a:cs typeface="+mn-cs"/>
            </a:rPr>
            <a:t>8.6</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39</xdr:col>
      <xdr:colOff>131242</xdr:colOff>
      <xdr:row>757</xdr:row>
      <xdr:rowOff>639234</xdr:rowOff>
    </xdr:from>
    <xdr:to>
      <xdr:col>42</xdr:col>
      <xdr:colOff>61233</xdr:colOff>
      <xdr:row>759</xdr:row>
      <xdr:rowOff>568325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826081" y="62694609"/>
          <a:ext cx="521902" cy="126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B-11</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企画展「標本づくりの技」展示制作等業務株式会社東京スタジオ</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 </a:t>
          </a:r>
          <a:r>
            <a:rPr kumimoji="1" lang="en-US" altLang="ja-JP" sz="600" b="0" i="0" u="none" strike="noStrike" kern="0" cap="none" spc="0" normalizeH="0" baseline="0" noProof="0">
              <a:ln>
                <a:noFill/>
              </a:ln>
              <a:solidFill>
                <a:prstClr val="black"/>
              </a:solidFill>
              <a:effectLst/>
              <a:uLnTx/>
              <a:uFillTx/>
              <a:latin typeface="+mn-lt"/>
              <a:ea typeface="+mn-ea"/>
              <a:cs typeface="+mn-cs"/>
            </a:rPr>
            <a:t>8.6</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42</xdr:col>
      <xdr:colOff>156641</xdr:colOff>
      <xdr:row>757</xdr:row>
      <xdr:rowOff>632884</xdr:rowOff>
    </xdr:from>
    <xdr:to>
      <xdr:col>45</xdr:col>
      <xdr:colOff>93141</xdr:colOff>
      <xdr:row>759</xdr:row>
      <xdr:rowOff>561975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602141" y="62958134"/>
          <a:ext cx="539750" cy="126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B-12</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企画展「砂丘に眠る弥生人展」（仮称）展示制作等業務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中央宣伝企画株式会社</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 </a:t>
          </a:r>
          <a:r>
            <a:rPr kumimoji="1" lang="en-US" altLang="ja-JP" sz="600" b="0" i="0" u="none" strike="noStrike" kern="0" cap="none" spc="0" normalizeH="0" baseline="0" noProof="0">
              <a:ln>
                <a:noFill/>
              </a:ln>
              <a:solidFill>
                <a:prstClr val="black"/>
              </a:solidFill>
              <a:effectLst/>
              <a:uLnTx/>
              <a:uFillTx/>
              <a:latin typeface="+mn-lt"/>
              <a:ea typeface="+mn-ea"/>
              <a:cs typeface="+mn-cs"/>
            </a:rPr>
            <a:t>8.4</a:t>
          </a:r>
          <a:r>
            <a:rPr kumimoji="1" lang="ja-JP" altLang="en-US" sz="600" b="0" i="0" u="none" strike="noStrike" kern="0" cap="none" spc="0" normalizeH="0" baseline="0" noProof="0">
              <a:ln>
                <a:noFill/>
              </a:ln>
              <a:solidFill>
                <a:prstClr val="black"/>
              </a:solidFill>
              <a:effectLst/>
              <a:uLnTx/>
              <a:uFillTx/>
              <a:latin typeface="+mn-lt"/>
              <a:ea typeface="+mn-ea"/>
              <a:cs typeface="+mn-cs"/>
            </a:rPr>
            <a:t>万円</a:t>
          </a:r>
        </a:p>
      </xdr:txBody>
    </xdr:sp>
    <xdr:clientData/>
  </xdr:twoCellAnchor>
  <xdr:twoCellAnchor>
    <xdr:from>
      <xdr:col>45</xdr:col>
      <xdr:colOff>169341</xdr:colOff>
      <xdr:row>757</xdr:row>
      <xdr:rowOff>635003</xdr:rowOff>
    </xdr:from>
    <xdr:to>
      <xdr:col>48</xdr:col>
      <xdr:colOff>105841</xdr:colOff>
      <xdr:row>759</xdr:row>
      <xdr:rowOff>183697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9048002" y="62690378"/>
          <a:ext cx="528410" cy="882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上野地区害虫駆除業務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関東港業株式会社  </a:t>
          </a:r>
          <a:r>
            <a:rPr kumimoji="1" lang="en-US" altLang="ja-JP" sz="600" b="0" i="0" u="none" strike="noStrike" kern="0" cap="none" spc="0" normalizeH="0" baseline="0" noProof="0">
              <a:ln>
                <a:noFill/>
              </a:ln>
              <a:solidFill>
                <a:prstClr val="black"/>
              </a:solidFill>
              <a:effectLst/>
              <a:uLnTx/>
              <a:uFillTx/>
              <a:latin typeface="+mn-lt"/>
              <a:ea typeface="+mn-ea"/>
              <a:cs typeface="+mn-cs"/>
            </a:rPr>
            <a:t>7</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48</xdr:col>
      <xdr:colOff>141818</xdr:colOff>
      <xdr:row>757</xdr:row>
      <xdr:rowOff>639235</xdr:rowOff>
    </xdr:from>
    <xdr:to>
      <xdr:col>49</xdr:col>
      <xdr:colOff>480485</xdr:colOff>
      <xdr:row>759</xdr:row>
      <xdr:rowOff>285750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612389" y="62694610"/>
          <a:ext cx="535971" cy="980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B-14</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自動券売機２台の更新及び設置業務株式会社エルコム   </a:t>
          </a:r>
          <a:r>
            <a:rPr kumimoji="1" lang="en-US" altLang="ja-JP" sz="600" b="0" i="0" u="none" strike="noStrike" kern="0" cap="none" spc="0" normalizeH="0" baseline="0" noProof="0">
              <a:ln>
                <a:noFill/>
              </a:ln>
              <a:solidFill>
                <a:prstClr val="black"/>
              </a:solidFill>
              <a:effectLst/>
              <a:uLnTx/>
              <a:uFillTx/>
              <a:latin typeface="+mn-lt"/>
              <a:ea typeface="+mn-ea"/>
              <a:cs typeface="+mn-cs"/>
            </a:rPr>
            <a:t>7</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6</xdr:col>
      <xdr:colOff>72157</xdr:colOff>
      <xdr:row>759</xdr:row>
      <xdr:rowOff>738909</xdr:rowOff>
    </xdr:from>
    <xdr:to>
      <xdr:col>9</xdr:col>
      <xdr:colOff>40408</xdr:colOff>
      <xdr:row>760</xdr:row>
      <xdr:rowOff>546140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267112" y="64210045"/>
          <a:ext cx="565728"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シアター</a:t>
          </a:r>
          <a:r>
            <a:rPr kumimoji="1" lang="en-US" altLang="ja-JP" sz="700"/>
            <a:t>36</a:t>
          </a:r>
          <a:r>
            <a:rPr kumimoji="1" lang="ja-JP" altLang="en-US" sz="700"/>
            <a:t>○のシステム改修業務。</a:t>
          </a:r>
        </a:p>
      </xdr:txBody>
    </xdr:sp>
    <xdr:clientData/>
  </xdr:twoCellAnchor>
  <xdr:twoCellAnchor>
    <xdr:from>
      <xdr:col>6</xdr:col>
      <xdr:colOff>52916</xdr:colOff>
      <xdr:row>759</xdr:row>
      <xdr:rowOff>645586</xdr:rowOff>
    </xdr:from>
    <xdr:to>
      <xdr:col>8</xdr:col>
      <xdr:colOff>190499</xdr:colOff>
      <xdr:row>760</xdr:row>
      <xdr:rowOff>542690</xdr:rowOff>
    </xdr:to>
    <xdr:sp macro="" textlink="">
      <xdr:nvSpPr>
        <xdr:cNvPr id="69" name="AutoShape 87">
          <a:extLst>
            <a:ext uri="{FF2B5EF4-FFF2-40B4-BE49-F238E27FC236}">
              <a16:creationId xmlns:a16="http://schemas.microsoft.com/office/drawing/2014/main" id="{00000000-0008-0000-0000-000045000000}"/>
            </a:ext>
          </a:extLst>
        </xdr:cNvPr>
        <xdr:cNvSpPr>
          <a:spLocks noChangeArrowheads="1"/>
        </xdr:cNvSpPr>
      </xdr:nvSpPr>
      <xdr:spPr bwMode="auto">
        <a:xfrm>
          <a:off x="1259416" y="64304336"/>
          <a:ext cx="539750"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152498</xdr:colOff>
      <xdr:row>759</xdr:row>
      <xdr:rowOff>785572</xdr:rowOff>
    </xdr:from>
    <xdr:to>
      <xdr:col>20</xdr:col>
      <xdr:colOff>69342</xdr:colOff>
      <xdr:row>761</xdr:row>
      <xdr:rowOff>74603</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39043" y="64256708"/>
          <a:ext cx="713481" cy="90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国立科学博物館における展示情報システム運用・保守管理業務。</a:t>
          </a:r>
        </a:p>
      </xdr:txBody>
    </xdr:sp>
    <xdr:clientData/>
  </xdr:twoCellAnchor>
  <xdr:twoCellAnchor>
    <xdr:from>
      <xdr:col>16</xdr:col>
      <xdr:colOff>125461</xdr:colOff>
      <xdr:row>760</xdr:row>
      <xdr:rowOff>19388</xdr:rowOff>
    </xdr:from>
    <xdr:to>
      <xdr:col>20</xdr:col>
      <xdr:colOff>14673</xdr:colOff>
      <xdr:row>760</xdr:row>
      <xdr:rowOff>710242</xdr:rowOff>
    </xdr:to>
    <xdr:sp macro="" textlink="">
      <xdr:nvSpPr>
        <xdr:cNvPr id="66" name="AutoShape 87">
          <a:extLst>
            <a:ext uri="{FF2B5EF4-FFF2-40B4-BE49-F238E27FC236}">
              <a16:creationId xmlns:a16="http://schemas.microsoft.com/office/drawing/2014/main" id="{00000000-0008-0000-0000-000042000000}"/>
            </a:ext>
          </a:extLst>
        </xdr:cNvPr>
        <xdr:cNvSpPr>
          <a:spLocks noChangeArrowheads="1"/>
        </xdr:cNvSpPr>
      </xdr:nvSpPr>
      <xdr:spPr bwMode="auto">
        <a:xfrm>
          <a:off x="3312006" y="64278502"/>
          <a:ext cx="685849"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34637</xdr:colOff>
      <xdr:row>759</xdr:row>
      <xdr:rowOff>758151</xdr:rowOff>
    </xdr:from>
    <xdr:to>
      <xdr:col>13</xdr:col>
      <xdr:colOff>2888</xdr:colOff>
      <xdr:row>760</xdr:row>
      <xdr:rowOff>662901</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026228" y="64229287"/>
          <a:ext cx="565728" cy="692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シアター</a:t>
          </a:r>
          <a:r>
            <a:rPr kumimoji="1" lang="en-US" altLang="ja-JP" sz="700"/>
            <a:t>36</a:t>
          </a:r>
          <a:r>
            <a:rPr kumimoji="1" lang="ja-JP" altLang="en-US" sz="700"/>
            <a:t>○のプロジェクターの調達業務。</a:t>
          </a:r>
        </a:p>
      </xdr:txBody>
    </xdr:sp>
    <xdr:clientData/>
  </xdr:twoCellAnchor>
  <xdr:twoCellAnchor>
    <xdr:from>
      <xdr:col>10</xdr:col>
      <xdr:colOff>71004</xdr:colOff>
      <xdr:row>759</xdr:row>
      <xdr:rowOff>760848</xdr:rowOff>
    </xdr:from>
    <xdr:to>
      <xdr:col>12</xdr:col>
      <xdr:colOff>177031</xdr:colOff>
      <xdr:row>760</xdr:row>
      <xdr:rowOff>657952</xdr:rowOff>
    </xdr:to>
    <xdr:sp macro="" textlink="">
      <xdr:nvSpPr>
        <xdr:cNvPr id="71" name="AutoShape 87">
          <a:extLst>
            <a:ext uri="{FF2B5EF4-FFF2-40B4-BE49-F238E27FC236}">
              <a16:creationId xmlns:a16="http://schemas.microsoft.com/office/drawing/2014/main" id="{00000000-0008-0000-0000-000047000000}"/>
            </a:ext>
          </a:extLst>
        </xdr:cNvPr>
        <xdr:cNvSpPr>
          <a:spLocks noChangeArrowheads="1"/>
        </xdr:cNvSpPr>
      </xdr:nvSpPr>
      <xdr:spPr bwMode="auto">
        <a:xfrm>
          <a:off x="2062595" y="64231984"/>
          <a:ext cx="50434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114699</xdr:colOff>
      <xdr:row>759</xdr:row>
      <xdr:rowOff>397149</xdr:rowOff>
    </xdr:from>
    <xdr:to>
      <xdr:col>26</xdr:col>
      <xdr:colOff>82951</xdr:colOff>
      <xdr:row>760</xdr:row>
      <xdr:rowOff>301899</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695358" y="63868285"/>
          <a:ext cx="565729" cy="692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上野本館における展示維持管理業務。</a:t>
          </a:r>
        </a:p>
      </xdr:txBody>
    </xdr:sp>
    <xdr:clientData/>
  </xdr:twoCellAnchor>
  <xdr:twoCellAnchor>
    <xdr:from>
      <xdr:col>23</xdr:col>
      <xdr:colOff>159725</xdr:colOff>
      <xdr:row>759</xdr:row>
      <xdr:rowOff>389951</xdr:rowOff>
    </xdr:from>
    <xdr:to>
      <xdr:col>26</xdr:col>
      <xdr:colOff>66594</xdr:colOff>
      <xdr:row>760</xdr:row>
      <xdr:rowOff>287055</xdr:rowOff>
    </xdr:to>
    <xdr:sp macro="" textlink="">
      <xdr:nvSpPr>
        <xdr:cNvPr id="74" name="AutoShape 87">
          <a:extLst>
            <a:ext uri="{FF2B5EF4-FFF2-40B4-BE49-F238E27FC236}">
              <a16:creationId xmlns:a16="http://schemas.microsoft.com/office/drawing/2014/main" id="{00000000-0008-0000-0000-00004A000000}"/>
            </a:ext>
          </a:extLst>
        </xdr:cNvPr>
        <xdr:cNvSpPr>
          <a:spLocks noChangeArrowheads="1"/>
        </xdr:cNvSpPr>
      </xdr:nvSpPr>
      <xdr:spPr bwMode="auto">
        <a:xfrm>
          <a:off x="4740384" y="63861087"/>
          <a:ext cx="504346"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118134</xdr:colOff>
      <xdr:row>759</xdr:row>
      <xdr:rowOff>724271</xdr:rowOff>
    </xdr:from>
    <xdr:to>
      <xdr:col>30</xdr:col>
      <xdr:colOff>7915</xdr:colOff>
      <xdr:row>760</xdr:row>
      <xdr:rowOff>492561</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5296270" y="64195407"/>
          <a:ext cx="686418" cy="556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国立科学博物館が発行する雑誌の制作業務。</a:t>
          </a:r>
        </a:p>
      </xdr:txBody>
    </xdr:sp>
    <xdr:clientData/>
  </xdr:twoCellAnchor>
  <xdr:twoCellAnchor>
    <xdr:from>
      <xdr:col>26</xdr:col>
      <xdr:colOff>163683</xdr:colOff>
      <xdr:row>759</xdr:row>
      <xdr:rowOff>711204</xdr:rowOff>
    </xdr:from>
    <xdr:to>
      <xdr:col>29</xdr:col>
      <xdr:colOff>104526</xdr:colOff>
      <xdr:row>760</xdr:row>
      <xdr:rowOff>608308</xdr:rowOff>
    </xdr:to>
    <xdr:sp macro="" textlink="">
      <xdr:nvSpPr>
        <xdr:cNvPr id="76" name="AutoShape 87">
          <a:extLst>
            <a:ext uri="{FF2B5EF4-FFF2-40B4-BE49-F238E27FC236}">
              <a16:creationId xmlns:a16="http://schemas.microsoft.com/office/drawing/2014/main" id="{00000000-0008-0000-0000-00004C000000}"/>
            </a:ext>
          </a:extLst>
        </xdr:cNvPr>
        <xdr:cNvSpPr>
          <a:spLocks noChangeArrowheads="1"/>
        </xdr:cNvSpPr>
      </xdr:nvSpPr>
      <xdr:spPr bwMode="auto">
        <a:xfrm>
          <a:off x="5341819" y="64182340"/>
          <a:ext cx="538321"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139309</xdr:colOff>
      <xdr:row>759</xdr:row>
      <xdr:rowOff>663493</xdr:rowOff>
    </xdr:from>
    <xdr:to>
      <xdr:col>16</xdr:col>
      <xdr:colOff>156998</xdr:colOff>
      <xdr:row>760</xdr:row>
      <xdr:rowOff>431783</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728377" y="64134629"/>
          <a:ext cx="615166" cy="556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シアター</a:t>
          </a:r>
          <a:r>
            <a:rPr kumimoji="1" lang="en-US" altLang="ja-JP" sz="700"/>
            <a:t>36</a:t>
          </a:r>
          <a:r>
            <a:rPr kumimoji="1" lang="ja-JP" altLang="en-US" sz="700"/>
            <a:t>○で放映する映像の制作。</a:t>
          </a:r>
        </a:p>
      </xdr:txBody>
    </xdr:sp>
    <xdr:clientData/>
  </xdr:twoCellAnchor>
  <xdr:twoCellAnchor>
    <xdr:from>
      <xdr:col>13</xdr:col>
      <xdr:colOff>153519</xdr:colOff>
      <xdr:row>759</xdr:row>
      <xdr:rowOff>684134</xdr:rowOff>
    </xdr:from>
    <xdr:to>
      <xdr:col>16</xdr:col>
      <xdr:colOff>96219</xdr:colOff>
      <xdr:row>760</xdr:row>
      <xdr:rowOff>581238</xdr:rowOff>
    </xdr:to>
    <xdr:sp macro="" textlink="">
      <xdr:nvSpPr>
        <xdr:cNvPr id="77" name="AutoShape 87">
          <a:extLst>
            <a:ext uri="{FF2B5EF4-FFF2-40B4-BE49-F238E27FC236}">
              <a16:creationId xmlns:a16="http://schemas.microsoft.com/office/drawing/2014/main" id="{00000000-0008-0000-0000-00004D000000}"/>
            </a:ext>
          </a:extLst>
        </xdr:cNvPr>
        <xdr:cNvSpPr>
          <a:spLocks noChangeArrowheads="1"/>
        </xdr:cNvSpPr>
      </xdr:nvSpPr>
      <xdr:spPr bwMode="auto">
        <a:xfrm>
          <a:off x="2742587" y="64155270"/>
          <a:ext cx="540177"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114011</xdr:colOff>
      <xdr:row>760</xdr:row>
      <xdr:rowOff>176067</xdr:rowOff>
    </xdr:from>
    <xdr:to>
      <xdr:col>23</xdr:col>
      <xdr:colOff>46884</xdr:colOff>
      <xdr:row>760</xdr:row>
      <xdr:rowOff>753532</xdr:rowOff>
    </xdr:to>
    <xdr:sp macro="" textlink="">
      <xdr:nvSpPr>
        <xdr:cNvPr id="78" name="AutoShape 87">
          <a:extLst>
            <a:ext uri="{FF2B5EF4-FFF2-40B4-BE49-F238E27FC236}">
              <a16:creationId xmlns:a16="http://schemas.microsoft.com/office/drawing/2014/main" id="{00000000-0008-0000-0000-00004E000000}"/>
            </a:ext>
          </a:extLst>
        </xdr:cNvPr>
        <xdr:cNvSpPr>
          <a:spLocks noChangeArrowheads="1"/>
        </xdr:cNvSpPr>
      </xdr:nvSpPr>
      <xdr:spPr bwMode="auto">
        <a:xfrm>
          <a:off x="4097193" y="64435181"/>
          <a:ext cx="530350" cy="5774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116773</xdr:colOff>
      <xdr:row>760</xdr:row>
      <xdr:rowOff>133990</xdr:rowOff>
    </xdr:from>
    <xdr:to>
      <xdr:col>23</xdr:col>
      <xdr:colOff>134463</xdr:colOff>
      <xdr:row>761</xdr:row>
      <xdr:rowOff>17422</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099955" y="64393104"/>
          <a:ext cx="615167" cy="714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展示情報端末への展示解説の追加登録作業。</a:t>
          </a:r>
        </a:p>
      </xdr:txBody>
    </xdr:sp>
    <xdr:clientData/>
  </xdr:twoCellAnchor>
  <xdr:twoCellAnchor>
    <xdr:from>
      <xdr:col>30</xdr:col>
      <xdr:colOff>39688</xdr:colOff>
      <xdr:row>760</xdr:row>
      <xdr:rowOff>64633</xdr:rowOff>
    </xdr:from>
    <xdr:to>
      <xdr:col>33</xdr:col>
      <xdr:colOff>31524</xdr:colOff>
      <xdr:row>760</xdr:row>
      <xdr:rowOff>686998</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992813" y="64318696"/>
          <a:ext cx="587149" cy="622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上野地区における施設・運営業務等。</a:t>
          </a:r>
        </a:p>
      </xdr:txBody>
    </xdr:sp>
    <xdr:clientData/>
  </xdr:twoCellAnchor>
  <xdr:twoCellAnchor>
    <xdr:from>
      <xdr:col>30</xdr:col>
      <xdr:colOff>70001</xdr:colOff>
      <xdr:row>760</xdr:row>
      <xdr:rowOff>54887</xdr:rowOff>
    </xdr:from>
    <xdr:to>
      <xdr:col>33</xdr:col>
      <xdr:colOff>11567</xdr:colOff>
      <xdr:row>760</xdr:row>
      <xdr:rowOff>745741</xdr:rowOff>
    </xdr:to>
    <xdr:sp macro="" textlink="">
      <xdr:nvSpPr>
        <xdr:cNvPr id="81" name="AutoShape 87">
          <a:extLst>
            <a:ext uri="{FF2B5EF4-FFF2-40B4-BE49-F238E27FC236}">
              <a16:creationId xmlns:a16="http://schemas.microsoft.com/office/drawing/2014/main" id="{00000000-0008-0000-0000-000051000000}"/>
            </a:ext>
          </a:extLst>
        </xdr:cNvPr>
        <xdr:cNvSpPr>
          <a:spLocks noChangeArrowheads="1"/>
        </xdr:cNvSpPr>
      </xdr:nvSpPr>
      <xdr:spPr bwMode="auto">
        <a:xfrm>
          <a:off x="6023126" y="64308950"/>
          <a:ext cx="536879"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91848</xdr:colOff>
      <xdr:row>760</xdr:row>
      <xdr:rowOff>173491</xdr:rowOff>
    </xdr:from>
    <xdr:to>
      <xdr:col>36</xdr:col>
      <xdr:colOff>112259</xdr:colOff>
      <xdr:row>761</xdr:row>
      <xdr:rowOff>191536</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40286" y="64427554"/>
          <a:ext cx="615723" cy="84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ホームページの作成管理補助、ネットワークの運営補助に関する業務。</a:t>
          </a:r>
        </a:p>
      </xdr:txBody>
    </xdr:sp>
    <xdr:clientData/>
  </xdr:twoCellAnchor>
  <xdr:twoCellAnchor>
    <xdr:from>
      <xdr:col>33</xdr:col>
      <xdr:colOff>103339</xdr:colOff>
      <xdr:row>760</xdr:row>
      <xdr:rowOff>181205</xdr:rowOff>
    </xdr:from>
    <xdr:to>
      <xdr:col>36</xdr:col>
      <xdr:colOff>46039</xdr:colOff>
      <xdr:row>761</xdr:row>
      <xdr:rowOff>46559</xdr:rowOff>
    </xdr:to>
    <xdr:sp macro="" textlink="">
      <xdr:nvSpPr>
        <xdr:cNvPr id="83" name="AutoShape 87">
          <a:extLst>
            <a:ext uri="{FF2B5EF4-FFF2-40B4-BE49-F238E27FC236}">
              <a16:creationId xmlns:a16="http://schemas.microsoft.com/office/drawing/2014/main" id="{00000000-0008-0000-0000-000053000000}"/>
            </a:ext>
          </a:extLst>
        </xdr:cNvPr>
        <xdr:cNvSpPr>
          <a:spLocks noChangeArrowheads="1"/>
        </xdr:cNvSpPr>
      </xdr:nvSpPr>
      <xdr:spPr bwMode="auto">
        <a:xfrm>
          <a:off x="6651777" y="64435268"/>
          <a:ext cx="538012"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87313</xdr:colOff>
      <xdr:row>760</xdr:row>
      <xdr:rowOff>5669</xdr:rowOff>
    </xdr:from>
    <xdr:to>
      <xdr:col>39</xdr:col>
      <xdr:colOff>128135</xdr:colOff>
      <xdr:row>760</xdr:row>
      <xdr:rowOff>814702</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7231063" y="64259732"/>
          <a:ext cx="636135" cy="80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xdr:txBody>
    </xdr:sp>
    <xdr:clientData/>
  </xdr:twoCellAnchor>
  <xdr:twoCellAnchor>
    <xdr:from>
      <xdr:col>36</xdr:col>
      <xdr:colOff>85649</xdr:colOff>
      <xdr:row>760</xdr:row>
      <xdr:rowOff>56926</xdr:rowOff>
    </xdr:from>
    <xdr:to>
      <xdr:col>39</xdr:col>
      <xdr:colOff>82778</xdr:colOff>
      <xdr:row>760</xdr:row>
      <xdr:rowOff>747780</xdr:rowOff>
    </xdr:to>
    <xdr:sp macro="" textlink="">
      <xdr:nvSpPr>
        <xdr:cNvPr id="85" name="AutoShape 87">
          <a:extLst>
            <a:ext uri="{FF2B5EF4-FFF2-40B4-BE49-F238E27FC236}">
              <a16:creationId xmlns:a16="http://schemas.microsoft.com/office/drawing/2014/main" id="{00000000-0008-0000-0000-000055000000}"/>
            </a:ext>
          </a:extLst>
        </xdr:cNvPr>
        <xdr:cNvSpPr>
          <a:spLocks noChangeArrowheads="1"/>
        </xdr:cNvSpPr>
      </xdr:nvSpPr>
      <xdr:spPr bwMode="auto">
        <a:xfrm>
          <a:off x="7229399" y="64310989"/>
          <a:ext cx="592442"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77562</xdr:colOff>
      <xdr:row>759</xdr:row>
      <xdr:rowOff>635453</xdr:rowOff>
    </xdr:from>
    <xdr:to>
      <xdr:col>42</xdr:col>
      <xdr:colOff>118383</xdr:colOff>
      <xdr:row>760</xdr:row>
      <xdr:rowOff>650736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7772401" y="64024328"/>
          <a:ext cx="632732" cy="804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xdr:txBody>
    </xdr:sp>
    <xdr:clientData/>
  </xdr:twoCellAnchor>
  <xdr:twoCellAnchor>
    <xdr:from>
      <xdr:col>39</xdr:col>
      <xdr:colOff>107648</xdr:colOff>
      <xdr:row>759</xdr:row>
      <xdr:rowOff>652692</xdr:rowOff>
    </xdr:from>
    <xdr:to>
      <xdr:col>42</xdr:col>
      <xdr:colOff>104776</xdr:colOff>
      <xdr:row>760</xdr:row>
      <xdr:rowOff>605517</xdr:rowOff>
    </xdr:to>
    <xdr:sp macro="" textlink="">
      <xdr:nvSpPr>
        <xdr:cNvPr id="87" name="AutoShape 87">
          <a:extLst>
            <a:ext uri="{FF2B5EF4-FFF2-40B4-BE49-F238E27FC236}">
              <a16:creationId xmlns:a16="http://schemas.microsoft.com/office/drawing/2014/main" id="{00000000-0008-0000-0000-000057000000}"/>
            </a:ext>
          </a:extLst>
        </xdr:cNvPr>
        <xdr:cNvSpPr>
          <a:spLocks noChangeArrowheads="1"/>
        </xdr:cNvSpPr>
      </xdr:nvSpPr>
      <xdr:spPr bwMode="auto">
        <a:xfrm>
          <a:off x="7802487" y="64041567"/>
          <a:ext cx="589039" cy="74203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114301</xdr:colOff>
      <xdr:row>759</xdr:row>
      <xdr:rowOff>617764</xdr:rowOff>
    </xdr:from>
    <xdr:to>
      <xdr:col>45</xdr:col>
      <xdr:colOff>155122</xdr:colOff>
      <xdr:row>760</xdr:row>
      <xdr:rowOff>633047</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8401051" y="64006639"/>
          <a:ext cx="632732" cy="804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xdr:txBody>
    </xdr:sp>
    <xdr:clientData/>
  </xdr:twoCellAnchor>
  <xdr:twoCellAnchor>
    <xdr:from>
      <xdr:col>42</xdr:col>
      <xdr:colOff>134861</xdr:colOff>
      <xdr:row>759</xdr:row>
      <xdr:rowOff>632280</xdr:rowOff>
    </xdr:from>
    <xdr:to>
      <xdr:col>45</xdr:col>
      <xdr:colOff>131989</xdr:colOff>
      <xdr:row>760</xdr:row>
      <xdr:rowOff>612321</xdr:rowOff>
    </xdr:to>
    <xdr:sp macro="" textlink="">
      <xdr:nvSpPr>
        <xdr:cNvPr id="89" name="AutoShape 87">
          <a:extLst>
            <a:ext uri="{FF2B5EF4-FFF2-40B4-BE49-F238E27FC236}">
              <a16:creationId xmlns:a16="http://schemas.microsoft.com/office/drawing/2014/main" id="{00000000-0008-0000-0000-000059000000}"/>
            </a:ext>
          </a:extLst>
        </xdr:cNvPr>
        <xdr:cNvSpPr>
          <a:spLocks noChangeArrowheads="1"/>
        </xdr:cNvSpPr>
      </xdr:nvSpPr>
      <xdr:spPr bwMode="auto">
        <a:xfrm>
          <a:off x="8421611" y="64021155"/>
          <a:ext cx="589039" cy="7692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163286</xdr:colOff>
      <xdr:row>759</xdr:row>
      <xdr:rowOff>333375</xdr:rowOff>
    </xdr:from>
    <xdr:to>
      <xdr:col>48</xdr:col>
      <xdr:colOff>164042</xdr:colOff>
      <xdr:row>760</xdr:row>
      <xdr:rowOff>372587</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041947" y="63722250"/>
          <a:ext cx="592666" cy="82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上野地区における害虫駆除業務。</a:t>
          </a:r>
        </a:p>
      </xdr:txBody>
    </xdr:sp>
    <xdr:clientData/>
  </xdr:twoCellAnchor>
  <xdr:twoCellAnchor>
    <xdr:from>
      <xdr:col>45</xdr:col>
      <xdr:colOff>164796</xdr:colOff>
      <xdr:row>759</xdr:row>
      <xdr:rowOff>219983</xdr:rowOff>
    </xdr:from>
    <xdr:to>
      <xdr:col>48</xdr:col>
      <xdr:colOff>88447</xdr:colOff>
      <xdr:row>760</xdr:row>
      <xdr:rowOff>200024</xdr:rowOff>
    </xdr:to>
    <xdr:sp macro="" textlink="">
      <xdr:nvSpPr>
        <xdr:cNvPr id="91" name="AutoShape 87">
          <a:extLst>
            <a:ext uri="{FF2B5EF4-FFF2-40B4-BE49-F238E27FC236}">
              <a16:creationId xmlns:a16="http://schemas.microsoft.com/office/drawing/2014/main" id="{00000000-0008-0000-0000-00005B000000}"/>
            </a:ext>
          </a:extLst>
        </xdr:cNvPr>
        <xdr:cNvSpPr>
          <a:spLocks noChangeArrowheads="1"/>
        </xdr:cNvSpPr>
      </xdr:nvSpPr>
      <xdr:spPr bwMode="auto">
        <a:xfrm>
          <a:off x="9043457" y="63608858"/>
          <a:ext cx="515561" cy="7692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125186</xdr:colOff>
      <xdr:row>759</xdr:row>
      <xdr:rowOff>342900</xdr:rowOff>
    </xdr:from>
    <xdr:to>
      <xdr:col>50</xdr:col>
      <xdr:colOff>17084</xdr:colOff>
      <xdr:row>760</xdr:row>
      <xdr:rowOff>382112</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595757" y="63731775"/>
          <a:ext cx="592666" cy="82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自動券売機の設置等業務。</a:t>
          </a:r>
        </a:p>
      </xdr:txBody>
    </xdr:sp>
    <xdr:clientData/>
  </xdr:twoCellAnchor>
  <xdr:twoCellAnchor>
    <xdr:from>
      <xdr:col>48</xdr:col>
      <xdr:colOff>167519</xdr:colOff>
      <xdr:row>759</xdr:row>
      <xdr:rowOff>324758</xdr:rowOff>
    </xdr:from>
    <xdr:to>
      <xdr:col>49</xdr:col>
      <xdr:colOff>442233</xdr:colOff>
      <xdr:row>760</xdr:row>
      <xdr:rowOff>27215</xdr:rowOff>
    </xdr:to>
    <xdr:sp macro="" textlink="">
      <xdr:nvSpPr>
        <xdr:cNvPr id="93" name="AutoShape 87">
          <a:extLst>
            <a:ext uri="{FF2B5EF4-FFF2-40B4-BE49-F238E27FC236}">
              <a16:creationId xmlns:a16="http://schemas.microsoft.com/office/drawing/2014/main" id="{00000000-0008-0000-0000-00005D000000}"/>
            </a:ext>
          </a:extLst>
        </xdr:cNvPr>
        <xdr:cNvSpPr>
          <a:spLocks noChangeArrowheads="1"/>
        </xdr:cNvSpPr>
      </xdr:nvSpPr>
      <xdr:spPr bwMode="auto">
        <a:xfrm>
          <a:off x="9638090" y="63713633"/>
          <a:ext cx="472018" cy="4916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114301</xdr:colOff>
      <xdr:row>761</xdr:row>
      <xdr:rowOff>87312</xdr:rowOff>
    </xdr:from>
    <xdr:to>
      <xdr:col>37</xdr:col>
      <xdr:colOff>63501</xdr:colOff>
      <xdr:row>761</xdr:row>
      <xdr:rowOff>304800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568701" y="65492312"/>
          <a:ext cx="4013200" cy="217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調査研究事業</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支出額</a:t>
          </a:r>
          <a:r>
            <a:rPr kumimoji="1" lang="en-US" altLang="ja-JP" sz="1100">
              <a:solidFill>
                <a:sysClr val="windowText" lastClr="000000"/>
              </a:solidFill>
              <a:effectLst/>
              <a:latin typeface="+mn-lt"/>
              <a:ea typeface="+mn-ea"/>
              <a:cs typeface="+mn-cs"/>
            </a:rPr>
            <a:t>1,337</a:t>
          </a:r>
          <a:r>
            <a:rPr kumimoji="1" lang="ja-JP" altLang="ja-JP" sz="1100">
              <a:solidFill>
                <a:sysClr val="windowText" lastClr="000000"/>
              </a:solidFill>
              <a:effectLst/>
              <a:latin typeface="+mn-lt"/>
              <a:ea typeface="+mn-ea"/>
              <a:cs typeface="+mn-cs"/>
            </a:rPr>
            <a:t>百万円　</a:t>
          </a:r>
          <a:r>
            <a:rPr kumimoji="1" lang="ja-JP" altLang="ja-JP" sz="1100">
              <a:solidFill>
                <a:schemeClr val="dk1"/>
              </a:solidFill>
              <a:effectLst/>
              <a:latin typeface="+mn-lt"/>
              <a:ea typeface="+mn-ea"/>
              <a:cs typeface="+mn-cs"/>
            </a:rPr>
            <a:t>契約件数</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件</a:t>
          </a:r>
          <a:endParaRPr lang="ja-JP" altLang="ja-JP" sz="1000">
            <a:solidFill>
              <a:sysClr val="windowText" lastClr="000000"/>
            </a:solidFill>
            <a:effectLst/>
          </a:endParaRPr>
        </a:p>
        <a:p>
          <a:endParaRPr lang="ja-JP" altLang="ja-JP" sz="1000">
            <a:effectLst/>
          </a:endParaRPr>
        </a:p>
      </xdr:txBody>
    </xdr:sp>
    <xdr:clientData/>
  </xdr:twoCellAnchor>
  <xdr:twoCellAnchor>
    <xdr:from>
      <xdr:col>26</xdr:col>
      <xdr:colOff>174479</xdr:colOff>
      <xdr:row>761</xdr:row>
      <xdr:rowOff>385385</xdr:rowOff>
    </xdr:from>
    <xdr:to>
      <xdr:col>26</xdr:col>
      <xdr:colOff>174479</xdr:colOff>
      <xdr:row>761</xdr:row>
      <xdr:rowOff>530033</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5304372" y="65393510"/>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129886</xdr:colOff>
      <xdr:row>761</xdr:row>
      <xdr:rowOff>666750</xdr:rowOff>
    </xdr:from>
    <xdr:to>
      <xdr:col>44</xdr:col>
      <xdr:colOff>0</xdr:colOff>
      <xdr:row>761</xdr:row>
      <xdr:rowOff>666750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23159" y="65757136"/>
          <a:ext cx="70398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8660</xdr:colOff>
      <xdr:row>761</xdr:row>
      <xdr:rowOff>805295</xdr:rowOff>
    </xdr:from>
    <xdr:to>
      <xdr:col>10</xdr:col>
      <xdr:colOff>29827</xdr:colOff>
      <xdr:row>763</xdr:row>
      <xdr:rowOff>129886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402774" y="65895681"/>
          <a:ext cx="618644" cy="13594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a:t>
          </a:r>
          <a:r>
            <a:rPr kumimoji="1" lang="ja-JP" altLang="en-US" sz="700"/>
            <a:t>）</a:t>
          </a:r>
          <a:endParaRPr kumimoji="1" lang="en-US" altLang="ja-JP" sz="700"/>
        </a:p>
        <a:p>
          <a:r>
            <a:rPr kumimoji="1" lang="ja-JP" altLang="en-US" sz="700"/>
            <a:t>国立科学博物館（白金台）附属自然教育園外周塀改修工事有限会社 栄組   </a:t>
          </a:r>
        </a:p>
        <a:p>
          <a:r>
            <a:rPr kumimoji="1" lang="en-US" altLang="ja-JP" sz="700"/>
            <a:t>18.3</a:t>
          </a:r>
          <a:r>
            <a:rPr kumimoji="1" lang="ja-JP" altLang="en-US" sz="700"/>
            <a:t>百万円</a:t>
          </a:r>
        </a:p>
      </xdr:txBody>
    </xdr:sp>
    <xdr:clientData/>
  </xdr:twoCellAnchor>
  <xdr:twoCellAnchor>
    <xdr:from>
      <xdr:col>8</xdr:col>
      <xdr:colOff>134894</xdr:colOff>
      <xdr:row>761</xdr:row>
      <xdr:rowOff>666806</xdr:rowOff>
    </xdr:from>
    <xdr:to>
      <xdr:col>8</xdr:col>
      <xdr:colOff>134894</xdr:colOff>
      <xdr:row>761</xdr:row>
      <xdr:rowOff>811454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28167" y="65757192"/>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74281</xdr:colOff>
      <xdr:row>761</xdr:row>
      <xdr:rowOff>675465</xdr:rowOff>
    </xdr:from>
    <xdr:to>
      <xdr:col>12</xdr:col>
      <xdr:colOff>74281</xdr:colOff>
      <xdr:row>761</xdr:row>
      <xdr:rowOff>820113</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2464190" y="65765851"/>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166068</xdr:colOff>
      <xdr:row>761</xdr:row>
      <xdr:rowOff>672001</xdr:rowOff>
    </xdr:from>
    <xdr:to>
      <xdr:col>15</xdr:col>
      <xdr:colOff>166068</xdr:colOff>
      <xdr:row>761</xdr:row>
      <xdr:rowOff>816649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3153454" y="65762387"/>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101990</xdr:colOff>
      <xdr:row>761</xdr:row>
      <xdr:rowOff>677197</xdr:rowOff>
    </xdr:from>
    <xdr:to>
      <xdr:col>19</xdr:col>
      <xdr:colOff>101990</xdr:colOff>
      <xdr:row>761</xdr:row>
      <xdr:rowOff>821845</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3886013" y="6576758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37912</xdr:colOff>
      <xdr:row>761</xdr:row>
      <xdr:rowOff>673733</xdr:rowOff>
    </xdr:from>
    <xdr:to>
      <xdr:col>23</xdr:col>
      <xdr:colOff>37912</xdr:colOff>
      <xdr:row>761</xdr:row>
      <xdr:rowOff>818381</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4618571" y="65764119"/>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121039</xdr:colOff>
      <xdr:row>761</xdr:row>
      <xdr:rowOff>661610</xdr:rowOff>
    </xdr:from>
    <xdr:to>
      <xdr:col>26</xdr:col>
      <xdr:colOff>121039</xdr:colOff>
      <xdr:row>761</xdr:row>
      <xdr:rowOff>806258</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5299175" y="6575199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173180</xdr:colOff>
      <xdr:row>761</xdr:row>
      <xdr:rowOff>666750</xdr:rowOff>
    </xdr:from>
    <xdr:to>
      <xdr:col>29</xdr:col>
      <xdr:colOff>173180</xdr:colOff>
      <xdr:row>761</xdr:row>
      <xdr:rowOff>811398</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5948794" y="6575713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83126</xdr:colOff>
      <xdr:row>761</xdr:row>
      <xdr:rowOff>654627</xdr:rowOff>
    </xdr:from>
    <xdr:to>
      <xdr:col>33</xdr:col>
      <xdr:colOff>83126</xdr:colOff>
      <xdr:row>761</xdr:row>
      <xdr:rowOff>799275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6655376" y="6574501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62344</xdr:colOff>
      <xdr:row>761</xdr:row>
      <xdr:rowOff>659822</xdr:rowOff>
    </xdr:from>
    <xdr:to>
      <xdr:col>37</xdr:col>
      <xdr:colOff>62344</xdr:colOff>
      <xdr:row>761</xdr:row>
      <xdr:rowOff>804470</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7431230" y="65750208"/>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155675</xdr:colOff>
      <xdr:row>761</xdr:row>
      <xdr:rowOff>670269</xdr:rowOff>
    </xdr:from>
    <xdr:to>
      <xdr:col>40</xdr:col>
      <xdr:colOff>155675</xdr:colOff>
      <xdr:row>761</xdr:row>
      <xdr:rowOff>814917</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8122039" y="65760655"/>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188766</xdr:colOff>
      <xdr:row>761</xdr:row>
      <xdr:rowOff>656358</xdr:rowOff>
    </xdr:from>
    <xdr:to>
      <xdr:col>43</xdr:col>
      <xdr:colOff>188766</xdr:colOff>
      <xdr:row>761</xdr:row>
      <xdr:rowOff>801006</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8752607" y="6574674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31174</xdr:colOff>
      <xdr:row>761</xdr:row>
      <xdr:rowOff>810490</xdr:rowOff>
    </xdr:from>
    <xdr:to>
      <xdr:col>17</xdr:col>
      <xdr:colOff>52340</xdr:colOff>
      <xdr:row>763</xdr:row>
      <xdr:rowOff>396875</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809299" y="65890053"/>
          <a:ext cx="616479" cy="1626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C-3</a:t>
          </a:r>
          <a:r>
            <a:rPr kumimoji="1" lang="ja-JP" altLang="en-US" sz="700"/>
            <a:t>）</a:t>
          </a:r>
          <a:endParaRPr kumimoji="1" lang="en-US" altLang="ja-JP" sz="700"/>
        </a:p>
        <a:p>
          <a:r>
            <a:rPr kumimoji="1" lang="ja-JP" altLang="en-US" sz="700"/>
            <a:t>国立科学博物館附属自然教育園ひょうたん池付近倒木処理等作業</a:t>
          </a:r>
          <a:endParaRPr kumimoji="1" lang="en-US" altLang="ja-JP" sz="700"/>
        </a:p>
        <a:p>
          <a:r>
            <a:rPr kumimoji="1" lang="ja-JP" altLang="en-US" sz="700"/>
            <a:t>株式会社エコル </a:t>
          </a:r>
        </a:p>
        <a:p>
          <a:r>
            <a:rPr kumimoji="1" lang="en-US" altLang="ja-JP" sz="700"/>
            <a:t>12.3</a:t>
          </a:r>
          <a:r>
            <a:rPr kumimoji="1" lang="ja-JP" altLang="en-US" sz="700"/>
            <a:t>百万円</a:t>
          </a:r>
        </a:p>
      </xdr:txBody>
    </xdr:sp>
    <xdr:clientData/>
  </xdr:twoCellAnchor>
  <xdr:twoCellAnchor>
    <xdr:from>
      <xdr:col>24</xdr:col>
      <xdr:colOff>131620</xdr:colOff>
      <xdr:row>761</xdr:row>
      <xdr:rowOff>815686</xdr:rowOff>
    </xdr:from>
    <xdr:to>
      <xdr:col>27</xdr:col>
      <xdr:colOff>152787</xdr:colOff>
      <xdr:row>763</xdr:row>
      <xdr:rowOff>277091</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911438" y="65906072"/>
          <a:ext cx="618644" cy="1496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C-6</a:t>
          </a:r>
          <a:r>
            <a:rPr kumimoji="1" lang="ja-JP" altLang="en-US" sz="700"/>
            <a:t>）</a:t>
          </a:r>
          <a:endParaRPr kumimoji="1" lang="en-US" altLang="ja-JP" sz="700"/>
        </a:p>
        <a:p>
          <a:r>
            <a:rPr kumimoji="1" lang="ja-JP" altLang="en-US" sz="700"/>
            <a:t>国立科学博物館（白金台）附属自然教育園飼育管理棟他改修工事</a:t>
          </a:r>
          <a:endParaRPr kumimoji="1" lang="en-US" altLang="ja-JP" sz="700"/>
        </a:p>
        <a:p>
          <a:r>
            <a:rPr kumimoji="1" lang="ja-JP" altLang="en-US" sz="700"/>
            <a:t>有限会社矢島工業 </a:t>
          </a:r>
          <a:r>
            <a:rPr kumimoji="1" lang="en-US" altLang="ja-JP" sz="700"/>
            <a:t>5.8</a:t>
          </a:r>
          <a:r>
            <a:rPr kumimoji="1" lang="ja-JP" altLang="en-US" sz="700"/>
            <a:t>百万円</a:t>
          </a:r>
        </a:p>
      </xdr:txBody>
    </xdr:sp>
    <xdr:clientData/>
  </xdr:twoCellAnchor>
  <xdr:twoCellAnchor>
    <xdr:from>
      <xdr:col>28</xdr:col>
      <xdr:colOff>41564</xdr:colOff>
      <xdr:row>761</xdr:row>
      <xdr:rowOff>803563</xdr:rowOff>
    </xdr:from>
    <xdr:to>
      <xdr:col>31</xdr:col>
      <xdr:colOff>25977</xdr:colOff>
      <xdr:row>763</xdr:row>
      <xdr:rowOff>31267</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5618019" y="65893949"/>
          <a:ext cx="581890" cy="126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C-7</a:t>
          </a:r>
          <a:r>
            <a:rPr kumimoji="1" lang="ja-JP" altLang="en-US" sz="700"/>
            <a:t>）</a:t>
          </a:r>
          <a:endParaRPr kumimoji="1" lang="en-US" altLang="ja-JP" sz="700"/>
        </a:p>
        <a:p>
          <a:r>
            <a:rPr kumimoji="1" lang="ja-JP" altLang="en-US" sz="700"/>
            <a:t>カンブリア型動物化石を主とするモロッコ産化石標本</a:t>
          </a:r>
          <a:endParaRPr kumimoji="1" lang="en-US" altLang="ja-JP" sz="700"/>
        </a:p>
        <a:p>
          <a:r>
            <a:rPr kumimoji="1" lang="ja-JP" altLang="en-US" sz="700"/>
            <a:t>個人</a:t>
          </a:r>
          <a:r>
            <a:rPr kumimoji="1" lang="en-US" altLang="ja-JP" sz="700"/>
            <a:t>A</a:t>
          </a:r>
          <a:endParaRPr kumimoji="1" lang="ja-JP" altLang="en-US" sz="700"/>
        </a:p>
        <a:p>
          <a:r>
            <a:rPr kumimoji="1" lang="en-US" altLang="ja-JP" sz="700"/>
            <a:t>6.4</a:t>
          </a:r>
          <a:r>
            <a:rPr kumimoji="1" lang="ja-JP" altLang="en-US" sz="700"/>
            <a:t>百万円</a:t>
          </a:r>
        </a:p>
      </xdr:txBody>
    </xdr:sp>
    <xdr:clientData/>
  </xdr:twoCellAnchor>
  <xdr:twoCellAnchor>
    <xdr:from>
      <xdr:col>31</xdr:col>
      <xdr:colOff>116032</xdr:colOff>
      <xdr:row>761</xdr:row>
      <xdr:rowOff>808759</xdr:rowOff>
    </xdr:from>
    <xdr:to>
      <xdr:col>34</xdr:col>
      <xdr:colOff>137199</xdr:colOff>
      <xdr:row>763</xdr:row>
      <xdr:rowOff>127000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6267595" y="65888322"/>
          <a:ext cx="616479" cy="1358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C-8</a:t>
          </a:r>
          <a:r>
            <a:rPr kumimoji="1" lang="ja-JP" altLang="en-US" sz="700"/>
            <a:t>）</a:t>
          </a:r>
          <a:endParaRPr kumimoji="1" lang="en-US" altLang="ja-JP" sz="700"/>
        </a:p>
        <a:p>
          <a:r>
            <a:rPr kumimoji="1" lang="ja-JP" altLang="en-US" sz="700"/>
            <a:t>ドイツ型昆虫標本箱・ユニットボックス</a:t>
          </a:r>
          <a:endParaRPr kumimoji="1" lang="en-US" altLang="ja-JP" sz="700"/>
        </a:p>
        <a:p>
          <a:r>
            <a:rPr kumimoji="1" lang="ja-JP" altLang="en-US" sz="700"/>
            <a:t>バードウイング</a:t>
          </a:r>
        </a:p>
        <a:p>
          <a:r>
            <a:rPr kumimoji="1" lang="en-US" altLang="ja-JP" sz="700"/>
            <a:t>4.8</a:t>
          </a:r>
          <a:r>
            <a:rPr kumimoji="1" lang="ja-JP" altLang="en-US" sz="700"/>
            <a:t>百万円</a:t>
          </a:r>
        </a:p>
      </xdr:txBody>
    </xdr:sp>
    <xdr:clientData/>
  </xdr:twoCellAnchor>
  <xdr:twoCellAnchor>
    <xdr:from>
      <xdr:col>35</xdr:col>
      <xdr:colOff>95251</xdr:colOff>
      <xdr:row>761</xdr:row>
      <xdr:rowOff>796636</xdr:rowOff>
    </xdr:from>
    <xdr:to>
      <xdr:col>38</xdr:col>
      <xdr:colOff>116418</xdr:colOff>
      <xdr:row>763</xdr:row>
      <xdr:rowOff>428625</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7040564" y="65876199"/>
          <a:ext cx="616479" cy="1671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C-9</a:t>
          </a:r>
          <a:r>
            <a:rPr kumimoji="1" lang="ja-JP" altLang="en-US" sz="700"/>
            <a:t>）</a:t>
          </a:r>
          <a:endParaRPr kumimoji="1" lang="en-US" altLang="ja-JP" sz="700"/>
        </a:p>
        <a:p>
          <a:r>
            <a:rPr kumimoji="1" lang="ja-JP" altLang="en-US" sz="700"/>
            <a:t>国立科学博物館筑波地区認証ネットワークシステムの設計・構築</a:t>
          </a:r>
          <a:endParaRPr kumimoji="1" lang="en-US" altLang="ja-JP" sz="700"/>
        </a:p>
        <a:p>
          <a:r>
            <a:rPr kumimoji="1" lang="ja-JP" altLang="en-US" sz="700"/>
            <a:t>東日本電信電話株式会社</a:t>
          </a:r>
          <a:endParaRPr kumimoji="1" lang="en-US" altLang="ja-JP" sz="700"/>
        </a:p>
        <a:p>
          <a:r>
            <a:rPr kumimoji="1" lang="ja-JP" altLang="en-US" sz="700"/>
            <a:t> </a:t>
          </a:r>
          <a:r>
            <a:rPr kumimoji="1" lang="en-US" altLang="ja-JP" sz="700"/>
            <a:t>4.5</a:t>
          </a:r>
          <a:r>
            <a:rPr kumimoji="1" lang="ja-JP" altLang="en-US" sz="700"/>
            <a:t>百万円</a:t>
          </a:r>
        </a:p>
      </xdr:txBody>
    </xdr:sp>
    <xdr:clientData/>
  </xdr:twoCellAnchor>
  <xdr:twoCellAnchor>
    <xdr:from>
      <xdr:col>39</xdr:col>
      <xdr:colOff>13855</xdr:colOff>
      <xdr:row>761</xdr:row>
      <xdr:rowOff>810491</xdr:rowOff>
    </xdr:from>
    <xdr:to>
      <xdr:col>42</xdr:col>
      <xdr:colOff>35022</xdr:colOff>
      <xdr:row>763</xdr:row>
      <xdr:rowOff>150813</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7752918" y="65890054"/>
          <a:ext cx="616479" cy="138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C-10</a:t>
          </a:r>
          <a:r>
            <a:rPr kumimoji="1" lang="ja-JP" altLang="en-US" sz="700"/>
            <a:t>）</a:t>
          </a:r>
          <a:endParaRPr kumimoji="1" lang="en-US" altLang="ja-JP" sz="700"/>
        </a:p>
        <a:p>
          <a:r>
            <a:rPr kumimoji="1" lang="ja-JP" altLang="en-US" sz="700"/>
            <a:t>レーザーアブレーション装置用サンプルセルステージ等</a:t>
          </a:r>
          <a:endParaRPr kumimoji="1" lang="en-US" altLang="ja-JP" sz="700"/>
        </a:p>
        <a:p>
          <a:r>
            <a:rPr kumimoji="1" lang="ja-JP" altLang="en-US" sz="700"/>
            <a:t>太陽計測株式会社</a:t>
          </a:r>
          <a:endParaRPr kumimoji="1" lang="en-US" altLang="ja-JP" sz="700"/>
        </a:p>
        <a:p>
          <a:r>
            <a:rPr kumimoji="1" lang="en-US" altLang="ja-JP" sz="700"/>
            <a:t>3.8</a:t>
          </a:r>
          <a:r>
            <a:rPr kumimoji="1" lang="ja-JP" altLang="en-US" sz="700"/>
            <a:t>百万円</a:t>
          </a:r>
        </a:p>
      </xdr:txBody>
    </xdr:sp>
    <xdr:clientData/>
  </xdr:twoCellAnchor>
  <xdr:twoCellAnchor>
    <xdr:from>
      <xdr:col>42</xdr:col>
      <xdr:colOff>122959</xdr:colOff>
      <xdr:row>761</xdr:row>
      <xdr:rowOff>798368</xdr:rowOff>
    </xdr:from>
    <xdr:to>
      <xdr:col>46</xdr:col>
      <xdr:colOff>34636</xdr:colOff>
      <xdr:row>763</xdr:row>
      <xdr:rowOff>127000</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8457334" y="65877931"/>
          <a:ext cx="705427" cy="13685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C-11</a:t>
          </a:r>
          <a:r>
            <a:rPr kumimoji="1" lang="ja-JP" altLang="en-US" sz="700"/>
            <a:t>）</a:t>
          </a:r>
          <a:endParaRPr kumimoji="1" lang="en-US" altLang="ja-JP" sz="700"/>
        </a:p>
        <a:p>
          <a:r>
            <a:rPr kumimoji="1" lang="ja-JP" altLang="en-US" sz="700"/>
            <a:t>国立科学博物館附属自然教育園 総合案内等業務</a:t>
          </a:r>
          <a:endParaRPr kumimoji="1" lang="en-US" altLang="ja-JP" sz="700"/>
        </a:p>
        <a:p>
          <a:r>
            <a:rPr kumimoji="1" lang="ja-JP" altLang="en-US" sz="700"/>
            <a:t>株式会社フクシエンタープライズ</a:t>
          </a:r>
          <a:endParaRPr kumimoji="1" lang="en-US" altLang="ja-JP" sz="700"/>
        </a:p>
        <a:p>
          <a:r>
            <a:rPr kumimoji="1" lang="en-US" altLang="ja-JP" sz="700"/>
            <a:t>3.6</a:t>
          </a:r>
          <a:r>
            <a:rPr kumimoji="1" lang="ja-JP" altLang="en-US" sz="700"/>
            <a:t>百万円</a:t>
          </a:r>
        </a:p>
      </xdr:txBody>
    </xdr:sp>
    <xdr:clientData/>
  </xdr:twoCellAnchor>
  <xdr:twoCellAnchor>
    <xdr:from>
      <xdr:col>17</xdr:col>
      <xdr:colOff>148938</xdr:colOff>
      <xdr:row>761</xdr:row>
      <xdr:rowOff>824345</xdr:rowOff>
    </xdr:from>
    <xdr:to>
      <xdr:col>20</xdr:col>
      <xdr:colOff>170105</xdr:colOff>
      <xdr:row>763</xdr:row>
      <xdr:rowOff>381000</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3522376" y="65903908"/>
          <a:ext cx="616479" cy="15965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C-4</a:t>
          </a:r>
          <a:r>
            <a:rPr kumimoji="1" lang="ja-JP" altLang="en-US" sz="700"/>
            <a:t>）</a:t>
          </a:r>
          <a:endParaRPr kumimoji="1" lang="en-US" altLang="ja-JP" sz="700"/>
        </a:p>
        <a:p>
          <a:r>
            <a:rPr kumimoji="1" lang="ja-JP" altLang="en-US" sz="700"/>
            <a:t>国立科学博物館附属自然教育園外来樹木・支障樹木の伐採等作業株式会社柳島寿々喜園</a:t>
          </a:r>
          <a:endParaRPr kumimoji="1" lang="en-US" altLang="ja-JP" sz="700"/>
        </a:p>
        <a:p>
          <a:r>
            <a:rPr kumimoji="1" lang="en-US" altLang="ja-JP" sz="700"/>
            <a:t>11.2</a:t>
          </a:r>
          <a:r>
            <a:rPr kumimoji="1" lang="ja-JP" altLang="en-US" sz="700"/>
            <a:t>百万円</a:t>
          </a:r>
        </a:p>
      </xdr:txBody>
    </xdr:sp>
    <xdr:clientData/>
  </xdr:twoCellAnchor>
  <xdr:twoCellAnchor>
    <xdr:from>
      <xdr:col>21</xdr:col>
      <xdr:colOff>67542</xdr:colOff>
      <xdr:row>761</xdr:row>
      <xdr:rowOff>812222</xdr:rowOff>
    </xdr:from>
    <xdr:to>
      <xdr:col>24</xdr:col>
      <xdr:colOff>88709</xdr:colOff>
      <xdr:row>763</xdr:row>
      <xdr:rowOff>164522</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249883" y="65902608"/>
          <a:ext cx="618644" cy="1387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C-5</a:t>
          </a:r>
          <a:r>
            <a:rPr kumimoji="1" lang="ja-JP" altLang="en-US" sz="700"/>
            <a:t>）</a:t>
          </a:r>
          <a:endParaRPr kumimoji="1" lang="en-US" altLang="ja-JP" sz="700"/>
        </a:p>
        <a:p>
          <a:r>
            <a:rPr kumimoji="1" lang="ja-JP" altLang="en-US" sz="700"/>
            <a:t>可搬形エネルギー分散型蛍光エックス線分析装置類</a:t>
          </a:r>
          <a:endParaRPr kumimoji="1" lang="en-US" altLang="ja-JP" sz="700"/>
        </a:p>
        <a:p>
          <a:r>
            <a:rPr kumimoji="1" lang="ja-JP" altLang="en-US" sz="700"/>
            <a:t>アメテック株式会社</a:t>
          </a:r>
          <a:r>
            <a:rPr kumimoji="1" lang="en-US" altLang="ja-JP" sz="700"/>
            <a:t>8.3</a:t>
          </a:r>
          <a:r>
            <a:rPr kumimoji="1" lang="ja-JP" altLang="en-US" sz="700"/>
            <a:t>百万円</a:t>
          </a:r>
        </a:p>
      </xdr:txBody>
    </xdr:sp>
    <xdr:clientData/>
  </xdr:twoCellAnchor>
  <xdr:twoCellAnchor>
    <xdr:from>
      <xdr:col>10</xdr:col>
      <xdr:colOff>131620</xdr:colOff>
      <xdr:row>761</xdr:row>
      <xdr:rowOff>815685</xdr:rowOff>
    </xdr:from>
    <xdr:to>
      <xdr:col>13</xdr:col>
      <xdr:colOff>152787</xdr:colOff>
      <xdr:row>763</xdr:row>
      <xdr:rowOff>147204</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123211" y="65906071"/>
          <a:ext cx="618644" cy="13664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C-2</a:t>
          </a:r>
          <a:r>
            <a:rPr kumimoji="1" lang="ja-JP" altLang="en-US" sz="700"/>
            <a:t>）</a:t>
          </a:r>
          <a:endParaRPr kumimoji="1" lang="en-US" altLang="ja-JP" sz="700"/>
        </a:p>
        <a:p>
          <a:r>
            <a:rPr kumimoji="1" lang="ja-JP" altLang="en-US" sz="700"/>
            <a:t>国立科学博物館附属自然教育園危険樹木調査作業</a:t>
          </a:r>
          <a:endParaRPr kumimoji="1" lang="en-US" altLang="ja-JP" sz="700"/>
        </a:p>
        <a:p>
          <a:r>
            <a:rPr kumimoji="1" lang="ja-JP" altLang="en-US" sz="700"/>
            <a:t>株式会社エコル </a:t>
          </a:r>
          <a:endParaRPr kumimoji="1" lang="en-US" altLang="ja-JP" sz="700"/>
        </a:p>
        <a:p>
          <a:r>
            <a:rPr kumimoji="1" lang="en-US" altLang="ja-JP" sz="700"/>
            <a:t>13.3</a:t>
          </a:r>
          <a:r>
            <a:rPr kumimoji="1" lang="ja-JP" altLang="en-US" sz="700"/>
            <a:t>百万円</a:t>
          </a:r>
        </a:p>
      </xdr:txBody>
    </xdr:sp>
    <xdr:clientData/>
  </xdr:twoCellAnchor>
  <xdr:twoCellAnchor>
    <xdr:from>
      <xdr:col>7</xdr:col>
      <xdr:colOff>43295</xdr:colOff>
      <xdr:row>763</xdr:row>
      <xdr:rowOff>311727</xdr:rowOff>
    </xdr:from>
    <xdr:to>
      <xdr:col>10</xdr:col>
      <xdr:colOff>11546</xdr:colOff>
      <xdr:row>763</xdr:row>
      <xdr:rowOff>906936</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437409" y="67437000"/>
          <a:ext cx="565728"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附属自然教育園の改修工事。</a:t>
          </a:r>
        </a:p>
      </xdr:txBody>
    </xdr:sp>
    <xdr:clientData/>
  </xdr:twoCellAnchor>
  <xdr:twoCellAnchor>
    <xdr:from>
      <xdr:col>7</xdr:col>
      <xdr:colOff>38484</xdr:colOff>
      <xdr:row>763</xdr:row>
      <xdr:rowOff>218404</xdr:rowOff>
    </xdr:from>
    <xdr:to>
      <xdr:col>9</xdr:col>
      <xdr:colOff>176067</xdr:colOff>
      <xdr:row>763</xdr:row>
      <xdr:rowOff>903486</xdr:rowOff>
    </xdr:to>
    <xdr:sp macro="" textlink="">
      <xdr:nvSpPr>
        <xdr:cNvPr id="121" name="AutoShape 87">
          <a:extLst>
            <a:ext uri="{FF2B5EF4-FFF2-40B4-BE49-F238E27FC236}">
              <a16:creationId xmlns:a16="http://schemas.microsoft.com/office/drawing/2014/main" id="{00000000-0008-0000-0000-000079000000}"/>
            </a:ext>
          </a:extLst>
        </xdr:cNvPr>
        <xdr:cNvSpPr>
          <a:spLocks noChangeArrowheads="1"/>
        </xdr:cNvSpPr>
      </xdr:nvSpPr>
      <xdr:spPr bwMode="auto">
        <a:xfrm>
          <a:off x="1432598" y="67343677"/>
          <a:ext cx="535901"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53782</xdr:colOff>
      <xdr:row>763</xdr:row>
      <xdr:rowOff>446572</xdr:rowOff>
    </xdr:from>
    <xdr:to>
      <xdr:col>16</xdr:col>
      <xdr:colOff>190643</xdr:colOff>
      <xdr:row>763</xdr:row>
      <xdr:rowOff>1131654</xdr:rowOff>
    </xdr:to>
    <xdr:sp macro="" textlink="">
      <xdr:nvSpPr>
        <xdr:cNvPr id="122" name="AutoShape 87">
          <a:extLst>
            <a:ext uri="{FF2B5EF4-FFF2-40B4-BE49-F238E27FC236}">
              <a16:creationId xmlns:a16="http://schemas.microsoft.com/office/drawing/2014/main" id="{00000000-0008-0000-0000-00007A000000}"/>
            </a:ext>
          </a:extLst>
        </xdr:cNvPr>
        <xdr:cNvSpPr>
          <a:spLocks noChangeArrowheads="1"/>
        </xdr:cNvSpPr>
      </xdr:nvSpPr>
      <xdr:spPr bwMode="auto">
        <a:xfrm>
          <a:off x="2831907" y="67566072"/>
          <a:ext cx="533736"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17</xdr:col>
      <xdr:colOff>187420</xdr:colOff>
      <xdr:row>763</xdr:row>
      <xdr:rowOff>393318</xdr:rowOff>
    </xdr:from>
    <xdr:to>
      <xdr:col>20</xdr:col>
      <xdr:colOff>125844</xdr:colOff>
      <xdr:row>763</xdr:row>
      <xdr:rowOff>1078400</xdr:rowOff>
    </xdr:to>
    <xdr:sp macro="" textlink="">
      <xdr:nvSpPr>
        <xdr:cNvPr id="123" name="AutoShape 87">
          <a:extLst>
            <a:ext uri="{FF2B5EF4-FFF2-40B4-BE49-F238E27FC236}">
              <a16:creationId xmlns:a16="http://schemas.microsoft.com/office/drawing/2014/main" id="{00000000-0008-0000-0000-00007B000000}"/>
            </a:ext>
          </a:extLst>
        </xdr:cNvPr>
        <xdr:cNvSpPr>
          <a:spLocks noChangeArrowheads="1"/>
        </xdr:cNvSpPr>
      </xdr:nvSpPr>
      <xdr:spPr bwMode="auto">
        <a:xfrm>
          <a:off x="3573125" y="67518591"/>
          <a:ext cx="535901"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114685</xdr:colOff>
      <xdr:row>763</xdr:row>
      <xdr:rowOff>285945</xdr:rowOff>
    </xdr:from>
    <xdr:to>
      <xdr:col>24</xdr:col>
      <xdr:colOff>53109</xdr:colOff>
      <xdr:row>763</xdr:row>
      <xdr:rowOff>971027</xdr:rowOff>
    </xdr:to>
    <xdr:sp macro="" textlink="">
      <xdr:nvSpPr>
        <xdr:cNvPr id="124" name="AutoShape 87">
          <a:extLst>
            <a:ext uri="{FF2B5EF4-FFF2-40B4-BE49-F238E27FC236}">
              <a16:creationId xmlns:a16="http://schemas.microsoft.com/office/drawing/2014/main" id="{00000000-0008-0000-0000-00007C000000}"/>
            </a:ext>
          </a:extLst>
        </xdr:cNvPr>
        <xdr:cNvSpPr>
          <a:spLocks noChangeArrowheads="1"/>
        </xdr:cNvSpPr>
      </xdr:nvSpPr>
      <xdr:spPr bwMode="auto">
        <a:xfrm>
          <a:off x="4297026" y="67411218"/>
          <a:ext cx="535901"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119880</xdr:colOff>
      <xdr:row>763</xdr:row>
      <xdr:rowOff>412368</xdr:rowOff>
    </xdr:from>
    <xdr:to>
      <xdr:col>27</xdr:col>
      <xdr:colOff>58304</xdr:colOff>
      <xdr:row>763</xdr:row>
      <xdr:rowOff>1097450</xdr:rowOff>
    </xdr:to>
    <xdr:sp macro="" textlink="">
      <xdr:nvSpPr>
        <xdr:cNvPr id="125" name="AutoShape 87">
          <a:extLst>
            <a:ext uri="{FF2B5EF4-FFF2-40B4-BE49-F238E27FC236}">
              <a16:creationId xmlns:a16="http://schemas.microsoft.com/office/drawing/2014/main" id="{00000000-0008-0000-0000-00007D000000}"/>
            </a:ext>
          </a:extLst>
        </xdr:cNvPr>
        <xdr:cNvSpPr>
          <a:spLocks noChangeArrowheads="1"/>
        </xdr:cNvSpPr>
      </xdr:nvSpPr>
      <xdr:spPr bwMode="auto">
        <a:xfrm>
          <a:off x="4899698" y="67537641"/>
          <a:ext cx="535901"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73120</xdr:colOff>
      <xdr:row>763</xdr:row>
      <xdr:rowOff>140472</xdr:rowOff>
    </xdr:from>
    <xdr:to>
      <xdr:col>31</xdr:col>
      <xdr:colOff>11544</xdr:colOff>
      <xdr:row>763</xdr:row>
      <xdr:rowOff>825554</xdr:rowOff>
    </xdr:to>
    <xdr:sp macro="" textlink="">
      <xdr:nvSpPr>
        <xdr:cNvPr id="126" name="AutoShape 87">
          <a:extLst>
            <a:ext uri="{FF2B5EF4-FFF2-40B4-BE49-F238E27FC236}">
              <a16:creationId xmlns:a16="http://schemas.microsoft.com/office/drawing/2014/main" id="{00000000-0008-0000-0000-00007E000000}"/>
            </a:ext>
          </a:extLst>
        </xdr:cNvPr>
        <xdr:cNvSpPr>
          <a:spLocks noChangeArrowheads="1"/>
        </xdr:cNvSpPr>
      </xdr:nvSpPr>
      <xdr:spPr bwMode="auto">
        <a:xfrm>
          <a:off x="5649575" y="67265745"/>
          <a:ext cx="535901"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143259</xdr:colOff>
      <xdr:row>763</xdr:row>
      <xdr:rowOff>232258</xdr:rowOff>
    </xdr:from>
    <xdr:to>
      <xdr:col>34</xdr:col>
      <xdr:colOff>81683</xdr:colOff>
      <xdr:row>763</xdr:row>
      <xdr:rowOff>917340</xdr:rowOff>
    </xdr:to>
    <xdr:sp macro="" textlink="">
      <xdr:nvSpPr>
        <xdr:cNvPr id="127" name="AutoShape 87">
          <a:extLst>
            <a:ext uri="{FF2B5EF4-FFF2-40B4-BE49-F238E27FC236}">
              <a16:creationId xmlns:a16="http://schemas.microsoft.com/office/drawing/2014/main" id="{00000000-0008-0000-0000-00007F000000}"/>
            </a:ext>
          </a:extLst>
        </xdr:cNvPr>
        <xdr:cNvSpPr>
          <a:spLocks noChangeArrowheads="1"/>
        </xdr:cNvSpPr>
      </xdr:nvSpPr>
      <xdr:spPr bwMode="auto">
        <a:xfrm>
          <a:off x="6294822" y="67351758"/>
          <a:ext cx="533736"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116705</xdr:colOff>
      <xdr:row>763</xdr:row>
      <xdr:rowOff>464034</xdr:rowOff>
    </xdr:from>
    <xdr:to>
      <xdr:col>38</xdr:col>
      <xdr:colOff>55129</xdr:colOff>
      <xdr:row>763</xdr:row>
      <xdr:rowOff>1149116</xdr:rowOff>
    </xdr:to>
    <xdr:sp macro="" textlink="">
      <xdr:nvSpPr>
        <xdr:cNvPr id="128" name="AutoShape 87">
          <a:extLst>
            <a:ext uri="{FF2B5EF4-FFF2-40B4-BE49-F238E27FC236}">
              <a16:creationId xmlns:a16="http://schemas.microsoft.com/office/drawing/2014/main" id="{00000000-0008-0000-0000-000080000000}"/>
            </a:ext>
          </a:extLst>
        </xdr:cNvPr>
        <xdr:cNvSpPr>
          <a:spLocks noChangeArrowheads="1"/>
        </xdr:cNvSpPr>
      </xdr:nvSpPr>
      <xdr:spPr bwMode="auto">
        <a:xfrm>
          <a:off x="7062018" y="67583534"/>
          <a:ext cx="533736"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80047</xdr:colOff>
      <xdr:row>763</xdr:row>
      <xdr:rowOff>182036</xdr:rowOff>
    </xdr:from>
    <xdr:to>
      <xdr:col>42</xdr:col>
      <xdr:colOff>18471</xdr:colOff>
      <xdr:row>763</xdr:row>
      <xdr:rowOff>867118</xdr:rowOff>
    </xdr:to>
    <xdr:sp macro="" textlink="">
      <xdr:nvSpPr>
        <xdr:cNvPr id="129" name="AutoShape 87">
          <a:extLst>
            <a:ext uri="{FF2B5EF4-FFF2-40B4-BE49-F238E27FC236}">
              <a16:creationId xmlns:a16="http://schemas.microsoft.com/office/drawing/2014/main" id="{00000000-0008-0000-0000-000081000000}"/>
            </a:ext>
          </a:extLst>
        </xdr:cNvPr>
        <xdr:cNvSpPr>
          <a:spLocks noChangeArrowheads="1"/>
        </xdr:cNvSpPr>
      </xdr:nvSpPr>
      <xdr:spPr bwMode="auto">
        <a:xfrm>
          <a:off x="7847252" y="67307309"/>
          <a:ext cx="535901"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76585</xdr:colOff>
      <xdr:row>763</xdr:row>
      <xdr:rowOff>152595</xdr:rowOff>
    </xdr:from>
    <xdr:to>
      <xdr:col>46</xdr:col>
      <xdr:colOff>15009</xdr:colOff>
      <xdr:row>763</xdr:row>
      <xdr:rowOff>837677</xdr:rowOff>
    </xdr:to>
    <xdr:sp macro="" textlink="">
      <xdr:nvSpPr>
        <xdr:cNvPr id="130" name="AutoShape 87">
          <a:extLst>
            <a:ext uri="{FF2B5EF4-FFF2-40B4-BE49-F238E27FC236}">
              <a16:creationId xmlns:a16="http://schemas.microsoft.com/office/drawing/2014/main" id="{00000000-0008-0000-0000-000082000000}"/>
            </a:ext>
          </a:extLst>
        </xdr:cNvPr>
        <xdr:cNvSpPr>
          <a:spLocks noChangeArrowheads="1"/>
        </xdr:cNvSpPr>
      </xdr:nvSpPr>
      <xdr:spPr bwMode="auto">
        <a:xfrm>
          <a:off x="8640426" y="67277868"/>
          <a:ext cx="535901"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144125</xdr:colOff>
      <xdr:row>763</xdr:row>
      <xdr:rowOff>289410</xdr:rowOff>
    </xdr:from>
    <xdr:to>
      <xdr:col>13</xdr:col>
      <xdr:colOff>82549</xdr:colOff>
      <xdr:row>763</xdr:row>
      <xdr:rowOff>974492</xdr:rowOff>
    </xdr:to>
    <xdr:sp macro="" textlink="">
      <xdr:nvSpPr>
        <xdr:cNvPr id="131" name="AutoShape 87">
          <a:extLst>
            <a:ext uri="{FF2B5EF4-FFF2-40B4-BE49-F238E27FC236}">
              <a16:creationId xmlns:a16="http://schemas.microsoft.com/office/drawing/2014/main" id="{00000000-0008-0000-0000-000083000000}"/>
            </a:ext>
          </a:extLst>
        </xdr:cNvPr>
        <xdr:cNvSpPr>
          <a:spLocks noChangeArrowheads="1"/>
        </xdr:cNvSpPr>
      </xdr:nvSpPr>
      <xdr:spPr bwMode="auto">
        <a:xfrm>
          <a:off x="2135716" y="67414683"/>
          <a:ext cx="535901"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152400</xdr:colOff>
      <xdr:row>763</xdr:row>
      <xdr:rowOff>316921</xdr:rowOff>
    </xdr:from>
    <xdr:to>
      <xdr:col>13</xdr:col>
      <xdr:colOff>120651</xdr:colOff>
      <xdr:row>763</xdr:row>
      <xdr:rowOff>1108362</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2143991" y="67442194"/>
          <a:ext cx="565728" cy="79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附属自然教育園における危険樹木調査業務。</a:t>
          </a:r>
        </a:p>
      </xdr:txBody>
    </xdr:sp>
    <xdr:clientData/>
  </xdr:twoCellAnchor>
  <xdr:twoCellAnchor>
    <xdr:from>
      <xdr:col>43</xdr:col>
      <xdr:colOff>48491</xdr:colOff>
      <xdr:row>763</xdr:row>
      <xdr:rowOff>221672</xdr:rowOff>
    </xdr:from>
    <xdr:to>
      <xdr:col>46</xdr:col>
      <xdr:colOff>101283</xdr:colOff>
      <xdr:row>763</xdr:row>
      <xdr:rowOff>1068859</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8612332" y="67346945"/>
          <a:ext cx="650269" cy="84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附属自然教育園における来園者への売札業務務。</a:t>
          </a:r>
        </a:p>
      </xdr:txBody>
    </xdr:sp>
    <xdr:clientData/>
  </xdr:twoCellAnchor>
  <xdr:twoCellAnchor>
    <xdr:from>
      <xdr:col>14</xdr:col>
      <xdr:colOff>70283</xdr:colOff>
      <xdr:row>763</xdr:row>
      <xdr:rowOff>410150</xdr:rowOff>
    </xdr:from>
    <xdr:to>
      <xdr:col>17</xdr:col>
      <xdr:colOff>38533</xdr:colOff>
      <xdr:row>763</xdr:row>
      <xdr:rowOff>1201591</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2848408" y="67529650"/>
          <a:ext cx="563563" cy="79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附属自然教育園における倒木処理作業業務。</a:t>
          </a:r>
        </a:p>
      </xdr:txBody>
    </xdr:sp>
    <xdr:clientData/>
  </xdr:twoCellAnchor>
  <xdr:twoCellAnchor>
    <xdr:from>
      <xdr:col>17</xdr:col>
      <xdr:colOff>195984</xdr:colOff>
      <xdr:row>763</xdr:row>
      <xdr:rowOff>436271</xdr:rowOff>
    </xdr:from>
    <xdr:to>
      <xdr:col>20</xdr:col>
      <xdr:colOff>164235</xdr:colOff>
      <xdr:row>763</xdr:row>
      <xdr:rowOff>1227712</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569422" y="67555771"/>
          <a:ext cx="563563" cy="79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附属自然教育園における樹木の伐採作業業務。</a:t>
          </a:r>
        </a:p>
      </xdr:txBody>
    </xdr:sp>
    <xdr:clientData/>
  </xdr:twoCellAnchor>
  <xdr:twoCellAnchor>
    <xdr:from>
      <xdr:col>21</xdr:col>
      <xdr:colOff>98714</xdr:colOff>
      <xdr:row>763</xdr:row>
      <xdr:rowOff>306529</xdr:rowOff>
    </xdr:from>
    <xdr:to>
      <xdr:col>24</xdr:col>
      <xdr:colOff>66965</xdr:colOff>
      <xdr:row>763</xdr:row>
      <xdr:rowOff>1097970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281055" y="67431802"/>
          <a:ext cx="565728" cy="79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蛍光エックス線部分析装置の調達業務。</a:t>
          </a:r>
        </a:p>
      </xdr:txBody>
    </xdr:sp>
    <xdr:clientData/>
  </xdr:twoCellAnchor>
  <xdr:twoCellAnchor>
    <xdr:from>
      <xdr:col>24</xdr:col>
      <xdr:colOff>117764</xdr:colOff>
      <xdr:row>763</xdr:row>
      <xdr:rowOff>498763</xdr:rowOff>
    </xdr:from>
    <xdr:to>
      <xdr:col>27</xdr:col>
      <xdr:colOff>86015</xdr:colOff>
      <xdr:row>763</xdr:row>
      <xdr:rowOff>1093972</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897582" y="67624036"/>
          <a:ext cx="565728"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附属自然教育園の改修工事。</a:t>
          </a:r>
        </a:p>
      </xdr:txBody>
    </xdr:sp>
    <xdr:clientData/>
  </xdr:twoCellAnchor>
  <xdr:twoCellAnchor>
    <xdr:from>
      <xdr:col>28</xdr:col>
      <xdr:colOff>45027</xdr:colOff>
      <xdr:row>763</xdr:row>
      <xdr:rowOff>244186</xdr:rowOff>
    </xdr:from>
    <xdr:to>
      <xdr:col>31</xdr:col>
      <xdr:colOff>13278</xdr:colOff>
      <xdr:row>763</xdr:row>
      <xdr:rowOff>839395</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621482" y="67369459"/>
          <a:ext cx="565728"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カンブリア型動物化石標本の購入。</a:t>
          </a:r>
        </a:p>
      </xdr:txBody>
    </xdr:sp>
    <xdr:clientData/>
  </xdr:twoCellAnchor>
  <xdr:twoCellAnchor>
    <xdr:from>
      <xdr:col>31</xdr:col>
      <xdr:colOff>171450</xdr:colOff>
      <xdr:row>763</xdr:row>
      <xdr:rowOff>252268</xdr:rowOff>
    </xdr:from>
    <xdr:to>
      <xdr:col>34</xdr:col>
      <xdr:colOff>139701</xdr:colOff>
      <xdr:row>763</xdr:row>
      <xdr:rowOff>847477</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323013" y="67371768"/>
          <a:ext cx="563563"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ドイツ型昆虫標本箱等の調達。</a:t>
          </a:r>
        </a:p>
      </xdr:txBody>
    </xdr:sp>
    <xdr:clientData/>
  </xdr:twoCellAnchor>
  <xdr:twoCellAnchor>
    <xdr:from>
      <xdr:col>35</xdr:col>
      <xdr:colOff>141288</xdr:colOff>
      <xdr:row>763</xdr:row>
      <xdr:rowOff>396730</xdr:rowOff>
    </xdr:from>
    <xdr:to>
      <xdr:col>38</xdr:col>
      <xdr:colOff>109539</xdr:colOff>
      <xdr:row>763</xdr:row>
      <xdr:rowOff>1198562</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7086601" y="67516230"/>
          <a:ext cx="563563" cy="80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筑波地区におけるネットワークシステムの構築等業務</a:t>
          </a:r>
        </a:p>
      </xdr:txBody>
    </xdr:sp>
    <xdr:clientData/>
  </xdr:twoCellAnchor>
  <xdr:twoCellAnchor>
    <xdr:from>
      <xdr:col>39</xdr:col>
      <xdr:colOff>86591</xdr:colOff>
      <xdr:row>763</xdr:row>
      <xdr:rowOff>155863</xdr:rowOff>
    </xdr:from>
    <xdr:to>
      <xdr:col>42</xdr:col>
      <xdr:colOff>54842</xdr:colOff>
      <xdr:row>763</xdr:row>
      <xdr:rowOff>957695</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7853796" y="67281136"/>
          <a:ext cx="565728" cy="80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サンプルセルステージ等の調達業務。</a:t>
          </a:r>
        </a:p>
      </xdr:txBody>
    </xdr:sp>
    <xdr:clientData/>
  </xdr:twoCellAnchor>
  <xdr:twoCellAnchor>
    <xdr:from>
      <xdr:col>17</xdr:col>
      <xdr:colOff>139473</xdr:colOff>
      <xdr:row>764</xdr:row>
      <xdr:rowOff>272143</xdr:rowOff>
    </xdr:from>
    <xdr:to>
      <xdr:col>36</xdr:col>
      <xdr:colOff>10886</xdr:colOff>
      <xdr:row>764</xdr:row>
      <xdr:rowOff>693961</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609294" y="65219036"/>
          <a:ext cx="3749449" cy="421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D</a:t>
          </a:r>
          <a:r>
            <a:rPr kumimoji="1" lang="ja-JP" altLang="en-US" sz="1100" b="0" i="0" baseline="0">
              <a:solidFill>
                <a:schemeClr val="dk1"/>
              </a:solidFill>
              <a:effectLst/>
              <a:latin typeface="+mn-lt"/>
              <a:ea typeface="+mn-ea"/>
              <a:cs typeface="+mn-cs"/>
            </a:rPr>
            <a:t>）学習支援</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支出額</a:t>
          </a:r>
          <a:r>
            <a:rPr kumimoji="1" lang="en-US" altLang="ja-JP" sz="1100">
              <a:solidFill>
                <a:sysClr val="windowText" lastClr="000000"/>
              </a:solidFill>
              <a:effectLst/>
              <a:latin typeface="+mn-lt"/>
              <a:ea typeface="+mn-ea"/>
              <a:cs typeface="+mn-cs"/>
            </a:rPr>
            <a:t>325</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　契約件数</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件</a:t>
          </a:r>
          <a:endParaRPr lang="ja-JP" altLang="ja-JP" sz="900">
            <a:solidFill>
              <a:sysClr val="windowText" lastClr="000000"/>
            </a:solidFill>
            <a:effectLst/>
          </a:endParaRPr>
        </a:p>
        <a:p>
          <a:pPr eaLnBrk="1" fontAlgn="auto" latinLnBrk="0" hangingPunct="1"/>
          <a:endParaRPr lang="ja-JP" altLang="ja-JP" sz="900">
            <a:effectLst/>
          </a:endParaRPr>
        </a:p>
      </xdr:txBody>
    </xdr:sp>
    <xdr:clientData/>
  </xdr:twoCellAnchor>
  <xdr:twoCellAnchor>
    <xdr:from>
      <xdr:col>26</xdr:col>
      <xdr:colOff>48304</xdr:colOff>
      <xdr:row>764</xdr:row>
      <xdr:rowOff>737311</xdr:rowOff>
    </xdr:from>
    <xdr:to>
      <xdr:col>26</xdr:col>
      <xdr:colOff>48304</xdr:colOff>
      <xdr:row>764</xdr:row>
      <xdr:rowOff>881959</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5355090" y="6568420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83127</xdr:colOff>
      <xdr:row>764</xdr:row>
      <xdr:rowOff>1010881</xdr:rowOff>
    </xdr:from>
    <xdr:to>
      <xdr:col>44</xdr:col>
      <xdr:colOff>152400</xdr:colOff>
      <xdr:row>764</xdr:row>
      <xdr:rowOff>1010881</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920091" y="65957774"/>
          <a:ext cx="72130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96795</xdr:colOff>
      <xdr:row>764</xdr:row>
      <xdr:rowOff>1002280</xdr:rowOff>
    </xdr:from>
    <xdr:to>
      <xdr:col>9</xdr:col>
      <xdr:colOff>96795</xdr:colOff>
      <xdr:row>765</xdr:row>
      <xdr:rowOff>3928</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933759" y="6594917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50036</xdr:colOff>
      <xdr:row>764</xdr:row>
      <xdr:rowOff>1016134</xdr:rowOff>
    </xdr:from>
    <xdr:to>
      <xdr:col>13</xdr:col>
      <xdr:colOff>50036</xdr:colOff>
      <xdr:row>765</xdr:row>
      <xdr:rowOff>17782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2703429" y="65963027"/>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159141</xdr:colOff>
      <xdr:row>764</xdr:row>
      <xdr:rowOff>1029990</xdr:rowOff>
    </xdr:from>
    <xdr:to>
      <xdr:col>16</xdr:col>
      <xdr:colOff>159141</xdr:colOff>
      <xdr:row>765</xdr:row>
      <xdr:rowOff>31638</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3424855" y="6597688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181654</xdr:colOff>
      <xdr:row>764</xdr:row>
      <xdr:rowOff>1026526</xdr:rowOff>
    </xdr:from>
    <xdr:to>
      <xdr:col>20</xdr:col>
      <xdr:colOff>181654</xdr:colOff>
      <xdr:row>765</xdr:row>
      <xdr:rowOff>28174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4263797" y="65973419"/>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160873</xdr:colOff>
      <xdr:row>764</xdr:row>
      <xdr:rowOff>1005744</xdr:rowOff>
    </xdr:from>
    <xdr:to>
      <xdr:col>33</xdr:col>
      <xdr:colOff>160873</xdr:colOff>
      <xdr:row>765</xdr:row>
      <xdr:rowOff>7392</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6896409" y="65952637"/>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148751</xdr:colOff>
      <xdr:row>764</xdr:row>
      <xdr:rowOff>1010940</xdr:rowOff>
    </xdr:from>
    <xdr:to>
      <xdr:col>37</xdr:col>
      <xdr:colOff>148751</xdr:colOff>
      <xdr:row>765</xdr:row>
      <xdr:rowOff>12588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7700715" y="6595783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41378</xdr:colOff>
      <xdr:row>764</xdr:row>
      <xdr:rowOff>1007476</xdr:rowOff>
    </xdr:from>
    <xdr:to>
      <xdr:col>41</xdr:col>
      <xdr:colOff>41378</xdr:colOff>
      <xdr:row>765</xdr:row>
      <xdr:rowOff>9124</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8409771" y="65954369"/>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55230</xdr:colOff>
      <xdr:row>764</xdr:row>
      <xdr:rowOff>1021330</xdr:rowOff>
    </xdr:from>
    <xdr:to>
      <xdr:col>25</xdr:col>
      <xdr:colOff>55230</xdr:colOff>
      <xdr:row>765</xdr:row>
      <xdr:rowOff>22978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5157909" y="6596822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138357</xdr:colOff>
      <xdr:row>764</xdr:row>
      <xdr:rowOff>1017867</xdr:rowOff>
    </xdr:from>
    <xdr:to>
      <xdr:col>29</xdr:col>
      <xdr:colOff>138357</xdr:colOff>
      <xdr:row>765</xdr:row>
      <xdr:rowOff>19515</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6057464" y="65964760"/>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152214</xdr:colOff>
      <xdr:row>764</xdr:row>
      <xdr:rowOff>1014403</xdr:rowOff>
    </xdr:from>
    <xdr:to>
      <xdr:col>44</xdr:col>
      <xdr:colOff>152214</xdr:colOff>
      <xdr:row>765</xdr:row>
      <xdr:rowOff>16051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9132928" y="6596129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103910</xdr:colOff>
      <xdr:row>765</xdr:row>
      <xdr:rowOff>9892</xdr:rowOff>
    </xdr:from>
    <xdr:to>
      <xdr:col>10</xdr:col>
      <xdr:colOff>155865</xdr:colOff>
      <xdr:row>766</xdr:row>
      <xdr:rowOff>546756</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532660" y="66099785"/>
          <a:ext cx="664276" cy="1611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a:t>
          </a:r>
          <a:r>
            <a:rPr kumimoji="1" lang="ja-JP" altLang="en-US" sz="700"/>
            <a:t>）</a:t>
          </a:r>
          <a:endParaRPr kumimoji="1" lang="en-US" altLang="ja-JP" sz="700"/>
        </a:p>
        <a:p>
          <a:r>
            <a:rPr kumimoji="1" lang="ja-JP" altLang="en-US" sz="700"/>
            <a:t>国立科学博物館の施設管理・運営業務</a:t>
          </a:r>
          <a:endParaRPr kumimoji="1" lang="en-US" altLang="ja-JP" sz="700"/>
        </a:p>
        <a:p>
          <a:r>
            <a:rPr kumimoji="1" lang="ja-JP" altLang="en-US" sz="700"/>
            <a:t>太平エンジニアリング株式会社</a:t>
          </a:r>
          <a:endParaRPr kumimoji="1" lang="en-US" altLang="ja-JP" sz="700"/>
        </a:p>
        <a:p>
          <a:r>
            <a:rPr kumimoji="1" lang="en-US" altLang="ja-JP" sz="700"/>
            <a:t>9</a:t>
          </a:r>
          <a:r>
            <a:rPr kumimoji="1" lang="ja-JP" altLang="en-US" sz="700"/>
            <a:t>百万円</a:t>
          </a:r>
        </a:p>
      </xdr:txBody>
    </xdr:sp>
    <xdr:clientData/>
  </xdr:twoCellAnchor>
  <xdr:twoCellAnchor>
    <xdr:from>
      <xdr:col>11</xdr:col>
      <xdr:colOff>117764</xdr:colOff>
      <xdr:row>765</xdr:row>
      <xdr:rowOff>6428</xdr:rowOff>
    </xdr:from>
    <xdr:to>
      <xdr:col>14</xdr:col>
      <xdr:colOff>138546</xdr:colOff>
      <xdr:row>766</xdr:row>
      <xdr:rowOff>581392</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362943" y="66096321"/>
          <a:ext cx="633103" cy="1649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D-2</a:t>
          </a:r>
          <a:r>
            <a:rPr kumimoji="1" lang="ja-JP" altLang="en-US" sz="700"/>
            <a:t>）</a:t>
          </a:r>
          <a:endParaRPr kumimoji="1" lang="en-US" altLang="ja-JP" sz="700"/>
        </a:p>
        <a:p>
          <a:r>
            <a:rPr kumimoji="1" lang="ja-JP" altLang="en-US" sz="700"/>
            <a:t>２０１８夏休みサイエンススクエア会場造作及び設営等業務</a:t>
          </a:r>
          <a:endParaRPr kumimoji="1" lang="en-US" altLang="ja-JP" sz="700"/>
        </a:p>
        <a:p>
          <a:r>
            <a:rPr kumimoji="1" lang="ja-JP" altLang="en-US" sz="700"/>
            <a:t>株式会社ゴードー</a:t>
          </a:r>
          <a:endParaRPr kumimoji="1" lang="en-US" altLang="ja-JP" sz="700"/>
        </a:p>
        <a:p>
          <a:r>
            <a:rPr kumimoji="1" lang="en-US" altLang="ja-JP" sz="700"/>
            <a:t>4.3</a:t>
          </a:r>
          <a:r>
            <a:rPr kumimoji="1" lang="ja-JP" altLang="en-US" sz="700"/>
            <a:t>百万円</a:t>
          </a:r>
        </a:p>
      </xdr:txBody>
    </xdr:sp>
    <xdr:clientData/>
  </xdr:twoCellAnchor>
  <xdr:twoCellAnchor>
    <xdr:from>
      <xdr:col>15</xdr:col>
      <xdr:colOff>96981</xdr:colOff>
      <xdr:row>765</xdr:row>
      <xdr:rowOff>20283</xdr:rowOff>
    </xdr:from>
    <xdr:to>
      <xdr:col>18</xdr:col>
      <xdr:colOff>138544</xdr:colOff>
      <xdr:row>766</xdr:row>
      <xdr:rowOff>581392</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158588" y="66110176"/>
          <a:ext cx="653885" cy="1636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D-3</a:t>
          </a:r>
          <a:r>
            <a:rPr kumimoji="1" lang="ja-JP" altLang="en-US" sz="700"/>
            <a:t>）</a:t>
          </a:r>
          <a:endParaRPr kumimoji="1" lang="en-US" altLang="ja-JP" sz="700"/>
        </a:p>
        <a:p>
          <a:r>
            <a:rPr kumimoji="1" lang="ja-JP" altLang="en-US" sz="700"/>
            <a:t>巡回展示キット「せいめいのれきし（仮）」製作提案 </a:t>
          </a:r>
          <a:endParaRPr kumimoji="1" lang="en-US" altLang="ja-JP" sz="700"/>
        </a:p>
        <a:p>
          <a:r>
            <a:rPr kumimoji="1" lang="ja-JP" altLang="en-US" sz="700"/>
            <a:t>中央宣伝企画株式会社</a:t>
          </a:r>
          <a:endParaRPr kumimoji="1" lang="en-US" altLang="ja-JP" sz="700"/>
        </a:p>
        <a:p>
          <a:r>
            <a:rPr kumimoji="1" lang="en-US" altLang="ja-JP" sz="700"/>
            <a:t>1</a:t>
          </a:r>
          <a:r>
            <a:rPr kumimoji="1" lang="ja-JP" altLang="en-US" sz="700"/>
            <a:t>百万円</a:t>
          </a:r>
        </a:p>
      </xdr:txBody>
    </xdr:sp>
    <xdr:clientData/>
  </xdr:twoCellAnchor>
  <xdr:twoCellAnchor>
    <xdr:from>
      <xdr:col>19</xdr:col>
      <xdr:colOff>67539</xdr:colOff>
      <xdr:row>765</xdr:row>
      <xdr:rowOff>25479</xdr:rowOff>
    </xdr:from>
    <xdr:to>
      <xdr:col>22</xdr:col>
      <xdr:colOff>109103</xdr:colOff>
      <xdr:row>766</xdr:row>
      <xdr:rowOff>616029</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945575" y="66115372"/>
          <a:ext cx="653885" cy="1665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D-4</a:t>
          </a:r>
          <a:r>
            <a:rPr kumimoji="1" lang="ja-JP" altLang="en-US" sz="700"/>
            <a:t>）</a:t>
          </a:r>
          <a:endParaRPr kumimoji="1" lang="en-US" altLang="ja-JP" sz="700"/>
        </a:p>
        <a:p>
          <a:r>
            <a:rPr kumimoji="1" lang="ja-JP" altLang="en-US" sz="700"/>
            <a:t>生命の歴史移動展 展示アイテム データ作成有限責任事業組合クリックス</a:t>
          </a:r>
          <a:endParaRPr kumimoji="1" lang="en-US" altLang="ja-JP" sz="700"/>
        </a:p>
        <a:p>
          <a:r>
            <a:rPr kumimoji="1" lang="en-US" altLang="ja-JP" sz="700"/>
            <a:t>1</a:t>
          </a:r>
          <a:r>
            <a:rPr kumimoji="1" lang="ja-JP" altLang="en-US" sz="700"/>
            <a:t>百万円</a:t>
          </a:r>
        </a:p>
      </xdr:txBody>
    </xdr:sp>
    <xdr:clientData/>
  </xdr:twoCellAnchor>
  <xdr:twoCellAnchor>
    <xdr:from>
      <xdr:col>23</xdr:col>
      <xdr:colOff>142008</xdr:colOff>
      <xdr:row>765</xdr:row>
      <xdr:rowOff>22016</xdr:rowOff>
    </xdr:from>
    <xdr:to>
      <xdr:col>26</xdr:col>
      <xdr:colOff>183572</xdr:colOff>
      <xdr:row>766</xdr:row>
      <xdr:rowOff>572733</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4836472" y="66111909"/>
          <a:ext cx="653886" cy="1625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D-5</a:t>
          </a:r>
          <a:r>
            <a:rPr kumimoji="1" lang="ja-JP" altLang="en-US" sz="700"/>
            <a:t>）</a:t>
          </a:r>
          <a:endParaRPr kumimoji="1" lang="en-US" altLang="ja-JP" sz="700"/>
        </a:p>
        <a:p>
          <a:r>
            <a:rPr kumimoji="1" lang="ja-JP" altLang="en-US" sz="700"/>
            <a:t>巡回展用展示台     </a:t>
          </a:r>
          <a:endParaRPr kumimoji="1" lang="en-US" altLang="ja-JP" sz="700"/>
        </a:p>
        <a:p>
          <a:r>
            <a:rPr kumimoji="1" lang="ja-JP" altLang="en-US" sz="700"/>
            <a:t>星木工株式会社</a:t>
          </a:r>
          <a:endParaRPr kumimoji="1" lang="en-US" altLang="ja-JP" sz="700"/>
        </a:p>
        <a:p>
          <a:r>
            <a:rPr kumimoji="1" lang="en-US" altLang="ja-JP" sz="700"/>
            <a:t>1</a:t>
          </a:r>
          <a:r>
            <a:rPr kumimoji="1" lang="ja-JP" altLang="en-US" sz="700"/>
            <a:t>百万円</a:t>
          </a:r>
        </a:p>
      </xdr:txBody>
    </xdr:sp>
    <xdr:clientData/>
  </xdr:twoCellAnchor>
  <xdr:twoCellAnchor>
    <xdr:from>
      <xdr:col>28</xdr:col>
      <xdr:colOff>34635</xdr:colOff>
      <xdr:row>765</xdr:row>
      <xdr:rowOff>18553</xdr:rowOff>
    </xdr:from>
    <xdr:to>
      <xdr:col>31</xdr:col>
      <xdr:colOff>76199</xdr:colOff>
      <xdr:row>766</xdr:row>
      <xdr:rowOff>590051</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5749635" y="66108446"/>
          <a:ext cx="653885" cy="16464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D-6</a:t>
          </a:r>
          <a:r>
            <a:rPr kumimoji="1" lang="ja-JP" altLang="en-US" sz="700"/>
            <a:t>）</a:t>
          </a:r>
          <a:endParaRPr kumimoji="1" lang="en-US" altLang="ja-JP" sz="700"/>
        </a:p>
        <a:p>
          <a:r>
            <a:rPr kumimoji="1" lang="ja-JP" altLang="en-US" sz="700"/>
            <a:t>国立科学博物館上野地区事務室ﾚｲｱｳﾄ変更に伴う電気配線工事</a:t>
          </a:r>
          <a:endParaRPr kumimoji="1" lang="en-US" altLang="ja-JP" sz="700"/>
        </a:p>
        <a:p>
          <a:r>
            <a:rPr kumimoji="1" lang="ja-JP" altLang="en-US" sz="700"/>
            <a:t>栄光電気株式会社</a:t>
          </a:r>
          <a:endParaRPr kumimoji="1" lang="en-US" altLang="ja-JP" sz="700"/>
        </a:p>
        <a:p>
          <a:r>
            <a:rPr kumimoji="1" lang="en-US" altLang="ja-JP" sz="700"/>
            <a:t>1</a:t>
          </a:r>
          <a:r>
            <a:rPr kumimoji="1" lang="ja-JP" altLang="en-US" sz="700"/>
            <a:t>百万円</a:t>
          </a:r>
        </a:p>
      </xdr:txBody>
    </xdr:sp>
    <xdr:clientData/>
  </xdr:twoCellAnchor>
  <xdr:twoCellAnchor>
    <xdr:from>
      <xdr:col>32</xdr:col>
      <xdr:colOff>65807</xdr:colOff>
      <xdr:row>765</xdr:row>
      <xdr:rowOff>15089</xdr:rowOff>
    </xdr:from>
    <xdr:to>
      <xdr:col>35</xdr:col>
      <xdr:colOff>107371</xdr:colOff>
      <xdr:row>766</xdr:row>
      <xdr:rowOff>624688</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597236" y="66104982"/>
          <a:ext cx="653885" cy="1684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D-7</a:t>
          </a:r>
          <a:r>
            <a:rPr kumimoji="1" lang="ja-JP" altLang="en-US" sz="700"/>
            <a:t>）</a:t>
          </a:r>
          <a:endParaRPr kumimoji="1" lang="en-US" altLang="ja-JP" sz="700"/>
        </a:p>
        <a:p>
          <a:r>
            <a:rPr kumimoji="1" lang="en-US" altLang="ja-JP" sz="700"/>
            <a:t>Office Std Dev SL 2019 Ech MPSAACA A </a:t>
          </a:r>
          <a:r>
            <a:rPr kumimoji="1" lang="ja-JP" altLang="en-US" sz="700"/>
            <a:t>他 </a:t>
          </a:r>
          <a:endParaRPr kumimoji="1" lang="en-US" altLang="ja-JP" sz="700"/>
        </a:p>
        <a:p>
          <a:r>
            <a:rPr kumimoji="1" lang="ja-JP" altLang="en-US" sz="700"/>
            <a:t>株式会社大塚商会</a:t>
          </a:r>
          <a:endParaRPr kumimoji="1" lang="en-US" altLang="ja-JP" sz="700"/>
        </a:p>
        <a:p>
          <a:r>
            <a:rPr kumimoji="1" lang="en-US" altLang="ja-JP" sz="700"/>
            <a:t>1</a:t>
          </a:r>
          <a:r>
            <a:rPr kumimoji="1" lang="ja-JP" altLang="en-US" sz="700"/>
            <a:t>百万円</a:t>
          </a:r>
        </a:p>
      </xdr:txBody>
    </xdr:sp>
    <xdr:clientData/>
  </xdr:twoCellAnchor>
  <xdr:twoCellAnchor>
    <xdr:from>
      <xdr:col>36</xdr:col>
      <xdr:colOff>53685</xdr:colOff>
      <xdr:row>765</xdr:row>
      <xdr:rowOff>28944</xdr:rowOff>
    </xdr:from>
    <xdr:to>
      <xdr:col>39</xdr:col>
      <xdr:colOff>95248</xdr:colOff>
      <xdr:row>766</xdr:row>
      <xdr:rowOff>616029</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7401542" y="66118837"/>
          <a:ext cx="653885" cy="1662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D-8</a:t>
          </a:r>
          <a:r>
            <a:rPr kumimoji="1" lang="ja-JP" altLang="en-US" sz="700"/>
            <a:t>）</a:t>
          </a:r>
          <a:endParaRPr kumimoji="1" lang="en-US" altLang="ja-JP" sz="700"/>
        </a:p>
        <a:p>
          <a:r>
            <a:rPr kumimoji="1" lang="ja-JP" altLang="en-US" sz="700"/>
            <a:t>科博地球館</a:t>
          </a:r>
          <a:r>
            <a:rPr kumimoji="1" lang="en-US" altLang="ja-JP" sz="700"/>
            <a:t>Ⅱ</a:t>
          </a:r>
          <a:r>
            <a:rPr kumimoji="1" lang="ja-JP" altLang="en-US" sz="700"/>
            <a:t>期</a:t>
          </a:r>
          <a:r>
            <a:rPr kumimoji="1" lang="en-US" altLang="ja-JP" sz="700"/>
            <a:t>3F</a:t>
          </a:r>
          <a:r>
            <a:rPr kumimoji="1" lang="ja-JP" altLang="en-US" sz="700"/>
            <a:t>コンパス「カハクのマド」補強     株式会社乃村工芸社</a:t>
          </a:r>
          <a:endParaRPr kumimoji="1" lang="en-US" altLang="ja-JP" sz="700"/>
        </a:p>
        <a:p>
          <a:r>
            <a:rPr kumimoji="1" lang="en-US" altLang="ja-JP" sz="700"/>
            <a:t>1</a:t>
          </a:r>
          <a:r>
            <a:rPr kumimoji="1" lang="ja-JP" altLang="en-US" sz="700"/>
            <a:t>百万円</a:t>
          </a:r>
        </a:p>
      </xdr:txBody>
    </xdr:sp>
    <xdr:clientData/>
  </xdr:twoCellAnchor>
  <xdr:twoCellAnchor>
    <xdr:from>
      <xdr:col>40</xdr:col>
      <xdr:colOff>32902</xdr:colOff>
      <xdr:row>765</xdr:row>
      <xdr:rowOff>25480</xdr:rowOff>
    </xdr:from>
    <xdr:to>
      <xdr:col>43</xdr:col>
      <xdr:colOff>74466</xdr:colOff>
      <xdr:row>766</xdr:row>
      <xdr:rowOff>633347</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97188" y="66115373"/>
          <a:ext cx="653885" cy="16828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D-9</a:t>
          </a:r>
          <a:r>
            <a:rPr kumimoji="1" lang="ja-JP" altLang="en-US" sz="700"/>
            <a:t>）</a:t>
          </a:r>
          <a:endParaRPr kumimoji="1" lang="en-US" altLang="ja-JP" sz="700"/>
        </a:p>
        <a:p>
          <a:r>
            <a:rPr kumimoji="1" lang="ja-JP" altLang="en-US" sz="700"/>
            <a:t>両袖机 </a:t>
          </a:r>
          <a:r>
            <a:rPr kumimoji="1" lang="en-US" altLang="ja-JP" sz="700"/>
            <a:t>W1400×D700×H720mm LDV-M147DS-DD-WW </a:t>
          </a:r>
          <a:r>
            <a:rPr kumimoji="1" lang="ja-JP" altLang="en-US" sz="700"/>
            <a:t>他株式会社芳明堂</a:t>
          </a:r>
          <a:endParaRPr kumimoji="1" lang="en-US" altLang="ja-JP" sz="700"/>
        </a:p>
        <a:p>
          <a:r>
            <a:rPr kumimoji="1" lang="en-US" altLang="ja-JP" sz="700"/>
            <a:t>1</a:t>
          </a:r>
          <a:r>
            <a:rPr kumimoji="1" lang="ja-JP" altLang="en-US" sz="700"/>
            <a:t>百万円</a:t>
          </a:r>
        </a:p>
      </xdr:txBody>
    </xdr:sp>
    <xdr:clientData/>
  </xdr:twoCellAnchor>
  <xdr:twoCellAnchor>
    <xdr:from>
      <xdr:col>44</xdr:col>
      <xdr:colOff>20779</xdr:colOff>
      <xdr:row>765</xdr:row>
      <xdr:rowOff>30676</xdr:rowOff>
    </xdr:from>
    <xdr:to>
      <xdr:col>47</xdr:col>
      <xdr:colOff>62343</xdr:colOff>
      <xdr:row>766</xdr:row>
      <xdr:rowOff>633347</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001493" y="66120569"/>
          <a:ext cx="653886" cy="1677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D-10</a:t>
          </a:r>
          <a:r>
            <a:rPr kumimoji="1" lang="ja-JP" altLang="en-US" sz="700"/>
            <a:t>）</a:t>
          </a:r>
          <a:endParaRPr kumimoji="1" lang="en-US" altLang="ja-JP" sz="700"/>
        </a:p>
        <a:p>
          <a:r>
            <a:rPr kumimoji="1" lang="ja-JP" altLang="en-US" sz="700"/>
            <a:t>国立科学博物館 館内見学ガイド 点字冊子 制作費 他</a:t>
          </a:r>
          <a:endParaRPr kumimoji="1" lang="en-US" altLang="ja-JP" sz="700"/>
        </a:p>
        <a:p>
          <a:r>
            <a:rPr kumimoji="1" lang="ja-JP" altLang="en-US" sz="700"/>
            <a:t>社会福祉法人 桜雲会    </a:t>
          </a:r>
          <a:r>
            <a:rPr kumimoji="1" lang="en-US" altLang="ja-JP" sz="700"/>
            <a:t>1</a:t>
          </a:r>
          <a:r>
            <a:rPr kumimoji="1" lang="ja-JP" altLang="en-US" sz="700"/>
            <a:t>百万円</a:t>
          </a:r>
        </a:p>
      </xdr:txBody>
    </xdr:sp>
    <xdr:clientData/>
  </xdr:twoCellAnchor>
  <xdr:twoCellAnchor>
    <xdr:from>
      <xdr:col>7</xdr:col>
      <xdr:colOff>129886</xdr:colOff>
      <xdr:row>766</xdr:row>
      <xdr:rowOff>642005</xdr:rowOff>
    </xdr:from>
    <xdr:to>
      <xdr:col>10</xdr:col>
      <xdr:colOff>121722</xdr:colOff>
      <xdr:row>767</xdr:row>
      <xdr:rowOff>319705</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558636" y="67806862"/>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上野地区における施設・運営業務等。</a:t>
          </a:r>
        </a:p>
      </xdr:txBody>
    </xdr:sp>
    <xdr:clientData/>
  </xdr:twoCellAnchor>
  <xdr:twoCellAnchor>
    <xdr:from>
      <xdr:col>7</xdr:col>
      <xdr:colOff>156247</xdr:colOff>
      <xdr:row>766</xdr:row>
      <xdr:rowOff>597173</xdr:rowOff>
    </xdr:from>
    <xdr:to>
      <xdr:col>10</xdr:col>
      <xdr:colOff>94671</xdr:colOff>
      <xdr:row>767</xdr:row>
      <xdr:rowOff>343362</xdr:rowOff>
    </xdr:to>
    <xdr:sp macro="" textlink="">
      <xdr:nvSpPr>
        <xdr:cNvPr id="166" name="AutoShape 87">
          <a:extLst>
            <a:ext uri="{FF2B5EF4-FFF2-40B4-BE49-F238E27FC236}">
              <a16:creationId xmlns:a16="http://schemas.microsoft.com/office/drawing/2014/main" id="{00000000-0008-0000-0000-0000A6000000}"/>
            </a:ext>
          </a:extLst>
        </xdr:cNvPr>
        <xdr:cNvSpPr>
          <a:spLocks noChangeArrowheads="1"/>
        </xdr:cNvSpPr>
      </xdr:nvSpPr>
      <xdr:spPr bwMode="auto">
        <a:xfrm>
          <a:off x="1584997" y="67762030"/>
          <a:ext cx="55074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135082</xdr:colOff>
      <xdr:row>766</xdr:row>
      <xdr:rowOff>655859</xdr:rowOff>
    </xdr:from>
    <xdr:to>
      <xdr:col>14</xdr:col>
      <xdr:colOff>126918</xdr:colOff>
      <xdr:row>767</xdr:row>
      <xdr:rowOff>416869</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2380261" y="67820716"/>
          <a:ext cx="604157" cy="699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夏休みサイエンススクエアの設営等業務。</a:t>
          </a:r>
        </a:p>
      </xdr:txBody>
    </xdr:sp>
    <xdr:clientData/>
  </xdr:twoCellAnchor>
  <xdr:twoCellAnchor>
    <xdr:from>
      <xdr:col>15</xdr:col>
      <xdr:colOff>105641</xdr:colOff>
      <xdr:row>766</xdr:row>
      <xdr:rowOff>652396</xdr:rowOff>
    </xdr:from>
    <xdr:to>
      <xdr:col>18</xdr:col>
      <xdr:colOff>97476</xdr:colOff>
      <xdr:row>767</xdr:row>
      <xdr:rowOff>486141</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3167248" y="67817253"/>
          <a:ext cx="604157" cy="772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巡回展示キットの製作提案業務。</a:t>
          </a:r>
        </a:p>
      </xdr:txBody>
    </xdr:sp>
    <xdr:clientData/>
  </xdr:twoCellAnchor>
  <xdr:twoCellAnchor>
    <xdr:from>
      <xdr:col>19</xdr:col>
      <xdr:colOff>128154</xdr:colOff>
      <xdr:row>766</xdr:row>
      <xdr:rowOff>692228</xdr:rowOff>
    </xdr:from>
    <xdr:to>
      <xdr:col>22</xdr:col>
      <xdr:colOff>119990</xdr:colOff>
      <xdr:row>767</xdr:row>
      <xdr:rowOff>369928</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06190" y="67857085"/>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展示アイテムのデータ作成業務。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64077</xdr:colOff>
      <xdr:row>766</xdr:row>
      <xdr:rowOff>680105</xdr:rowOff>
    </xdr:from>
    <xdr:to>
      <xdr:col>31</xdr:col>
      <xdr:colOff>55913</xdr:colOff>
      <xdr:row>767</xdr:row>
      <xdr:rowOff>357805</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5779077" y="67844962"/>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上野地区における電気配線工事。</a:t>
          </a:r>
        </a:p>
      </xdr:txBody>
    </xdr:sp>
    <xdr:clientData/>
  </xdr:twoCellAnchor>
  <xdr:twoCellAnchor>
    <xdr:from>
      <xdr:col>32</xdr:col>
      <xdr:colOff>86591</xdr:colOff>
      <xdr:row>766</xdr:row>
      <xdr:rowOff>676642</xdr:rowOff>
    </xdr:from>
    <xdr:to>
      <xdr:col>35</xdr:col>
      <xdr:colOff>78427</xdr:colOff>
      <xdr:row>767</xdr:row>
      <xdr:rowOff>354342</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18020" y="67841499"/>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物品等の調達業務。</a:t>
          </a:r>
        </a:p>
      </xdr:txBody>
    </xdr:sp>
    <xdr:clientData/>
  </xdr:twoCellAnchor>
  <xdr:twoCellAnchor>
    <xdr:from>
      <xdr:col>36</xdr:col>
      <xdr:colOff>91787</xdr:colOff>
      <xdr:row>766</xdr:row>
      <xdr:rowOff>664519</xdr:rowOff>
    </xdr:from>
    <xdr:to>
      <xdr:col>39</xdr:col>
      <xdr:colOff>83622</xdr:colOff>
      <xdr:row>767</xdr:row>
      <xdr:rowOff>342219</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7439644" y="67829376"/>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展示室の補強業務。</a:t>
          </a:r>
        </a:p>
      </xdr:txBody>
    </xdr:sp>
    <xdr:clientData/>
  </xdr:twoCellAnchor>
  <xdr:twoCellAnchor>
    <xdr:from>
      <xdr:col>40</xdr:col>
      <xdr:colOff>45027</xdr:colOff>
      <xdr:row>766</xdr:row>
      <xdr:rowOff>773622</xdr:rowOff>
    </xdr:from>
    <xdr:to>
      <xdr:col>43</xdr:col>
      <xdr:colOff>36863</xdr:colOff>
      <xdr:row>767</xdr:row>
      <xdr:rowOff>213998</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8209313" y="67938479"/>
          <a:ext cx="604157" cy="379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物品の調達業務。</a:t>
          </a:r>
        </a:p>
      </xdr:txBody>
    </xdr:sp>
    <xdr:clientData/>
  </xdr:twoCellAnchor>
  <xdr:twoCellAnchor>
    <xdr:from>
      <xdr:col>23</xdr:col>
      <xdr:colOff>188768</xdr:colOff>
      <xdr:row>766</xdr:row>
      <xdr:rowOff>657593</xdr:rowOff>
    </xdr:from>
    <xdr:to>
      <xdr:col>26</xdr:col>
      <xdr:colOff>180604</xdr:colOff>
      <xdr:row>767</xdr:row>
      <xdr:rowOff>205342</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883232" y="67822450"/>
          <a:ext cx="604158" cy="486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巡回展用展示台の調達業務。</a:t>
          </a:r>
        </a:p>
      </xdr:txBody>
    </xdr:sp>
    <xdr:clientData/>
  </xdr:twoCellAnchor>
  <xdr:twoCellAnchor>
    <xdr:from>
      <xdr:col>44</xdr:col>
      <xdr:colOff>55418</xdr:colOff>
      <xdr:row>766</xdr:row>
      <xdr:rowOff>732060</xdr:rowOff>
    </xdr:from>
    <xdr:to>
      <xdr:col>47</xdr:col>
      <xdr:colOff>47254</xdr:colOff>
      <xdr:row>767</xdr:row>
      <xdr:rowOff>409760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036132" y="67896917"/>
          <a:ext cx="604158"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館内見学ガイド（点字冊子）の制作業務。</a:t>
          </a:r>
        </a:p>
      </xdr:txBody>
    </xdr:sp>
    <xdr:clientData/>
  </xdr:twoCellAnchor>
  <xdr:twoCellAnchor>
    <xdr:from>
      <xdr:col>11</xdr:col>
      <xdr:colOff>129887</xdr:colOff>
      <xdr:row>766</xdr:row>
      <xdr:rowOff>633347</xdr:rowOff>
    </xdr:from>
    <xdr:to>
      <xdr:col>14</xdr:col>
      <xdr:colOff>68311</xdr:colOff>
      <xdr:row>767</xdr:row>
      <xdr:rowOff>379535</xdr:rowOff>
    </xdr:to>
    <xdr:sp macro="" textlink="">
      <xdr:nvSpPr>
        <xdr:cNvPr id="181" name="AutoShape 87">
          <a:extLst>
            <a:ext uri="{FF2B5EF4-FFF2-40B4-BE49-F238E27FC236}">
              <a16:creationId xmlns:a16="http://schemas.microsoft.com/office/drawing/2014/main" id="{00000000-0008-0000-0000-0000B5000000}"/>
            </a:ext>
          </a:extLst>
        </xdr:cNvPr>
        <xdr:cNvSpPr>
          <a:spLocks noChangeArrowheads="1"/>
        </xdr:cNvSpPr>
      </xdr:nvSpPr>
      <xdr:spPr bwMode="auto">
        <a:xfrm>
          <a:off x="2375066" y="67798204"/>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100446</xdr:colOff>
      <xdr:row>766</xdr:row>
      <xdr:rowOff>629881</xdr:rowOff>
    </xdr:from>
    <xdr:to>
      <xdr:col>18</xdr:col>
      <xdr:colOff>38869</xdr:colOff>
      <xdr:row>767</xdr:row>
      <xdr:rowOff>376070</xdr:rowOff>
    </xdr:to>
    <xdr:sp macro="" textlink="">
      <xdr:nvSpPr>
        <xdr:cNvPr id="182" name="AutoShape 87">
          <a:extLst>
            <a:ext uri="{FF2B5EF4-FFF2-40B4-BE49-F238E27FC236}">
              <a16:creationId xmlns:a16="http://schemas.microsoft.com/office/drawing/2014/main" id="{00000000-0008-0000-0000-0000B6000000}"/>
            </a:ext>
          </a:extLst>
        </xdr:cNvPr>
        <xdr:cNvSpPr>
          <a:spLocks noChangeArrowheads="1"/>
        </xdr:cNvSpPr>
      </xdr:nvSpPr>
      <xdr:spPr bwMode="auto">
        <a:xfrm>
          <a:off x="3162053" y="67794738"/>
          <a:ext cx="55074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122960</xdr:colOff>
      <xdr:row>766</xdr:row>
      <xdr:rowOff>635077</xdr:rowOff>
    </xdr:from>
    <xdr:to>
      <xdr:col>22</xdr:col>
      <xdr:colOff>61384</xdr:colOff>
      <xdr:row>767</xdr:row>
      <xdr:rowOff>381266</xdr:rowOff>
    </xdr:to>
    <xdr:sp macro="" textlink="">
      <xdr:nvSpPr>
        <xdr:cNvPr id="183" name="AutoShape 87">
          <a:extLst>
            <a:ext uri="{FF2B5EF4-FFF2-40B4-BE49-F238E27FC236}">
              <a16:creationId xmlns:a16="http://schemas.microsoft.com/office/drawing/2014/main" id="{00000000-0008-0000-0000-0000B7000000}"/>
            </a:ext>
          </a:extLst>
        </xdr:cNvPr>
        <xdr:cNvSpPr>
          <a:spLocks noChangeArrowheads="1"/>
        </xdr:cNvSpPr>
      </xdr:nvSpPr>
      <xdr:spPr bwMode="auto">
        <a:xfrm>
          <a:off x="4000996" y="67799934"/>
          <a:ext cx="55074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67541</xdr:colOff>
      <xdr:row>766</xdr:row>
      <xdr:rowOff>622954</xdr:rowOff>
    </xdr:from>
    <xdr:to>
      <xdr:col>31</xdr:col>
      <xdr:colOff>5965</xdr:colOff>
      <xdr:row>767</xdr:row>
      <xdr:rowOff>369143</xdr:rowOff>
    </xdr:to>
    <xdr:sp macro="" textlink="">
      <xdr:nvSpPr>
        <xdr:cNvPr id="184" name="AutoShape 87">
          <a:extLst>
            <a:ext uri="{FF2B5EF4-FFF2-40B4-BE49-F238E27FC236}">
              <a16:creationId xmlns:a16="http://schemas.microsoft.com/office/drawing/2014/main" id="{00000000-0008-0000-0000-0000B8000000}"/>
            </a:ext>
          </a:extLst>
        </xdr:cNvPr>
        <xdr:cNvSpPr>
          <a:spLocks noChangeArrowheads="1"/>
        </xdr:cNvSpPr>
      </xdr:nvSpPr>
      <xdr:spPr bwMode="auto">
        <a:xfrm>
          <a:off x="5782541" y="67787811"/>
          <a:ext cx="55074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107373</xdr:colOff>
      <xdr:row>766</xdr:row>
      <xdr:rowOff>654127</xdr:rowOff>
    </xdr:from>
    <xdr:to>
      <xdr:col>39</xdr:col>
      <xdr:colOff>45796</xdr:colOff>
      <xdr:row>767</xdr:row>
      <xdr:rowOff>153385</xdr:rowOff>
    </xdr:to>
    <xdr:sp macro="" textlink="">
      <xdr:nvSpPr>
        <xdr:cNvPr id="185" name="AutoShape 87">
          <a:extLst>
            <a:ext uri="{FF2B5EF4-FFF2-40B4-BE49-F238E27FC236}">
              <a16:creationId xmlns:a16="http://schemas.microsoft.com/office/drawing/2014/main" id="{00000000-0008-0000-0000-0000B9000000}"/>
            </a:ext>
          </a:extLst>
        </xdr:cNvPr>
        <xdr:cNvSpPr>
          <a:spLocks noChangeArrowheads="1"/>
        </xdr:cNvSpPr>
      </xdr:nvSpPr>
      <xdr:spPr bwMode="auto">
        <a:xfrm>
          <a:off x="7455230" y="67818984"/>
          <a:ext cx="550745" cy="4381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77931</xdr:colOff>
      <xdr:row>766</xdr:row>
      <xdr:rowOff>659322</xdr:rowOff>
    </xdr:from>
    <xdr:to>
      <xdr:col>43</xdr:col>
      <xdr:colOff>16355</xdr:colOff>
      <xdr:row>767</xdr:row>
      <xdr:rowOff>257294</xdr:rowOff>
    </xdr:to>
    <xdr:sp macro="" textlink="">
      <xdr:nvSpPr>
        <xdr:cNvPr id="186" name="AutoShape 87">
          <a:extLst>
            <a:ext uri="{FF2B5EF4-FFF2-40B4-BE49-F238E27FC236}">
              <a16:creationId xmlns:a16="http://schemas.microsoft.com/office/drawing/2014/main" id="{00000000-0008-0000-0000-0000BA000000}"/>
            </a:ext>
          </a:extLst>
        </xdr:cNvPr>
        <xdr:cNvSpPr>
          <a:spLocks noChangeArrowheads="1"/>
        </xdr:cNvSpPr>
      </xdr:nvSpPr>
      <xdr:spPr bwMode="auto">
        <a:xfrm>
          <a:off x="8242217" y="67824179"/>
          <a:ext cx="550745" cy="5368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147205</xdr:colOff>
      <xdr:row>766</xdr:row>
      <xdr:rowOff>612565</xdr:rowOff>
    </xdr:from>
    <xdr:to>
      <xdr:col>26</xdr:col>
      <xdr:colOff>160097</xdr:colOff>
      <xdr:row>767</xdr:row>
      <xdr:rowOff>248635</xdr:rowOff>
    </xdr:to>
    <xdr:sp macro="" textlink="">
      <xdr:nvSpPr>
        <xdr:cNvPr id="187" name="AutoShape 87">
          <a:extLst>
            <a:ext uri="{FF2B5EF4-FFF2-40B4-BE49-F238E27FC236}">
              <a16:creationId xmlns:a16="http://schemas.microsoft.com/office/drawing/2014/main" id="{00000000-0008-0000-0000-0000BB000000}"/>
            </a:ext>
          </a:extLst>
        </xdr:cNvPr>
        <xdr:cNvSpPr>
          <a:spLocks noChangeArrowheads="1"/>
        </xdr:cNvSpPr>
      </xdr:nvSpPr>
      <xdr:spPr bwMode="auto">
        <a:xfrm>
          <a:off x="4841669" y="67777422"/>
          <a:ext cx="625214" cy="5749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79664</xdr:colOff>
      <xdr:row>766</xdr:row>
      <xdr:rowOff>687032</xdr:rowOff>
    </xdr:from>
    <xdr:to>
      <xdr:col>47</xdr:col>
      <xdr:colOff>18088</xdr:colOff>
      <xdr:row>767</xdr:row>
      <xdr:rowOff>428273</xdr:rowOff>
    </xdr:to>
    <xdr:sp macro="" textlink="">
      <xdr:nvSpPr>
        <xdr:cNvPr id="188" name="AutoShape 87">
          <a:extLst>
            <a:ext uri="{FF2B5EF4-FFF2-40B4-BE49-F238E27FC236}">
              <a16:creationId xmlns:a16="http://schemas.microsoft.com/office/drawing/2014/main" id="{00000000-0008-0000-0000-0000BC000000}"/>
            </a:ext>
          </a:extLst>
        </xdr:cNvPr>
        <xdr:cNvSpPr>
          <a:spLocks noChangeArrowheads="1"/>
        </xdr:cNvSpPr>
      </xdr:nvSpPr>
      <xdr:spPr bwMode="auto">
        <a:xfrm>
          <a:off x="9060378" y="67851889"/>
          <a:ext cx="550746" cy="6801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77932</xdr:colOff>
      <xdr:row>766</xdr:row>
      <xdr:rowOff>659322</xdr:rowOff>
    </xdr:from>
    <xdr:to>
      <xdr:col>35</xdr:col>
      <xdr:colOff>16356</xdr:colOff>
      <xdr:row>767</xdr:row>
      <xdr:rowOff>158580</xdr:rowOff>
    </xdr:to>
    <xdr:sp macro="" textlink="">
      <xdr:nvSpPr>
        <xdr:cNvPr id="189" name="AutoShape 87">
          <a:extLst>
            <a:ext uri="{FF2B5EF4-FFF2-40B4-BE49-F238E27FC236}">
              <a16:creationId xmlns:a16="http://schemas.microsoft.com/office/drawing/2014/main" id="{00000000-0008-0000-0000-0000BD000000}"/>
            </a:ext>
          </a:extLst>
        </xdr:cNvPr>
        <xdr:cNvSpPr>
          <a:spLocks noChangeArrowheads="1"/>
        </xdr:cNvSpPr>
      </xdr:nvSpPr>
      <xdr:spPr bwMode="auto">
        <a:xfrm>
          <a:off x="6609361" y="67824179"/>
          <a:ext cx="550745" cy="4381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39688</xdr:colOff>
      <xdr:row>768</xdr:row>
      <xdr:rowOff>176893</xdr:rowOff>
    </xdr:from>
    <xdr:to>
      <xdr:col>36</xdr:col>
      <xdr:colOff>119062</xdr:colOff>
      <xdr:row>768</xdr:row>
      <xdr:rowOff>478518</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3611563" y="72471643"/>
          <a:ext cx="3651249"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E</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収集保管事業</a:t>
          </a:r>
          <a:r>
            <a:rPr kumimoji="1" lang="ja-JP" altLang="ja-JP" sz="1100">
              <a:solidFill>
                <a:schemeClr val="dk1"/>
              </a:solidFill>
              <a:effectLst/>
              <a:latin typeface="+mn-lt"/>
              <a:ea typeface="+mn-ea"/>
              <a:cs typeface="+mn-cs"/>
            </a:rPr>
            <a:t>支出額</a:t>
          </a:r>
          <a:r>
            <a:rPr kumimoji="1" lang="en-US" altLang="ja-JP" sz="1100">
              <a:solidFill>
                <a:sysClr val="windowText" lastClr="000000"/>
              </a:solidFill>
              <a:effectLst/>
              <a:latin typeface="+mn-lt"/>
              <a:ea typeface="+mn-ea"/>
              <a:cs typeface="+mn-cs"/>
            </a:rPr>
            <a:t>393</a:t>
          </a:r>
          <a:r>
            <a:rPr kumimoji="1" lang="ja-JP" altLang="ja-JP" sz="1100">
              <a:solidFill>
                <a:sysClr val="windowText" lastClr="000000"/>
              </a:solidFill>
              <a:effectLst/>
              <a:latin typeface="+mn-lt"/>
              <a:ea typeface="+mn-ea"/>
              <a:cs typeface="+mn-cs"/>
            </a:rPr>
            <a:t>百万円　契約件数：</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件</a:t>
          </a:r>
          <a:endParaRPr lang="ja-JP" altLang="ja-JP" sz="900">
            <a:solidFill>
              <a:sysClr val="windowText" lastClr="000000"/>
            </a:solidFill>
            <a:effectLst/>
          </a:endParaRPr>
        </a:p>
        <a:p>
          <a:pPr algn="ctr" eaLnBrk="1" fontAlgn="auto" latinLnBrk="0" hangingPunct="1"/>
          <a:endParaRPr lang="ja-JP" altLang="ja-JP" sz="900">
            <a:effectLst/>
          </a:endParaRPr>
        </a:p>
      </xdr:txBody>
    </xdr:sp>
    <xdr:clientData/>
  </xdr:twoCellAnchor>
  <xdr:twoCellAnchor>
    <xdr:from>
      <xdr:col>26</xdr:col>
      <xdr:colOff>8659</xdr:colOff>
      <xdr:row>768</xdr:row>
      <xdr:rowOff>467590</xdr:rowOff>
    </xdr:from>
    <xdr:to>
      <xdr:col>26</xdr:col>
      <xdr:colOff>8659</xdr:colOff>
      <xdr:row>768</xdr:row>
      <xdr:rowOff>612238</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5186795" y="72753681"/>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60618</xdr:colOff>
      <xdr:row>768</xdr:row>
      <xdr:rowOff>848587</xdr:rowOff>
    </xdr:from>
    <xdr:to>
      <xdr:col>44</xdr:col>
      <xdr:colOff>129891</xdr:colOff>
      <xdr:row>768</xdr:row>
      <xdr:rowOff>848587</xdr:rowOff>
    </xdr:to>
    <xdr:cxnSp macro="">
      <xdr:nvCxnSpPr>
        <xdr:cNvPr id="192" name="直線コネクタ 191">
          <a:extLst>
            <a:ext uri="{FF2B5EF4-FFF2-40B4-BE49-F238E27FC236}">
              <a16:creationId xmlns:a16="http://schemas.microsoft.com/office/drawing/2014/main" id="{00000000-0008-0000-0000-0000C0000000}"/>
            </a:ext>
          </a:extLst>
        </xdr:cNvPr>
        <xdr:cNvCxnSpPr/>
      </xdr:nvCxnSpPr>
      <xdr:spPr>
        <a:xfrm>
          <a:off x="1853050" y="73134678"/>
          <a:ext cx="70398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65809</xdr:colOff>
      <xdr:row>768</xdr:row>
      <xdr:rowOff>845127</xdr:rowOff>
    </xdr:from>
    <xdr:to>
      <xdr:col>9</xdr:col>
      <xdr:colOff>65809</xdr:colOff>
      <xdr:row>768</xdr:row>
      <xdr:rowOff>989775</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a:off x="1858241" y="73131218"/>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61381</xdr:colOff>
      <xdr:row>768</xdr:row>
      <xdr:rowOff>859942</xdr:rowOff>
    </xdr:from>
    <xdr:to>
      <xdr:col>13</xdr:col>
      <xdr:colOff>61381</xdr:colOff>
      <xdr:row>768</xdr:row>
      <xdr:rowOff>1004590</xdr:rowOff>
    </xdr:to>
    <xdr:cxnSp macro="">
      <xdr:nvCxnSpPr>
        <xdr:cNvPr id="194" name="直線コネクタ 193">
          <a:extLst>
            <a:ext uri="{FF2B5EF4-FFF2-40B4-BE49-F238E27FC236}">
              <a16:creationId xmlns:a16="http://schemas.microsoft.com/office/drawing/2014/main" id="{00000000-0008-0000-0000-0000C2000000}"/>
            </a:ext>
          </a:extLst>
        </xdr:cNvPr>
        <xdr:cNvCxnSpPr/>
      </xdr:nvCxnSpPr>
      <xdr:spPr>
        <a:xfrm>
          <a:off x="2675464" y="73345192"/>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139700</xdr:colOff>
      <xdr:row>768</xdr:row>
      <xdr:rowOff>856241</xdr:rowOff>
    </xdr:from>
    <xdr:to>
      <xdr:col>16</xdr:col>
      <xdr:colOff>139700</xdr:colOff>
      <xdr:row>768</xdr:row>
      <xdr:rowOff>1000889</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a:off x="3314700" y="73150991"/>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82358</xdr:colOff>
      <xdr:row>768</xdr:row>
      <xdr:rowOff>855183</xdr:rowOff>
    </xdr:from>
    <xdr:to>
      <xdr:col>20</xdr:col>
      <xdr:colOff>82358</xdr:colOff>
      <xdr:row>768</xdr:row>
      <xdr:rowOff>999831</xdr:rowOff>
    </xdr:to>
    <xdr:cxnSp macro="">
      <xdr:nvCxnSpPr>
        <xdr:cNvPr id="196" name="直線コネクタ 195">
          <a:extLst>
            <a:ext uri="{FF2B5EF4-FFF2-40B4-BE49-F238E27FC236}">
              <a16:creationId xmlns:a16="http://schemas.microsoft.com/office/drawing/2014/main" id="{00000000-0008-0000-0000-0000C4000000}"/>
            </a:ext>
          </a:extLst>
        </xdr:cNvPr>
        <xdr:cNvCxnSpPr/>
      </xdr:nvCxnSpPr>
      <xdr:spPr>
        <a:xfrm>
          <a:off x="4051108" y="7314993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88516</xdr:colOff>
      <xdr:row>768</xdr:row>
      <xdr:rowOff>851479</xdr:rowOff>
    </xdr:from>
    <xdr:to>
      <xdr:col>24</xdr:col>
      <xdr:colOff>88516</xdr:colOff>
      <xdr:row>768</xdr:row>
      <xdr:rowOff>996127</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a:off x="4851016" y="73146229"/>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10006</xdr:colOff>
      <xdr:row>768</xdr:row>
      <xdr:rowOff>855710</xdr:rowOff>
    </xdr:from>
    <xdr:to>
      <xdr:col>29</xdr:col>
      <xdr:colOff>10006</xdr:colOff>
      <xdr:row>768</xdr:row>
      <xdr:rowOff>1000358</xdr:rowOff>
    </xdr:to>
    <xdr:cxnSp macro="">
      <xdr:nvCxnSpPr>
        <xdr:cNvPr id="198" name="直線コネクタ 197">
          <a:extLst>
            <a:ext uri="{FF2B5EF4-FFF2-40B4-BE49-F238E27FC236}">
              <a16:creationId xmlns:a16="http://schemas.microsoft.com/office/drawing/2014/main" id="{00000000-0008-0000-0000-0000C6000000}"/>
            </a:ext>
          </a:extLst>
        </xdr:cNvPr>
        <xdr:cNvCxnSpPr/>
      </xdr:nvCxnSpPr>
      <xdr:spPr>
        <a:xfrm>
          <a:off x="5841423" y="73340960"/>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56573</xdr:colOff>
      <xdr:row>768</xdr:row>
      <xdr:rowOff>849359</xdr:rowOff>
    </xdr:from>
    <xdr:to>
      <xdr:col>33</xdr:col>
      <xdr:colOff>56573</xdr:colOff>
      <xdr:row>768</xdr:row>
      <xdr:rowOff>988234</xdr:rowOff>
    </xdr:to>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a:off x="6605011" y="73144109"/>
          <a:ext cx="0" cy="138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30981</xdr:colOff>
      <xdr:row>768</xdr:row>
      <xdr:rowOff>858404</xdr:rowOff>
    </xdr:from>
    <xdr:to>
      <xdr:col>37</xdr:col>
      <xdr:colOff>30981</xdr:colOff>
      <xdr:row>768</xdr:row>
      <xdr:rowOff>1003052</xdr:rowOff>
    </xdr:to>
    <xdr:cxnSp macro="">
      <xdr:nvCxnSpPr>
        <xdr:cNvPr id="200" name="直線コネクタ 199">
          <a:extLst>
            <a:ext uri="{FF2B5EF4-FFF2-40B4-BE49-F238E27FC236}">
              <a16:creationId xmlns:a16="http://schemas.microsoft.com/office/drawing/2014/main" id="{00000000-0008-0000-0000-0000C8000000}"/>
            </a:ext>
          </a:extLst>
        </xdr:cNvPr>
        <xdr:cNvCxnSpPr/>
      </xdr:nvCxnSpPr>
      <xdr:spPr>
        <a:xfrm>
          <a:off x="7471064" y="7334365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47723</xdr:colOff>
      <xdr:row>768</xdr:row>
      <xdr:rowOff>846763</xdr:rowOff>
    </xdr:from>
    <xdr:to>
      <xdr:col>40</xdr:col>
      <xdr:colOff>47723</xdr:colOff>
      <xdr:row>768</xdr:row>
      <xdr:rowOff>991411</xdr:rowOff>
    </xdr:to>
    <xdr:cxnSp macro="">
      <xdr:nvCxnSpPr>
        <xdr:cNvPr id="201" name="直線コネクタ 200">
          <a:extLst>
            <a:ext uri="{FF2B5EF4-FFF2-40B4-BE49-F238E27FC236}">
              <a16:creationId xmlns:a16="http://schemas.microsoft.com/office/drawing/2014/main" id="{00000000-0008-0000-0000-0000C9000000}"/>
            </a:ext>
          </a:extLst>
        </xdr:cNvPr>
        <xdr:cNvCxnSpPr/>
      </xdr:nvCxnSpPr>
      <xdr:spPr>
        <a:xfrm>
          <a:off x="7985223" y="73141513"/>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128704</xdr:colOff>
      <xdr:row>768</xdr:row>
      <xdr:rowOff>856281</xdr:rowOff>
    </xdr:from>
    <xdr:to>
      <xdr:col>44</xdr:col>
      <xdr:colOff>128704</xdr:colOff>
      <xdr:row>768</xdr:row>
      <xdr:rowOff>1000929</xdr:rowOff>
    </xdr:to>
    <xdr:cxnSp macro="">
      <xdr:nvCxnSpPr>
        <xdr:cNvPr id="202" name="直線コネクタ 201">
          <a:extLst>
            <a:ext uri="{FF2B5EF4-FFF2-40B4-BE49-F238E27FC236}">
              <a16:creationId xmlns:a16="http://schemas.microsoft.com/office/drawing/2014/main" id="{00000000-0008-0000-0000-0000CA000000}"/>
            </a:ext>
          </a:extLst>
        </xdr:cNvPr>
        <xdr:cNvCxnSpPr/>
      </xdr:nvCxnSpPr>
      <xdr:spPr>
        <a:xfrm>
          <a:off x="8859954" y="73151031"/>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111123</xdr:colOff>
      <xdr:row>768</xdr:row>
      <xdr:rowOff>1008062</xdr:rowOff>
    </xdr:from>
    <xdr:to>
      <xdr:col>14</xdr:col>
      <xdr:colOff>134938</xdr:colOff>
      <xdr:row>769</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2293936" y="73302812"/>
          <a:ext cx="619127" cy="1055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E-2</a:t>
          </a:r>
          <a:r>
            <a:rPr kumimoji="1" lang="ja-JP" altLang="en-US" sz="700"/>
            <a:t>）</a:t>
          </a:r>
          <a:endParaRPr kumimoji="1" lang="en-US" altLang="ja-JP" sz="700"/>
        </a:p>
        <a:p>
          <a:r>
            <a:rPr kumimoji="1" lang="ja-JP" altLang="en-US" sz="700"/>
            <a:t>標本・資料統合データベースシステム更新</a:t>
          </a:r>
          <a:endParaRPr kumimoji="1" lang="en-US" altLang="ja-JP" sz="700"/>
        </a:p>
        <a:p>
          <a:r>
            <a:rPr kumimoji="1" lang="ja-JP" altLang="en-US" sz="700"/>
            <a:t>株式会社</a:t>
          </a:r>
          <a:r>
            <a:rPr kumimoji="1" lang="en-US" altLang="ja-JP" sz="700"/>
            <a:t>JECC</a:t>
          </a:r>
        </a:p>
        <a:p>
          <a:r>
            <a:rPr kumimoji="1" lang="en-US" altLang="ja-JP" sz="700"/>
            <a:t>8.7</a:t>
          </a:r>
          <a:r>
            <a:rPr kumimoji="1" lang="ja-JP" altLang="en-US" sz="700"/>
            <a:t>百万円</a:t>
          </a:r>
        </a:p>
      </xdr:txBody>
    </xdr:sp>
    <xdr:clientData/>
  </xdr:twoCellAnchor>
  <xdr:twoCellAnchor>
    <xdr:from>
      <xdr:col>11</xdr:col>
      <xdr:colOff>150810</xdr:colOff>
      <xdr:row>769</xdr:row>
      <xdr:rowOff>309563</xdr:rowOff>
    </xdr:from>
    <xdr:to>
      <xdr:col>14</xdr:col>
      <xdr:colOff>132088</xdr:colOff>
      <xdr:row>769</xdr:row>
      <xdr:rowOff>1190625</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2333623" y="74382313"/>
          <a:ext cx="576590"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標本・資料統合データベースシステムの更新</a:t>
          </a:r>
        </a:p>
      </xdr:txBody>
    </xdr:sp>
    <xdr:clientData/>
  </xdr:twoCellAnchor>
  <xdr:twoCellAnchor>
    <xdr:from>
      <xdr:col>11</xdr:col>
      <xdr:colOff>71437</xdr:colOff>
      <xdr:row>769</xdr:row>
      <xdr:rowOff>309563</xdr:rowOff>
    </xdr:from>
    <xdr:to>
      <xdr:col>14</xdr:col>
      <xdr:colOff>133237</xdr:colOff>
      <xdr:row>769</xdr:row>
      <xdr:rowOff>1111250</xdr:rowOff>
    </xdr:to>
    <xdr:sp macro="" textlink="">
      <xdr:nvSpPr>
        <xdr:cNvPr id="205" name="AutoShape 87">
          <a:extLst>
            <a:ext uri="{FF2B5EF4-FFF2-40B4-BE49-F238E27FC236}">
              <a16:creationId xmlns:a16="http://schemas.microsoft.com/office/drawing/2014/main" id="{00000000-0008-0000-0000-0000CD000000}"/>
            </a:ext>
          </a:extLst>
        </xdr:cNvPr>
        <xdr:cNvSpPr>
          <a:spLocks noChangeArrowheads="1"/>
        </xdr:cNvSpPr>
      </xdr:nvSpPr>
      <xdr:spPr bwMode="auto">
        <a:xfrm flipH="1">
          <a:off x="2254250" y="74382313"/>
          <a:ext cx="657112" cy="8016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142876</xdr:colOff>
      <xdr:row>768</xdr:row>
      <xdr:rowOff>1000125</xdr:rowOff>
    </xdr:from>
    <xdr:to>
      <xdr:col>42</xdr:col>
      <xdr:colOff>95251</xdr:colOff>
      <xdr:row>769</xdr:row>
      <xdr:rowOff>825500</xdr:rowOff>
    </xdr:to>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683501" y="73294875"/>
          <a:ext cx="746125" cy="160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E-9</a:t>
          </a:r>
          <a:r>
            <a:rPr kumimoji="1" lang="ja-JP" altLang="en-US" sz="700"/>
            <a:t>）</a:t>
          </a:r>
          <a:endParaRPr kumimoji="1" lang="en-US" altLang="ja-JP" sz="700"/>
        </a:p>
        <a:p>
          <a:r>
            <a:rPr kumimoji="1" lang="ja-JP" altLang="en-US" sz="700"/>
            <a:t>「自然史系博物館所有の生物多様性情報」に関わるデータ提供</a:t>
          </a:r>
        </a:p>
        <a:p>
          <a:r>
            <a:rPr kumimoji="1" lang="ja-JP" altLang="en-US" sz="700"/>
            <a:t>自然史標本データベース</a:t>
          </a:r>
          <a:endParaRPr kumimoji="1" lang="en-US" altLang="ja-JP" sz="700"/>
        </a:p>
        <a:p>
          <a:r>
            <a:rPr kumimoji="1" lang="ja-JP" altLang="en-US" sz="700"/>
            <a:t>国立大学法人信州大学</a:t>
          </a:r>
          <a:endParaRPr kumimoji="1" lang="en-US" altLang="ja-JP" sz="700"/>
        </a:p>
        <a:p>
          <a:r>
            <a:rPr kumimoji="1" lang="en-US" altLang="ja-JP" sz="700"/>
            <a:t>1.2</a:t>
          </a:r>
          <a:r>
            <a:rPr kumimoji="1" lang="ja-JP" altLang="en-US" sz="700"/>
            <a:t>百万円</a:t>
          </a:r>
        </a:p>
      </xdr:txBody>
    </xdr:sp>
    <xdr:clientData/>
  </xdr:twoCellAnchor>
  <xdr:twoCellAnchor>
    <xdr:from>
      <xdr:col>39</xdr:col>
      <xdr:colOff>31751</xdr:colOff>
      <xdr:row>769</xdr:row>
      <xdr:rowOff>833439</xdr:rowOff>
    </xdr:from>
    <xdr:to>
      <xdr:col>42</xdr:col>
      <xdr:colOff>82008</xdr:colOff>
      <xdr:row>769</xdr:row>
      <xdr:rowOff>1365251</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770814" y="74906189"/>
          <a:ext cx="645569"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生物多様性情報の提供業務。</a:t>
          </a:r>
        </a:p>
      </xdr:txBody>
    </xdr:sp>
    <xdr:clientData/>
  </xdr:twoCellAnchor>
  <xdr:twoCellAnchor>
    <xdr:from>
      <xdr:col>39</xdr:col>
      <xdr:colOff>9524</xdr:colOff>
      <xdr:row>769</xdr:row>
      <xdr:rowOff>835027</xdr:rowOff>
    </xdr:from>
    <xdr:to>
      <xdr:col>42</xdr:col>
      <xdr:colOff>71324</xdr:colOff>
      <xdr:row>769</xdr:row>
      <xdr:rowOff>1341439</xdr:rowOff>
    </xdr:to>
    <xdr:sp macro="" textlink="">
      <xdr:nvSpPr>
        <xdr:cNvPr id="208" name="AutoShape 87">
          <a:extLst>
            <a:ext uri="{FF2B5EF4-FFF2-40B4-BE49-F238E27FC236}">
              <a16:creationId xmlns:a16="http://schemas.microsoft.com/office/drawing/2014/main" id="{00000000-0008-0000-0000-0000D0000000}"/>
            </a:ext>
          </a:extLst>
        </xdr:cNvPr>
        <xdr:cNvSpPr>
          <a:spLocks noChangeArrowheads="1"/>
        </xdr:cNvSpPr>
      </xdr:nvSpPr>
      <xdr:spPr bwMode="auto">
        <a:xfrm flipH="1">
          <a:off x="7748587" y="74907777"/>
          <a:ext cx="657112" cy="5064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7936</xdr:colOff>
      <xdr:row>768</xdr:row>
      <xdr:rowOff>992186</xdr:rowOff>
    </xdr:from>
    <xdr:to>
      <xdr:col>22</xdr:col>
      <xdr:colOff>54104</xdr:colOff>
      <xdr:row>769</xdr:row>
      <xdr:rowOff>547687</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3778249" y="73286936"/>
          <a:ext cx="641480" cy="1333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E-4</a:t>
          </a:r>
          <a:r>
            <a:rPr kumimoji="1" lang="ja-JP" altLang="en-US" sz="700"/>
            <a:t>）</a:t>
          </a:r>
          <a:endParaRPr kumimoji="1" lang="en-US" altLang="ja-JP" sz="700"/>
        </a:p>
        <a:p>
          <a:r>
            <a:rPr kumimoji="1" lang="ja-JP" altLang="en-US" sz="700"/>
            <a:t>サイエンスミュージアムネットシステム更新</a:t>
          </a:r>
          <a:endParaRPr kumimoji="1" lang="en-US" altLang="ja-JP" sz="700"/>
        </a:p>
        <a:p>
          <a:r>
            <a:rPr kumimoji="1" lang="ja-JP" altLang="en-US" sz="700"/>
            <a:t>リコーリース株式会社</a:t>
          </a:r>
          <a:endParaRPr kumimoji="1" lang="en-US" altLang="ja-JP" sz="700"/>
        </a:p>
        <a:p>
          <a:r>
            <a:rPr kumimoji="1" lang="en-US" altLang="ja-JP" sz="700"/>
            <a:t>6.5</a:t>
          </a:r>
          <a:r>
            <a:rPr kumimoji="1" lang="ja-JP" altLang="en-US" sz="700"/>
            <a:t>百万円</a:t>
          </a:r>
        </a:p>
      </xdr:txBody>
    </xdr:sp>
    <xdr:clientData/>
  </xdr:twoCellAnchor>
  <xdr:twoCellAnchor>
    <xdr:from>
      <xdr:col>19</xdr:col>
      <xdr:colOff>63499</xdr:colOff>
      <xdr:row>769</xdr:row>
      <xdr:rowOff>515938</xdr:rowOff>
    </xdr:from>
    <xdr:to>
      <xdr:col>22</xdr:col>
      <xdr:colOff>44778</xdr:colOff>
      <xdr:row>769</xdr:row>
      <xdr:rowOff>1295975</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3833812" y="74588688"/>
          <a:ext cx="576591" cy="780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サイエンスミュージアムネットシステムの更新</a:t>
          </a:r>
        </a:p>
      </xdr:txBody>
    </xdr:sp>
    <xdr:clientData/>
  </xdr:twoCellAnchor>
  <xdr:twoCellAnchor>
    <xdr:from>
      <xdr:col>18</xdr:col>
      <xdr:colOff>192087</xdr:colOff>
      <xdr:row>769</xdr:row>
      <xdr:rowOff>573088</xdr:rowOff>
    </xdr:from>
    <xdr:to>
      <xdr:col>22</xdr:col>
      <xdr:colOff>55449</xdr:colOff>
      <xdr:row>769</xdr:row>
      <xdr:rowOff>1222375</xdr:rowOff>
    </xdr:to>
    <xdr:sp macro="" textlink="">
      <xdr:nvSpPr>
        <xdr:cNvPr id="211" name="AutoShape 87">
          <a:extLst>
            <a:ext uri="{FF2B5EF4-FFF2-40B4-BE49-F238E27FC236}">
              <a16:creationId xmlns:a16="http://schemas.microsoft.com/office/drawing/2014/main" id="{00000000-0008-0000-0000-0000D3000000}"/>
            </a:ext>
          </a:extLst>
        </xdr:cNvPr>
        <xdr:cNvSpPr>
          <a:spLocks noChangeArrowheads="1"/>
        </xdr:cNvSpPr>
      </xdr:nvSpPr>
      <xdr:spPr bwMode="auto">
        <a:xfrm flipH="1">
          <a:off x="3763962" y="74645838"/>
          <a:ext cx="657112" cy="6492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160336</xdr:colOff>
      <xdr:row>768</xdr:row>
      <xdr:rowOff>969962</xdr:rowOff>
    </xdr:from>
    <xdr:to>
      <xdr:col>10</xdr:col>
      <xdr:colOff>184151</xdr:colOff>
      <xdr:row>769</xdr:row>
      <xdr:rowOff>247650</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1549399" y="73264712"/>
          <a:ext cx="619127" cy="1055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a:t>
          </a:r>
          <a:r>
            <a:rPr kumimoji="1" lang="ja-JP" altLang="en-US" sz="700"/>
            <a:t>）</a:t>
          </a:r>
          <a:endParaRPr kumimoji="1" lang="en-US" altLang="ja-JP" sz="700"/>
        </a:p>
        <a:p>
          <a:r>
            <a:rPr kumimoji="1" lang="en-US" altLang="ja-JP" sz="700"/>
            <a:t>YS-11</a:t>
          </a:r>
          <a:r>
            <a:rPr kumimoji="1" lang="ja-JP" altLang="en-US" sz="700"/>
            <a:t>移設作業に係る調査業務日本飛行機株式会社</a:t>
          </a:r>
          <a:endParaRPr kumimoji="1" lang="en-US" altLang="ja-JP" sz="700"/>
        </a:p>
        <a:p>
          <a:r>
            <a:rPr kumimoji="1" lang="en-US" altLang="ja-JP" sz="700"/>
            <a:t>24.9</a:t>
          </a:r>
          <a:r>
            <a:rPr kumimoji="1" lang="ja-JP" altLang="en-US" sz="700"/>
            <a:t>百万円</a:t>
          </a:r>
        </a:p>
      </xdr:txBody>
    </xdr:sp>
    <xdr:clientData/>
  </xdr:twoCellAnchor>
  <xdr:twoCellAnchor>
    <xdr:from>
      <xdr:col>7</xdr:col>
      <xdr:colOff>192085</xdr:colOff>
      <xdr:row>769</xdr:row>
      <xdr:rowOff>287338</xdr:rowOff>
    </xdr:from>
    <xdr:to>
      <xdr:col>10</xdr:col>
      <xdr:colOff>173363</xdr:colOff>
      <xdr:row>769</xdr:row>
      <xdr:rowOff>1168400</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1581148" y="74360088"/>
          <a:ext cx="576590"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に関する調査業務</a:t>
          </a:r>
        </a:p>
      </xdr:txBody>
    </xdr:sp>
    <xdr:clientData/>
  </xdr:twoCellAnchor>
  <xdr:twoCellAnchor>
    <xdr:from>
      <xdr:col>7</xdr:col>
      <xdr:colOff>128587</xdr:colOff>
      <xdr:row>769</xdr:row>
      <xdr:rowOff>279401</xdr:rowOff>
    </xdr:from>
    <xdr:to>
      <xdr:col>10</xdr:col>
      <xdr:colOff>190387</xdr:colOff>
      <xdr:row>769</xdr:row>
      <xdr:rowOff>762001</xdr:rowOff>
    </xdr:to>
    <xdr:sp macro="" textlink="">
      <xdr:nvSpPr>
        <xdr:cNvPr id="215" name="AutoShape 87">
          <a:extLst>
            <a:ext uri="{FF2B5EF4-FFF2-40B4-BE49-F238E27FC236}">
              <a16:creationId xmlns:a16="http://schemas.microsoft.com/office/drawing/2014/main" id="{00000000-0008-0000-0000-0000D7000000}"/>
            </a:ext>
          </a:extLst>
        </xdr:cNvPr>
        <xdr:cNvSpPr>
          <a:spLocks noChangeArrowheads="1"/>
        </xdr:cNvSpPr>
      </xdr:nvSpPr>
      <xdr:spPr bwMode="auto">
        <a:xfrm flipH="1">
          <a:off x="1517650" y="74352151"/>
          <a:ext cx="657112"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50800</xdr:colOff>
      <xdr:row>769</xdr:row>
      <xdr:rowOff>130176</xdr:rowOff>
    </xdr:from>
    <xdr:to>
      <xdr:col>18</xdr:col>
      <xdr:colOff>112600</xdr:colOff>
      <xdr:row>769</xdr:row>
      <xdr:rowOff>555626</xdr:rowOff>
    </xdr:to>
    <xdr:sp macro="" textlink="">
      <xdr:nvSpPr>
        <xdr:cNvPr id="216" name="AutoShape 87">
          <a:extLst>
            <a:ext uri="{FF2B5EF4-FFF2-40B4-BE49-F238E27FC236}">
              <a16:creationId xmlns:a16="http://schemas.microsoft.com/office/drawing/2014/main" id="{00000000-0008-0000-0000-0000D8000000}"/>
            </a:ext>
          </a:extLst>
        </xdr:cNvPr>
        <xdr:cNvSpPr>
          <a:spLocks noChangeArrowheads="1"/>
        </xdr:cNvSpPr>
      </xdr:nvSpPr>
      <xdr:spPr bwMode="auto">
        <a:xfrm flipH="1">
          <a:off x="3027363" y="74202926"/>
          <a:ext cx="657112" cy="425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187328</xdr:colOff>
      <xdr:row>769</xdr:row>
      <xdr:rowOff>330201</xdr:rowOff>
    </xdr:from>
    <xdr:to>
      <xdr:col>26</xdr:col>
      <xdr:colOff>50690</xdr:colOff>
      <xdr:row>769</xdr:row>
      <xdr:rowOff>785814</xdr:rowOff>
    </xdr:to>
    <xdr:sp macro="" textlink="">
      <xdr:nvSpPr>
        <xdr:cNvPr id="217" name="AutoShape 87">
          <a:extLst>
            <a:ext uri="{FF2B5EF4-FFF2-40B4-BE49-F238E27FC236}">
              <a16:creationId xmlns:a16="http://schemas.microsoft.com/office/drawing/2014/main" id="{00000000-0008-0000-0000-0000D9000000}"/>
            </a:ext>
          </a:extLst>
        </xdr:cNvPr>
        <xdr:cNvSpPr>
          <a:spLocks noChangeArrowheads="1"/>
        </xdr:cNvSpPr>
      </xdr:nvSpPr>
      <xdr:spPr bwMode="auto">
        <a:xfrm flipH="1">
          <a:off x="4552953" y="74402951"/>
          <a:ext cx="657112" cy="4556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101601</xdr:colOff>
      <xdr:row>769</xdr:row>
      <xdr:rowOff>538164</xdr:rowOff>
    </xdr:from>
    <xdr:to>
      <xdr:col>30</xdr:col>
      <xdr:colOff>163401</xdr:colOff>
      <xdr:row>769</xdr:row>
      <xdr:rowOff>944564</xdr:rowOff>
    </xdr:to>
    <xdr:sp macro="" textlink="">
      <xdr:nvSpPr>
        <xdr:cNvPr id="218" name="AutoShape 87">
          <a:extLst>
            <a:ext uri="{FF2B5EF4-FFF2-40B4-BE49-F238E27FC236}">
              <a16:creationId xmlns:a16="http://schemas.microsoft.com/office/drawing/2014/main" id="{00000000-0008-0000-0000-0000DA000000}"/>
            </a:ext>
          </a:extLst>
        </xdr:cNvPr>
        <xdr:cNvSpPr>
          <a:spLocks noChangeArrowheads="1"/>
        </xdr:cNvSpPr>
      </xdr:nvSpPr>
      <xdr:spPr bwMode="auto">
        <a:xfrm flipH="1">
          <a:off x="5459414" y="74610914"/>
          <a:ext cx="657112" cy="406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111124</xdr:colOff>
      <xdr:row>769</xdr:row>
      <xdr:rowOff>381000</xdr:rowOff>
    </xdr:from>
    <xdr:to>
      <xdr:col>34</xdr:col>
      <xdr:colOff>182562</xdr:colOff>
      <xdr:row>769</xdr:row>
      <xdr:rowOff>1103313</xdr:rowOff>
    </xdr:to>
    <xdr:sp macro="" textlink="">
      <xdr:nvSpPr>
        <xdr:cNvPr id="219" name="AutoShape 87">
          <a:extLst>
            <a:ext uri="{FF2B5EF4-FFF2-40B4-BE49-F238E27FC236}">
              <a16:creationId xmlns:a16="http://schemas.microsoft.com/office/drawing/2014/main" id="{00000000-0008-0000-0000-0000DB000000}"/>
            </a:ext>
          </a:extLst>
        </xdr:cNvPr>
        <xdr:cNvSpPr>
          <a:spLocks noChangeArrowheads="1"/>
        </xdr:cNvSpPr>
      </xdr:nvSpPr>
      <xdr:spPr bwMode="auto">
        <a:xfrm flipH="1">
          <a:off x="6262687" y="74453750"/>
          <a:ext cx="666750" cy="7223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71436</xdr:colOff>
      <xdr:row>769</xdr:row>
      <xdr:rowOff>192089</xdr:rowOff>
    </xdr:from>
    <xdr:to>
      <xdr:col>38</xdr:col>
      <xdr:colOff>87199</xdr:colOff>
      <xdr:row>769</xdr:row>
      <xdr:rowOff>658815</xdr:rowOff>
    </xdr:to>
    <xdr:sp macro="" textlink="">
      <xdr:nvSpPr>
        <xdr:cNvPr id="220" name="AutoShape 87">
          <a:extLst>
            <a:ext uri="{FF2B5EF4-FFF2-40B4-BE49-F238E27FC236}">
              <a16:creationId xmlns:a16="http://schemas.microsoft.com/office/drawing/2014/main" id="{00000000-0008-0000-0000-0000DC000000}"/>
            </a:ext>
          </a:extLst>
        </xdr:cNvPr>
        <xdr:cNvSpPr>
          <a:spLocks noChangeArrowheads="1"/>
        </xdr:cNvSpPr>
      </xdr:nvSpPr>
      <xdr:spPr bwMode="auto">
        <a:xfrm flipH="1">
          <a:off x="7016749" y="74264839"/>
          <a:ext cx="611075" cy="4667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90486</xdr:colOff>
      <xdr:row>768</xdr:row>
      <xdr:rowOff>1003299</xdr:rowOff>
    </xdr:from>
    <xdr:to>
      <xdr:col>18</xdr:col>
      <xdr:colOff>114301</xdr:colOff>
      <xdr:row>769</xdr:row>
      <xdr:rowOff>87313</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3067049" y="73298049"/>
          <a:ext cx="619127" cy="862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E-3</a:t>
          </a:r>
          <a:r>
            <a:rPr kumimoji="1" lang="ja-JP" altLang="en-US" sz="700"/>
            <a:t>）</a:t>
          </a:r>
          <a:endParaRPr kumimoji="1" lang="en-US" altLang="ja-JP" sz="700"/>
        </a:p>
        <a:p>
          <a:r>
            <a:rPr kumimoji="1" lang="ja-JP" altLang="en-US" sz="700"/>
            <a:t>大型格納庫 賃借料</a:t>
          </a:r>
          <a:endParaRPr kumimoji="1" lang="en-US" altLang="ja-JP" sz="700"/>
        </a:p>
        <a:p>
          <a:r>
            <a:rPr kumimoji="1" lang="ja-JP" altLang="en-US" sz="700"/>
            <a:t>空港施設株式会社 </a:t>
          </a:r>
          <a:endParaRPr kumimoji="1" lang="en-US" altLang="ja-JP" sz="700"/>
        </a:p>
        <a:p>
          <a:r>
            <a:rPr kumimoji="1" lang="en-US" altLang="ja-JP" sz="700"/>
            <a:t>8.6</a:t>
          </a:r>
          <a:r>
            <a:rPr kumimoji="1" lang="ja-JP" altLang="en-US" sz="700"/>
            <a:t>百万円</a:t>
          </a:r>
        </a:p>
      </xdr:txBody>
    </xdr:sp>
    <xdr:clientData/>
  </xdr:twoCellAnchor>
  <xdr:twoCellAnchor>
    <xdr:from>
      <xdr:col>15</xdr:col>
      <xdr:colOff>112710</xdr:colOff>
      <xdr:row>769</xdr:row>
      <xdr:rowOff>160338</xdr:rowOff>
    </xdr:from>
    <xdr:to>
      <xdr:col>18</xdr:col>
      <xdr:colOff>93988</xdr:colOff>
      <xdr:row>769</xdr:row>
      <xdr:rowOff>1041400</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3089273" y="74233088"/>
          <a:ext cx="576590"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格納庫の賃借料</a:t>
          </a:r>
        </a:p>
      </xdr:txBody>
    </xdr:sp>
    <xdr:clientData/>
  </xdr:twoCellAnchor>
  <xdr:twoCellAnchor>
    <xdr:from>
      <xdr:col>23</xdr:col>
      <xdr:colOff>1586</xdr:colOff>
      <xdr:row>768</xdr:row>
      <xdr:rowOff>985837</xdr:rowOff>
    </xdr:from>
    <xdr:to>
      <xdr:col>26</xdr:col>
      <xdr:colOff>47754</xdr:colOff>
      <xdr:row>769</xdr:row>
      <xdr:rowOff>303213</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4565649" y="73280587"/>
          <a:ext cx="641480" cy="1095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E-5</a:t>
          </a:r>
          <a:r>
            <a:rPr kumimoji="1" lang="ja-JP" altLang="en-US" sz="700"/>
            <a:t>）</a:t>
          </a:r>
          <a:endParaRPr kumimoji="1" lang="en-US" altLang="ja-JP" sz="700"/>
        </a:p>
        <a:p>
          <a:r>
            <a:rPr kumimoji="1" lang="ja-JP" altLang="en-US" sz="700"/>
            <a:t>超低温槽等 一式</a:t>
          </a:r>
          <a:endParaRPr kumimoji="1" lang="en-US" altLang="ja-JP" sz="700"/>
        </a:p>
        <a:p>
          <a:r>
            <a:rPr kumimoji="1" lang="ja-JP" altLang="en-US" sz="700"/>
            <a:t>アイテックサイエンス株式会社</a:t>
          </a:r>
          <a:endParaRPr kumimoji="1" lang="en-US" altLang="ja-JP" sz="700"/>
        </a:p>
        <a:p>
          <a:r>
            <a:rPr kumimoji="1" lang="en-US" altLang="ja-JP" sz="700"/>
            <a:t>5.8</a:t>
          </a:r>
          <a:r>
            <a:rPr kumimoji="1" lang="ja-JP" altLang="en-US" sz="700"/>
            <a:t>百万円</a:t>
          </a:r>
        </a:p>
      </xdr:txBody>
    </xdr:sp>
    <xdr:clientData/>
  </xdr:twoCellAnchor>
  <xdr:twoCellAnchor>
    <xdr:from>
      <xdr:col>23</xdr:col>
      <xdr:colOff>57149</xdr:colOff>
      <xdr:row>769</xdr:row>
      <xdr:rowOff>358776</xdr:rowOff>
    </xdr:from>
    <xdr:to>
      <xdr:col>26</xdr:col>
      <xdr:colOff>38428</xdr:colOff>
      <xdr:row>769</xdr:row>
      <xdr:rowOff>857252</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4621212" y="74431526"/>
          <a:ext cx="576591" cy="49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超低温槽の調達業務</a:t>
          </a:r>
        </a:p>
      </xdr:txBody>
    </xdr:sp>
    <xdr:clientData/>
  </xdr:twoCellAnchor>
  <xdr:twoCellAnchor>
    <xdr:from>
      <xdr:col>27</xdr:col>
      <xdr:colOff>114298</xdr:colOff>
      <xdr:row>768</xdr:row>
      <xdr:rowOff>1003298</xdr:rowOff>
    </xdr:from>
    <xdr:to>
      <xdr:col>30</xdr:col>
      <xdr:colOff>160466</xdr:colOff>
      <xdr:row>769</xdr:row>
      <xdr:rowOff>404813</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472111" y="73298048"/>
          <a:ext cx="641480" cy="1179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E-6</a:t>
          </a:r>
          <a:r>
            <a:rPr kumimoji="1" lang="ja-JP" altLang="en-US" sz="700"/>
            <a:t>）</a:t>
          </a:r>
          <a:endParaRPr kumimoji="1" lang="en-US" altLang="ja-JP" sz="700"/>
        </a:p>
        <a:p>
          <a:r>
            <a:rPr kumimoji="1" lang="ja-JP" altLang="en-US" sz="700"/>
            <a:t>資料保管倉庫の賃貸借一誠商事株式会社</a:t>
          </a:r>
          <a:endParaRPr kumimoji="1" lang="en-US" altLang="ja-JP" sz="700"/>
        </a:p>
        <a:p>
          <a:r>
            <a:rPr kumimoji="1" lang="en-US" altLang="ja-JP" sz="700"/>
            <a:t>4.1</a:t>
          </a:r>
          <a:r>
            <a:rPr kumimoji="1" lang="ja-JP" altLang="en-US" sz="700"/>
            <a:t>百万円</a:t>
          </a:r>
        </a:p>
      </xdr:txBody>
    </xdr:sp>
    <xdr:clientData/>
  </xdr:twoCellAnchor>
  <xdr:twoCellAnchor>
    <xdr:from>
      <xdr:col>27</xdr:col>
      <xdr:colOff>185737</xdr:colOff>
      <xdr:row>769</xdr:row>
      <xdr:rowOff>519113</xdr:rowOff>
    </xdr:from>
    <xdr:to>
      <xdr:col>30</xdr:col>
      <xdr:colOff>167016</xdr:colOff>
      <xdr:row>769</xdr:row>
      <xdr:rowOff>865189</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543550" y="74591863"/>
          <a:ext cx="576591" cy="346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倉庫の賃借料</a:t>
          </a:r>
        </a:p>
      </xdr:txBody>
    </xdr:sp>
    <xdr:clientData/>
  </xdr:twoCellAnchor>
  <xdr:twoCellAnchor>
    <xdr:from>
      <xdr:col>31</xdr:col>
      <xdr:colOff>107948</xdr:colOff>
      <xdr:row>768</xdr:row>
      <xdr:rowOff>989010</xdr:rowOff>
    </xdr:from>
    <xdr:to>
      <xdr:col>34</xdr:col>
      <xdr:colOff>154116</xdr:colOff>
      <xdr:row>769</xdr:row>
      <xdr:rowOff>349249</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6259511" y="73283760"/>
          <a:ext cx="641480" cy="1138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E-7</a:t>
          </a:r>
          <a:r>
            <a:rPr kumimoji="1" lang="ja-JP" altLang="en-US" sz="700"/>
            <a:t>）</a:t>
          </a:r>
          <a:endParaRPr kumimoji="1" lang="en-US" altLang="ja-JP" sz="700"/>
        </a:p>
        <a:p>
          <a:r>
            <a:rPr kumimoji="1" lang="ja-JP" altLang="en-US" sz="700"/>
            <a:t>ツチクジラ剥製標本修復・維持管理等業務</a:t>
          </a:r>
        </a:p>
        <a:p>
          <a:r>
            <a:rPr kumimoji="1" lang="ja-JP" altLang="en-US" sz="700"/>
            <a:t>まっ工房</a:t>
          </a:r>
        </a:p>
        <a:p>
          <a:r>
            <a:rPr kumimoji="1" lang="en-US" altLang="ja-JP" sz="700"/>
            <a:t>3</a:t>
          </a:r>
          <a:r>
            <a:rPr kumimoji="1" lang="ja-JP" altLang="en-US" sz="700"/>
            <a:t>百万円</a:t>
          </a:r>
        </a:p>
      </xdr:txBody>
    </xdr:sp>
    <xdr:clientData/>
  </xdr:twoCellAnchor>
  <xdr:twoCellAnchor>
    <xdr:from>
      <xdr:col>35</xdr:col>
      <xdr:colOff>38098</xdr:colOff>
      <xdr:row>768</xdr:row>
      <xdr:rowOff>990599</xdr:rowOff>
    </xdr:from>
    <xdr:to>
      <xdr:col>38</xdr:col>
      <xdr:colOff>84266</xdr:colOff>
      <xdr:row>769</xdr:row>
      <xdr:rowOff>161925</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6983411" y="73285349"/>
          <a:ext cx="641480" cy="949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E-8</a:t>
          </a:r>
          <a:r>
            <a:rPr kumimoji="1" lang="ja-JP" altLang="en-US" sz="700"/>
            <a:t>）</a:t>
          </a:r>
          <a:endParaRPr kumimoji="1" lang="en-US" altLang="ja-JP" sz="700"/>
        </a:p>
        <a:p>
          <a:r>
            <a:rPr kumimoji="1" lang="en-US" altLang="ja-JP" sz="700"/>
            <a:t>S-Net</a:t>
          </a:r>
          <a:r>
            <a:rPr kumimoji="1" lang="ja-JP" altLang="en-US" sz="700"/>
            <a:t>連携機能追加</a:t>
          </a:r>
          <a:endParaRPr kumimoji="1" lang="en-US" altLang="ja-JP" sz="700"/>
        </a:p>
        <a:p>
          <a:r>
            <a:rPr kumimoji="1" lang="ja-JP" altLang="en-US" sz="700"/>
            <a:t>富士通株式会社</a:t>
          </a:r>
          <a:endParaRPr kumimoji="1" lang="en-US" altLang="ja-JP" sz="700"/>
        </a:p>
        <a:p>
          <a:r>
            <a:rPr kumimoji="1" lang="en-US" altLang="ja-JP" sz="700"/>
            <a:t>1.4</a:t>
          </a:r>
          <a:r>
            <a:rPr kumimoji="1" lang="ja-JP" altLang="en-US" sz="700"/>
            <a:t>百万円</a:t>
          </a:r>
        </a:p>
      </xdr:txBody>
    </xdr:sp>
    <xdr:clientData/>
  </xdr:twoCellAnchor>
  <xdr:twoCellAnchor>
    <xdr:from>
      <xdr:col>43</xdr:col>
      <xdr:colOff>47623</xdr:colOff>
      <xdr:row>768</xdr:row>
      <xdr:rowOff>1000123</xdr:rowOff>
    </xdr:from>
    <xdr:to>
      <xdr:col>46</xdr:col>
      <xdr:colOff>93791</xdr:colOff>
      <xdr:row>769</xdr:row>
      <xdr:rowOff>365124</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580436" y="73294873"/>
          <a:ext cx="641480" cy="1143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E-10</a:t>
          </a:r>
          <a:r>
            <a:rPr kumimoji="1" lang="ja-JP" altLang="en-US" sz="700"/>
            <a:t>）</a:t>
          </a:r>
          <a:endParaRPr kumimoji="1" lang="en-US" altLang="ja-JP" sz="700"/>
        </a:p>
        <a:p>
          <a:r>
            <a:rPr kumimoji="1" lang="ja-JP" altLang="en-US" sz="700"/>
            <a:t>技術の系統化調査報告</a:t>
          </a:r>
          <a:r>
            <a:rPr kumimoji="1" lang="en-US" altLang="ja-JP" sz="700"/>
            <a:t>26</a:t>
          </a:r>
          <a:r>
            <a:rPr kumimoji="1" lang="ja-JP" altLang="en-US" sz="700"/>
            <a:t>の印刷      </a:t>
          </a:r>
          <a:endParaRPr kumimoji="1" lang="en-US" altLang="ja-JP" sz="700"/>
        </a:p>
        <a:p>
          <a:r>
            <a:rPr kumimoji="1" lang="ja-JP" altLang="en-US" sz="700"/>
            <a:t>株式会社アイネクスト</a:t>
          </a:r>
          <a:endParaRPr kumimoji="1" lang="en-US" altLang="ja-JP" sz="700"/>
        </a:p>
        <a:p>
          <a:r>
            <a:rPr kumimoji="1" lang="en-US" altLang="ja-JP" sz="700"/>
            <a:t>1.1</a:t>
          </a:r>
          <a:r>
            <a:rPr kumimoji="1" lang="ja-JP" altLang="en-US" sz="700"/>
            <a:t>百万円</a:t>
          </a:r>
        </a:p>
      </xdr:txBody>
    </xdr:sp>
    <xdr:clientData/>
  </xdr:twoCellAnchor>
  <xdr:twoCellAnchor>
    <xdr:from>
      <xdr:col>31</xdr:col>
      <xdr:colOff>182562</xdr:colOff>
      <xdr:row>769</xdr:row>
      <xdr:rowOff>373062</xdr:rowOff>
    </xdr:from>
    <xdr:to>
      <xdr:col>34</xdr:col>
      <xdr:colOff>111125</xdr:colOff>
      <xdr:row>769</xdr:row>
      <xdr:rowOff>1071563</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6334125" y="74445812"/>
          <a:ext cx="523875" cy="69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災害被害にあったツチクジラ標本の修復・維持管理業務。</a:t>
          </a:r>
        </a:p>
      </xdr:txBody>
    </xdr:sp>
    <xdr:clientData/>
  </xdr:twoCellAnchor>
  <xdr:twoCellAnchor>
    <xdr:from>
      <xdr:col>35</xdr:col>
      <xdr:colOff>120650</xdr:colOff>
      <xdr:row>769</xdr:row>
      <xdr:rowOff>184149</xdr:rowOff>
    </xdr:from>
    <xdr:to>
      <xdr:col>38</xdr:col>
      <xdr:colOff>49213</xdr:colOff>
      <xdr:row>769</xdr:row>
      <xdr:rowOff>1208813</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7065963" y="74256899"/>
          <a:ext cx="523875" cy="1024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S-Net</a:t>
          </a:r>
          <a:r>
            <a:rPr kumimoji="1" lang="ja-JP" altLang="en-US" sz="600" b="0" i="0" u="none" strike="noStrike" kern="0" cap="none" spc="0" normalizeH="0" baseline="0" noProof="0">
              <a:ln>
                <a:noFill/>
              </a:ln>
              <a:solidFill>
                <a:prstClr val="black"/>
              </a:solidFill>
              <a:effectLst/>
              <a:uLnTx/>
              <a:uFillTx/>
              <a:latin typeface="+mn-lt"/>
              <a:ea typeface="+mn-ea"/>
              <a:cs typeface="+mn-cs"/>
            </a:rPr>
            <a:t>への機能追加業務。</a:t>
          </a:r>
        </a:p>
      </xdr:txBody>
    </xdr:sp>
    <xdr:clientData/>
  </xdr:twoCellAnchor>
  <xdr:twoCellAnchor>
    <xdr:from>
      <xdr:col>43</xdr:col>
      <xdr:colOff>41275</xdr:colOff>
      <xdr:row>769</xdr:row>
      <xdr:rowOff>406400</xdr:rowOff>
    </xdr:from>
    <xdr:to>
      <xdr:col>46</xdr:col>
      <xdr:colOff>91532</xdr:colOff>
      <xdr:row>769</xdr:row>
      <xdr:rowOff>1066669</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574088" y="74479150"/>
          <a:ext cx="645569" cy="660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報告書の印刷業務。</a:t>
          </a:r>
        </a:p>
      </xdr:txBody>
    </xdr:sp>
    <xdr:clientData/>
  </xdr:twoCellAnchor>
  <xdr:twoCellAnchor>
    <xdr:from>
      <xdr:col>43</xdr:col>
      <xdr:colOff>42861</xdr:colOff>
      <xdr:row>769</xdr:row>
      <xdr:rowOff>400052</xdr:rowOff>
    </xdr:from>
    <xdr:to>
      <xdr:col>46</xdr:col>
      <xdr:colOff>104661</xdr:colOff>
      <xdr:row>769</xdr:row>
      <xdr:rowOff>769938</xdr:rowOff>
    </xdr:to>
    <xdr:sp macro="" textlink="">
      <xdr:nvSpPr>
        <xdr:cNvPr id="233" name="AutoShape 87">
          <a:extLst>
            <a:ext uri="{FF2B5EF4-FFF2-40B4-BE49-F238E27FC236}">
              <a16:creationId xmlns:a16="http://schemas.microsoft.com/office/drawing/2014/main" id="{00000000-0008-0000-0000-0000E9000000}"/>
            </a:ext>
          </a:extLst>
        </xdr:cNvPr>
        <xdr:cNvSpPr>
          <a:spLocks noChangeArrowheads="1"/>
        </xdr:cNvSpPr>
      </xdr:nvSpPr>
      <xdr:spPr bwMode="auto">
        <a:xfrm flipH="1">
          <a:off x="8575674" y="74472802"/>
          <a:ext cx="657112" cy="3698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103187</xdr:colOff>
      <xdr:row>769</xdr:row>
      <xdr:rowOff>1638524</xdr:rowOff>
    </xdr:from>
    <xdr:to>
      <xdr:col>35</xdr:col>
      <xdr:colOff>111125</xdr:colOff>
      <xdr:row>769</xdr:row>
      <xdr:rowOff>1966613</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3981223" y="72409274"/>
          <a:ext cx="3273652" cy="328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F</a:t>
          </a:r>
          <a:r>
            <a:rPr kumimoji="1" lang="ja-JP" altLang="en-US" sz="1100" b="0" i="0" baseline="0">
              <a:solidFill>
                <a:schemeClr val="dk1"/>
              </a:solidFill>
              <a:effectLst/>
              <a:latin typeface="+mn-lt"/>
              <a:ea typeface="+mn-ea"/>
              <a:cs typeface="+mn-cs"/>
            </a:rPr>
            <a:t>）法人共通</a:t>
          </a:r>
          <a:r>
            <a:rPr kumimoji="1" lang="en-US" altLang="ja-JP" sz="1100" b="0" i="0" baseline="0">
              <a:solidFill>
                <a:sysClr val="windowText" lastClr="000000"/>
              </a:solidFill>
              <a:effectLst/>
              <a:latin typeface="+mn-lt"/>
              <a:ea typeface="+mn-ea"/>
              <a:cs typeface="+mn-cs"/>
            </a:rPr>
            <a:t>472</a:t>
          </a:r>
          <a:r>
            <a:rPr kumimoji="1" lang="ja-JP" altLang="ja-JP" sz="1100">
              <a:solidFill>
                <a:sysClr val="windowText" lastClr="000000"/>
              </a:solidFill>
              <a:effectLst/>
              <a:latin typeface="+mn-lt"/>
              <a:ea typeface="+mn-ea"/>
              <a:cs typeface="+mn-cs"/>
            </a:rPr>
            <a:t>百万円　契約件数：</a:t>
          </a:r>
          <a:r>
            <a:rPr kumimoji="1" lang="en-US" altLang="ja-JP" sz="1100">
              <a:solidFill>
                <a:sysClr val="windowText" lastClr="000000"/>
              </a:solidFill>
              <a:effectLst/>
              <a:latin typeface="+mn-lt"/>
              <a:ea typeface="+mn-ea"/>
              <a:cs typeface="+mn-cs"/>
            </a:rPr>
            <a:t>157</a:t>
          </a:r>
          <a:r>
            <a:rPr kumimoji="1" lang="ja-JP" altLang="ja-JP" sz="1100">
              <a:solidFill>
                <a:sysClr val="windowText" lastClr="000000"/>
              </a:solidFill>
              <a:effectLst/>
              <a:latin typeface="+mn-lt"/>
              <a:ea typeface="+mn-ea"/>
              <a:cs typeface="+mn-cs"/>
            </a:rPr>
            <a:t>件</a:t>
          </a:r>
          <a:endParaRPr lang="ja-JP" altLang="ja-JP" sz="900">
            <a:solidFill>
              <a:sysClr val="windowText" lastClr="000000"/>
            </a:solidFill>
            <a:effectLst/>
          </a:endParaRPr>
        </a:p>
        <a:p>
          <a:pPr algn="ctr" eaLnBrk="1" fontAlgn="auto" latinLnBrk="0" hangingPunct="1"/>
          <a:endParaRPr lang="ja-JP" altLang="ja-JP" sz="900">
            <a:effectLst/>
          </a:endParaRPr>
        </a:p>
      </xdr:txBody>
    </xdr:sp>
    <xdr:clientData/>
  </xdr:twoCellAnchor>
  <xdr:twoCellAnchor>
    <xdr:from>
      <xdr:col>26</xdr:col>
      <xdr:colOff>87311</xdr:colOff>
      <xdr:row>769</xdr:row>
      <xdr:rowOff>1956024</xdr:rowOff>
    </xdr:from>
    <xdr:to>
      <xdr:col>26</xdr:col>
      <xdr:colOff>87311</xdr:colOff>
      <xdr:row>769</xdr:row>
      <xdr:rowOff>2100672</xdr:rowOff>
    </xdr:to>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394097" y="7272677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106800</xdr:colOff>
      <xdr:row>769</xdr:row>
      <xdr:rowOff>2248264</xdr:rowOff>
    </xdr:from>
    <xdr:to>
      <xdr:col>47</xdr:col>
      <xdr:colOff>127000</xdr:colOff>
      <xdr:row>769</xdr:row>
      <xdr:rowOff>2273524</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39657" y="73019014"/>
          <a:ext cx="7980379" cy="252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120649</xdr:colOff>
      <xdr:row>769</xdr:row>
      <xdr:rowOff>2235424</xdr:rowOff>
    </xdr:from>
    <xdr:to>
      <xdr:col>8</xdr:col>
      <xdr:colOff>120649</xdr:colOff>
      <xdr:row>769</xdr:row>
      <xdr:rowOff>2380072</xdr:rowOff>
    </xdr:to>
    <xdr:cxnSp macro="">
      <xdr:nvCxnSpPr>
        <xdr:cNvPr id="240" name="直線コネクタ 239">
          <a:extLst>
            <a:ext uri="{FF2B5EF4-FFF2-40B4-BE49-F238E27FC236}">
              <a16:creationId xmlns:a16="http://schemas.microsoft.com/office/drawing/2014/main" id="{00000000-0008-0000-0000-0000F0000000}"/>
            </a:ext>
          </a:extLst>
        </xdr:cNvPr>
        <xdr:cNvCxnSpPr/>
      </xdr:nvCxnSpPr>
      <xdr:spPr>
        <a:xfrm>
          <a:off x="1753506" y="7300617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138110</xdr:colOff>
      <xdr:row>769</xdr:row>
      <xdr:rowOff>2244949</xdr:rowOff>
    </xdr:from>
    <xdr:to>
      <xdr:col>11</xdr:col>
      <xdr:colOff>138110</xdr:colOff>
      <xdr:row>769</xdr:row>
      <xdr:rowOff>2389597</xdr:rowOff>
    </xdr:to>
    <xdr:cxnSp macro="">
      <xdr:nvCxnSpPr>
        <xdr:cNvPr id="241" name="直線コネクタ 240">
          <a:extLst>
            <a:ext uri="{FF2B5EF4-FFF2-40B4-BE49-F238E27FC236}">
              <a16:creationId xmlns:a16="http://schemas.microsoft.com/office/drawing/2014/main" id="{00000000-0008-0000-0000-0000F1000000}"/>
            </a:ext>
          </a:extLst>
        </xdr:cNvPr>
        <xdr:cNvCxnSpPr/>
      </xdr:nvCxnSpPr>
      <xdr:spPr>
        <a:xfrm>
          <a:off x="2383289" y="73015699"/>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131759</xdr:colOff>
      <xdr:row>769</xdr:row>
      <xdr:rowOff>2254474</xdr:rowOff>
    </xdr:from>
    <xdr:to>
      <xdr:col>14</xdr:col>
      <xdr:colOff>131759</xdr:colOff>
      <xdr:row>769</xdr:row>
      <xdr:rowOff>2399122</xdr:rowOff>
    </xdr:to>
    <xdr:cxnSp macro="">
      <xdr:nvCxnSpPr>
        <xdr:cNvPr id="242" name="直線コネクタ 241">
          <a:extLst>
            <a:ext uri="{FF2B5EF4-FFF2-40B4-BE49-F238E27FC236}">
              <a16:creationId xmlns:a16="http://schemas.microsoft.com/office/drawing/2014/main" id="{00000000-0008-0000-0000-0000F2000000}"/>
            </a:ext>
          </a:extLst>
        </xdr:cNvPr>
        <xdr:cNvCxnSpPr/>
      </xdr:nvCxnSpPr>
      <xdr:spPr>
        <a:xfrm>
          <a:off x="2989259" y="7302522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149228</xdr:colOff>
      <xdr:row>769</xdr:row>
      <xdr:rowOff>2256062</xdr:rowOff>
    </xdr:from>
    <xdr:to>
      <xdr:col>17</xdr:col>
      <xdr:colOff>149228</xdr:colOff>
      <xdr:row>769</xdr:row>
      <xdr:rowOff>2400710</xdr:rowOff>
    </xdr:to>
    <xdr:cxnSp macro="">
      <xdr:nvCxnSpPr>
        <xdr:cNvPr id="243" name="直線コネクタ 242">
          <a:extLst>
            <a:ext uri="{FF2B5EF4-FFF2-40B4-BE49-F238E27FC236}">
              <a16:creationId xmlns:a16="http://schemas.microsoft.com/office/drawing/2014/main" id="{00000000-0008-0000-0000-0000F3000000}"/>
            </a:ext>
          </a:extLst>
        </xdr:cNvPr>
        <xdr:cNvCxnSpPr/>
      </xdr:nvCxnSpPr>
      <xdr:spPr>
        <a:xfrm>
          <a:off x="3619049" y="73026812"/>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119068</xdr:colOff>
      <xdr:row>769</xdr:row>
      <xdr:rowOff>2249712</xdr:rowOff>
    </xdr:from>
    <xdr:to>
      <xdr:col>20</xdr:col>
      <xdr:colOff>119068</xdr:colOff>
      <xdr:row>769</xdr:row>
      <xdr:rowOff>2394360</xdr:rowOff>
    </xdr:to>
    <xdr:cxnSp macro="">
      <xdr:nvCxnSpPr>
        <xdr:cNvPr id="244" name="直線コネクタ 243">
          <a:extLst>
            <a:ext uri="{FF2B5EF4-FFF2-40B4-BE49-F238E27FC236}">
              <a16:creationId xmlns:a16="http://schemas.microsoft.com/office/drawing/2014/main" id="{00000000-0008-0000-0000-0000F4000000}"/>
            </a:ext>
          </a:extLst>
        </xdr:cNvPr>
        <xdr:cNvCxnSpPr/>
      </xdr:nvCxnSpPr>
      <xdr:spPr>
        <a:xfrm>
          <a:off x="4201211" y="73020462"/>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192088</xdr:colOff>
      <xdr:row>769</xdr:row>
      <xdr:rowOff>2267175</xdr:rowOff>
    </xdr:from>
    <xdr:to>
      <xdr:col>23</xdr:col>
      <xdr:colOff>192088</xdr:colOff>
      <xdr:row>769</xdr:row>
      <xdr:rowOff>2411823</xdr:rowOff>
    </xdr:to>
    <xdr:cxnSp macro="">
      <xdr:nvCxnSpPr>
        <xdr:cNvPr id="245" name="直線コネクタ 244">
          <a:extLst>
            <a:ext uri="{FF2B5EF4-FFF2-40B4-BE49-F238E27FC236}">
              <a16:creationId xmlns:a16="http://schemas.microsoft.com/office/drawing/2014/main" id="{00000000-0008-0000-0000-0000F5000000}"/>
            </a:ext>
          </a:extLst>
        </xdr:cNvPr>
        <xdr:cNvCxnSpPr/>
      </xdr:nvCxnSpPr>
      <xdr:spPr>
        <a:xfrm>
          <a:off x="4886552" y="73037925"/>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82551</xdr:colOff>
      <xdr:row>769</xdr:row>
      <xdr:rowOff>2268764</xdr:rowOff>
    </xdr:from>
    <xdr:to>
      <xdr:col>27</xdr:col>
      <xdr:colOff>82551</xdr:colOff>
      <xdr:row>769</xdr:row>
      <xdr:rowOff>2413412</xdr:rowOff>
    </xdr:to>
    <xdr:cxnSp macro="">
      <xdr:nvCxnSpPr>
        <xdr:cNvPr id="246" name="直線コネクタ 245">
          <a:extLst>
            <a:ext uri="{FF2B5EF4-FFF2-40B4-BE49-F238E27FC236}">
              <a16:creationId xmlns:a16="http://schemas.microsoft.com/office/drawing/2014/main" id="{00000000-0008-0000-0000-0000F6000000}"/>
            </a:ext>
          </a:extLst>
        </xdr:cNvPr>
        <xdr:cNvCxnSpPr/>
      </xdr:nvCxnSpPr>
      <xdr:spPr>
        <a:xfrm>
          <a:off x="5593444" y="73039514"/>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179392</xdr:colOff>
      <xdr:row>769</xdr:row>
      <xdr:rowOff>2262411</xdr:rowOff>
    </xdr:from>
    <xdr:to>
      <xdr:col>30</xdr:col>
      <xdr:colOff>179392</xdr:colOff>
      <xdr:row>769</xdr:row>
      <xdr:rowOff>2407059</xdr:rowOff>
    </xdr:to>
    <xdr:cxnSp macro="">
      <xdr:nvCxnSpPr>
        <xdr:cNvPr id="247" name="直線コネクタ 246">
          <a:extLst>
            <a:ext uri="{FF2B5EF4-FFF2-40B4-BE49-F238E27FC236}">
              <a16:creationId xmlns:a16="http://schemas.microsoft.com/office/drawing/2014/main" id="{00000000-0008-0000-0000-0000F7000000}"/>
            </a:ext>
          </a:extLst>
        </xdr:cNvPr>
        <xdr:cNvCxnSpPr/>
      </xdr:nvCxnSpPr>
      <xdr:spPr>
        <a:xfrm>
          <a:off x="6302606" y="73033161"/>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46035</xdr:colOff>
      <xdr:row>769</xdr:row>
      <xdr:rowOff>2263998</xdr:rowOff>
    </xdr:from>
    <xdr:to>
      <xdr:col>34</xdr:col>
      <xdr:colOff>46035</xdr:colOff>
      <xdr:row>769</xdr:row>
      <xdr:rowOff>2408646</xdr:rowOff>
    </xdr:to>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a:off x="6985678" y="73034748"/>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142881</xdr:colOff>
      <xdr:row>769</xdr:row>
      <xdr:rowOff>2265586</xdr:rowOff>
    </xdr:from>
    <xdr:to>
      <xdr:col>37</xdr:col>
      <xdr:colOff>142881</xdr:colOff>
      <xdr:row>769</xdr:row>
      <xdr:rowOff>2410234</xdr:rowOff>
    </xdr:to>
    <xdr:cxnSp macro="">
      <xdr:nvCxnSpPr>
        <xdr:cNvPr id="249" name="直線コネクタ 248">
          <a:extLst>
            <a:ext uri="{FF2B5EF4-FFF2-40B4-BE49-F238E27FC236}">
              <a16:creationId xmlns:a16="http://schemas.microsoft.com/office/drawing/2014/main" id="{00000000-0008-0000-0000-0000F9000000}"/>
            </a:ext>
          </a:extLst>
        </xdr:cNvPr>
        <xdr:cNvCxnSpPr/>
      </xdr:nvCxnSpPr>
      <xdr:spPr>
        <a:xfrm>
          <a:off x="7694845" y="7303633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17458</xdr:colOff>
      <xdr:row>769</xdr:row>
      <xdr:rowOff>2259236</xdr:rowOff>
    </xdr:from>
    <xdr:to>
      <xdr:col>41</xdr:col>
      <xdr:colOff>17458</xdr:colOff>
      <xdr:row>769</xdr:row>
      <xdr:rowOff>2403884</xdr:rowOff>
    </xdr:to>
    <xdr:cxnSp macro="">
      <xdr:nvCxnSpPr>
        <xdr:cNvPr id="250" name="直線コネクタ 249">
          <a:extLst>
            <a:ext uri="{FF2B5EF4-FFF2-40B4-BE49-F238E27FC236}">
              <a16:creationId xmlns:a16="http://schemas.microsoft.com/office/drawing/2014/main" id="{00000000-0008-0000-0000-0000FA000000}"/>
            </a:ext>
          </a:extLst>
        </xdr:cNvPr>
        <xdr:cNvCxnSpPr/>
      </xdr:nvCxnSpPr>
      <xdr:spPr>
        <a:xfrm>
          <a:off x="8385851" y="73029986"/>
          <a:ext cx="0" cy="144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177798</xdr:colOff>
      <xdr:row>769</xdr:row>
      <xdr:rowOff>2281461</xdr:rowOff>
    </xdr:from>
    <xdr:to>
      <xdr:col>44</xdr:col>
      <xdr:colOff>182563</xdr:colOff>
      <xdr:row>769</xdr:row>
      <xdr:rowOff>2437221</xdr:rowOff>
    </xdr:to>
    <xdr:cxnSp macro="">
      <xdr:nvCxnSpPr>
        <xdr:cNvPr id="251" name="直線コネクタ 250">
          <a:extLst>
            <a:ext uri="{FF2B5EF4-FFF2-40B4-BE49-F238E27FC236}">
              <a16:creationId xmlns:a16="http://schemas.microsoft.com/office/drawing/2014/main" id="{00000000-0008-0000-0000-0000FB000000}"/>
            </a:ext>
          </a:extLst>
        </xdr:cNvPr>
        <xdr:cNvCxnSpPr/>
      </xdr:nvCxnSpPr>
      <xdr:spPr>
        <a:xfrm flipH="1">
          <a:off x="9158512" y="73052211"/>
          <a:ext cx="4765" cy="1557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182563</xdr:colOff>
      <xdr:row>769</xdr:row>
      <xdr:rowOff>2392585</xdr:rowOff>
    </xdr:from>
    <xdr:to>
      <xdr:col>9</xdr:col>
      <xdr:colOff>119062</xdr:colOff>
      <xdr:row>770</xdr:row>
      <xdr:rowOff>1209898</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1407206" y="73163335"/>
          <a:ext cx="548820" cy="1293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a:t>
          </a:r>
          <a:r>
            <a:rPr kumimoji="1" lang="ja-JP" altLang="en-US" sz="700"/>
            <a:t>）</a:t>
          </a:r>
          <a:endParaRPr kumimoji="1" lang="en-US" altLang="ja-JP" sz="700"/>
        </a:p>
        <a:p>
          <a:r>
            <a:rPr kumimoji="1" lang="ja-JP" altLang="en-US" sz="700"/>
            <a:t>施設管理・運営業務</a:t>
          </a:r>
          <a:endParaRPr kumimoji="1" lang="en-US" altLang="ja-JP" sz="700"/>
        </a:p>
        <a:p>
          <a:r>
            <a:rPr kumimoji="1" lang="ja-JP" altLang="en-US" sz="700"/>
            <a:t>太平エンジニアリング株式会社</a:t>
          </a:r>
          <a:endParaRPr kumimoji="1" lang="en-US" altLang="ja-JP" sz="700"/>
        </a:p>
        <a:p>
          <a:r>
            <a:rPr kumimoji="1" lang="en-US" altLang="ja-JP" sz="700"/>
            <a:t>173.8</a:t>
          </a:r>
          <a:r>
            <a:rPr kumimoji="1" lang="ja-JP" altLang="en-US" sz="700"/>
            <a:t>百万円</a:t>
          </a:r>
        </a:p>
      </xdr:txBody>
    </xdr:sp>
    <xdr:clientData/>
  </xdr:twoCellAnchor>
  <xdr:twoCellAnchor>
    <xdr:from>
      <xdr:col>13</xdr:col>
      <xdr:colOff>112710</xdr:colOff>
      <xdr:row>769</xdr:row>
      <xdr:rowOff>2410048</xdr:rowOff>
    </xdr:from>
    <xdr:to>
      <xdr:col>16</xdr:col>
      <xdr:colOff>15872</xdr:colOff>
      <xdr:row>770</xdr:row>
      <xdr:rowOff>1614711</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2766103" y="73180798"/>
          <a:ext cx="515483" cy="16811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F-2</a:t>
          </a:r>
          <a:r>
            <a:rPr kumimoji="1" lang="ja-JP" altLang="en-US" sz="700"/>
            <a:t>）</a:t>
          </a:r>
          <a:endParaRPr kumimoji="1" lang="en-US" altLang="ja-JP" sz="700"/>
        </a:p>
        <a:p>
          <a:r>
            <a:rPr kumimoji="1" lang="ja-JP" altLang="en-US" sz="700"/>
            <a:t>電気料金（筑波地区分）東京電力エナジーパートナー株式会社</a:t>
          </a:r>
          <a:endParaRPr kumimoji="1" lang="en-US" altLang="ja-JP" sz="700"/>
        </a:p>
        <a:p>
          <a:r>
            <a:rPr kumimoji="1" lang="en-US" altLang="ja-JP" sz="700"/>
            <a:t>98.2</a:t>
          </a:r>
          <a:r>
            <a:rPr kumimoji="1" lang="ja-JP" altLang="en-US" sz="700"/>
            <a:t>百万円</a:t>
          </a:r>
        </a:p>
      </xdr:txBody>
    </xdr:sp>
    <xdr:clientData/>
  </xdr:twoCellAnchor>
  <xdr:twoCellAnchor>
    <xdr:from>
      <xdr:col>22</xdr:col>
      <xdr:colOff>130176</xdr:colOff>
      <xdr:row>769</xdr:row>
      <xdr:rowOff>2419574</xdr:rowOff>
    </xdr:from>
    <xdr:to>
      <xdr:col>25</xdr:col>
      <xdr:colOff>7937</xdr:colOff>
      <xdr:row>770</xdr:row>
      <xdr:rowOff>1590900</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4620533" y="73190324"/>
          <a:ext cx="490083" cy="1647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F-3</a:t>
          </a:r>
          <a:r>
            <a:rPr kumimoji="1" lang="ja-JP" altLang="en-US" sz="700"/>
            <a:t>）</a:t>
          </a:r>
          <a:endParaRPr kumimoji="1" lang="en-US" altLang="ja-JP" sz="700"/>
        </a:p>
        <a:p>
          <a:r>
            <a:rPr kumimoji="1" lang="ja-JP" altLang="en-US" sz="700"/>
            <a:t>財産使用料公園地使用料及び占用料</a:t>
          </a:r>
          <a:endParaRPr kumimoji="1" lang="en-US" altLang="ja-JP" sz="700"/>
        </a:p>
        <a:p>
          <a:r>
            <a:rPr kumimoji="1" lang="ja-JP" altLang="en-US" sz="700"/>
            <a:t>東京都東部公園緑地事務所 </a:t>
          </a:r>
          <a:endParaRPr kumimoji="1" lang="en-US" altLang="ja-JP" sz="700"/>
        </a:p>
        <a:p>
          <a:r>
            <a:rPr kumimoji="1" lang="en-US" altLang="ja-JP" sz="700"/>
            <a:t>93.7</a:t>
          </a:r>
          <a:r>
            <a:rPr kumimoji="1" lang="ja-JP" altLang="en-US" sz="700"/>
            <a:t>百万円</a:t>
          </a:r>
        </a:p>
      </xdr:txBody>
    </xdr:sp>
    <xdr:clientData/>
  </xdr:twoCellAnchor>
  <xdr:twoCellAnchor>
    <xdr:from>
      <xdr:col>16</xdr:col>
      <xdr:colOff>115884</xdr:colOff>
      <xdr:row>769</xdr:row>
      <xdr:rowOff>2405286</xdr:rowOff>
    </xdr:from>
    <xdr:to>
      <xdr:col>18</xdr:col>
      <xdr:colOff>174625</xdr:colOff>
      <xdr:row>770</xdr:row>
      <xdr:rowOff>1725836</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3381598" y="73176036"/>
          <a:ext cx="466956" cy="1797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F-4</a:t>
          </a:r>
          <a:r>
            <a:rPr kumimoji="1" lang="ja-JP" altLang="en-US" sz="700"/>
            <a:t>）</a:t>
          </a:r>
          <a:endParaRPr kumimoji="1" lang="en-US" altLang="ja-JP" sz="700"/>
        </a:p>
        <a:p>
          <a:r>
            <a:rPr kumimoji="1" lang="ja-JP" altLang="en-US" sz="700"/>
            <a:t>電気料金（上野本館分）</a:t>
          </a:r>
          <a:endParaRPr kumimoji="1" lang="en-US" altLang="ja-JP" sz="700"/>
        </a:p>
        <a:p>
          <a:r>
            <a:rPr kumimoji="1" lang="ja-JP" altLang="en-US" sz="700"/>
            <a:t>東京電力エナジーパートナー株式会社</a:t>
          </a:r>
        </a:p>
        <a:p>
          <a:r>
            <a:rPr kumimoji="1" lang="en-US" altLang="ja-JP" sz="700"/>
            <a:t>66.7</a:t>
          </a:r>
          <a:r>
            <a:rPr kumimoji="1" lang="ja-JP" altLang="en-US" sz="700"/>
            <a:t>百万円</a:t>
          </a:r>
        </a:p>
      </xdr:txBody>
    </xdr:sp>
    <xdr:clientData/>
  </xdr:twoCellAnchor>
  <xdr:twoCellAnchor>
    <xdr:from>
      <xdr:col>26</xdr:col>
      <xdr:colOff>38099</xdr:colOff>
      <xdr:row>769</xdr:row>
      <xdr:rowOff>2414811</xdr:rowOff>
    </xdr:from>
    <xdr:to>
      <xdr:col>28</xdr:col>
      <xdr:colOff>126997</xdr:colOff>
      <xdr:row>770</xdr:row>
      <xdr:rowOff>1654398</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5344885" y="73185561"/>
          <a:ext cx="497112" cy="1716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F-5</a:t>
          </a:r>
          <a:r>
            <a:rPr kumimoji="1" lang="ja-JP" altLang="en-US" sz="700"/>
            <a:t>）</a:t>
          </a:r>
          <a:endParaRPr kumimoji="1" lang="en-US" altLang="ja-JP" sz="700"/>
        </a:p>
        <a:p>
          <a:r>
            <a:rPr kumimoji="1" lang="ja-JP" altLang="en-US" sz="700"/>
            <a:t>国立科学博物館筑波地区施設保全業務</a:t>
          </a:r>
          <a:endParaRPr kumimoji="1" lang="en-US" altLang="ja-JP" sz="700"/>
        </a:p>
        <a:p>
          <a:r>
            <a:rPr kumimoji="1" lang="ja-JP" altLang="en-US" sz="700"/>
            <a:t>日本メックス株式会社</a:t>
          </a:r>
          <a:r>
            <a:rPr kumimoji="1" lang="en-US" altLang="ja-JP" sz="700"/>
            <a:t>57.7</a:t>
          </a:r>
          <a:r>
            <a:rPr kumimoji="1" lang="ja-JP" altLang="en-US" sz="700"/>
            <a:t>百万円</a:t>
          </a:r>
        </a:p>
      </xdr:txBody>
    </xdr:sp>
    <xdr:clientData/>
  </xdr:twoCellAnchor>
  <xdr:twoCellAnchor>
    <xdr:from>
      <xdr:col>10</xdr:col>
      <xdr:colOff>103184</xdr:colOff>
      <xdr:row>769</xdr:row>
      <xdr:rowOff>2376710</xdr:rowOff>
    </xdr:from>
    <xdr:to>
      <xdr:col>13</xdr:col>
      <xdr:colOff>15869</xdr:colOff>
      <xdr:row>770</xdr:row>
      <xdr:rowOff>1971897</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2144255" y="73147460"/>
          <a:ext cx="525007" cy="2071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F-6</a:t>
          </a:r>
          <a:r>
            <a:rPr kumimoji="1" lang="ja-JP" altLang="en-US" sz="700"/>
            <a:t>）</a:t>
          </a:r>
          <a:endParaRPr kumimoji="1" lang="en-US" altLang="ja-JP" sz="700"/>
        </a:p>
        <a:p>
          <a:r>
            <a:rPr kumimoji="1" lang="ja-JP" altLang="en-US" sz="700"/>
            <a:t>国立科学博物館総合案内・展示施設案内等業務</a:t>
          </a:r>
          <a:endParaRPr kumimoji="1" lang="en-US" altLang="ja-JP" sz="700"/>
        </a:p>
        <a:p>
          <a:r>
            <a:rPr kumimoji="1" lang="ja-JP" altLang="en-US" sz="700"/>
            <a:t>太平エンジニアリング株式会社</a:t>
          </a:r>
          <a:endParaRPr kumimoji="1" lang="en-US" altLang="ja-JP" sz="700"/>
        </a:p>
        <a:p>
          <a:r>
            <a:rPr kumimoji="1" lang="en-US" altLang="ja-JP" sz="700"/>
            <a:t>49</a:t>
          </a:r>
          <a:r>
            <a:rPr kumimoji="1" lang="ja-JP" altLang="en-US" sz="700"/>
            <a:t>百万円</a:t>
          </a:r>
        </a:p>
      </xdr:txBody>
    </xdr:sp>
    <xdr:clientData/>
  </xdr:twoCellAnchor>
  <xdr:twoCellAnchor>
    <xdr:from>
      <xdr:col>29</xdr:col>
      <xdr:colOff>128584</xdr:colOff>
      <xdr:row>769</xdr:row>
      <xdr:rowOff>2410047</xdr:rowOff>
    </xdr:from>
    <xdr:to>
      <xdr:col>32</xdr:col>
      <xdr:colOff>39688</xdr:colOff>
      <xdr:row>770</xdr:row>
      <xdr:rowOff>1956023</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47691" y="73180797"/>
          <a:ext cx="523426" cy="2022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F-7</a:t>
          </a:r>
          <a:r>
            <a:rPr kumimoji="1" lang="ja-JP" altLang="en-US" sz="700"/>
            <a:t>）</a:t>
          </a:r>
          <a:endParaRPr kumimoji="1" lang="en-US" altLang="ja-JP" sz="700"/>
        </a:p>
        <a:p>
          <a:r>
            <a:rPr kumimoji="1" lang="ja-JP" altLang="en-US" sz="700"/>
            <a:t>国立科学博物館（筑波）サバンナ温室ガラス屋根改修工事古谷建設株式会社</a:t>
          </a:r>
          <a:endParaRPr kumimoji="1" lang="en-US" altLang="ja-JP" sz="700"/>
        </a:p>
        <a:p>
          <a:r>
            <a:rPr kumimoji="1" lang="en-US" altLang="ja-JP" sz="700"/>
            <a:t>47.2</a:t>
          </a:r>
          <a:r>
            <a:rPr kumimoji="1" lang="ja-JP" altLang="en-US" sz="700"/>
            <a:t>百万円</a:t>
          </a:r>
        </a:p>
      </xdr:txBody>
    </xdr:sp>
    <xdr:clientData/>
  </xdr:twoCellAnchor>
  <xdr:twoCellAnchor>
    <xdr:from>
      <xdr:col>32</xdr:col>
      <xdr:colOff>146046</xdr:colOff>
      <xdr:row>769</xdr:row>
      <xdr:rowOff>2411637</xdr:rowOff>
    </xdr:from>
    <xdr:to>
      <xdr:col>35</xdr:col>
      <xdr:colOff>166686</xdr:colOff>
      <xdr:row>770</xdr:row>
      <xdr:rowOff>2011586</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677475" y="73182387"/>
          <a:ext cx="632961" cy="2076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F-8</a:t>
          </a:r>
          <a:r>
            <a:rPr kumimoji="1" lang="ja-JP" altLang="en-US" sz="700"/>
            <a:t>）</a:t>
          </a:r>
          <a:endParaRPr kumimoji="1" lang="en-US" altLang="ja-JP" sz="700"/>
        </a:p>
        <a:p>
          <a:r>
            <a:rPr kumimoji="1" lang="ja-JP" altLang="en-US" sz="700"/>
            <a:t>国立科学博物館上野地区ポリ塩化ビフェニル廃棄物（特別管理産業廃棄物）処理 </a:t>
          </a:r>
          <a:endParaRPr kumimoji="1" lang="en-US" altLang="ja-JP" sz="700"/>
        </a:p>
        <a:p>
          <a:r>
            <a:rPr kumimoji="1" lang="ja-JP" altLang="en-US" sz="700"/>
            <a:t>中間貯蔵環境安全事業株式会社</a:t>
          </a:r>
          <a:endParaRPr kumimoji="1" lang="en-US" altLang="ja-JP" sz="700"/>
        </a:p>
        <a:p>
          <a:r>
            <a:rPr kumimoji="1" lang="en-US" altLang="ja-JP" sz="700"/>
            <a:t>45.6</a:t>
          </a:r>
          <a:r>
            <a:rPr kumimoji="1" lang="ja-JP" altLang="en-US" sz="700"/>
            <a:t>百万円</a:t>
          </a:r>
        </a:p>
      </xdr:txBody>
    </xdr:sp>
    <xdr:clientData/>
  </xdr:twoCellAnchor>
  <xdr:twoCellAnchor>
    <xdr:from>
      <xdr:col>36</xdr:col>
      <xdr:colOff>60323</xdr:colOff>
      <xdr:row>769</xdr:row>
      <xdr:rowOff>2405287</xdr:rowOff>
    </xdr:from>
    <xdr:to>
      <xdr:col>38</xdr:col>
      <xdr:colOff>166688</xdr:colOff>
      <xdr:row>770</xdr:row>
      <xdr:rowOff>2178274</xdr:rowOff>
    </xdr:to>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7408180" y="73176037"/>
          <a:ext cx="514579" cy="2249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(F-9)</a:t>
          </a:r>
        </a:p>
        <a:p>
          <a:r>
            <a:rPr kumimoji="1" lang="ja-JP" altLang="en-US" sz="700"/>
            <a:t>国立科学博物館（上野）地球館</a:t>
          </a:r>
          <a:r>
            <a:rPr kumimoji="1" lang="en-US" altLang="ja-JP" sz="700"/>
            <a:t>Ⅱ</a:t>
          </a:r>
          <a:r>
            <a:rPr kumimoji="1" lang="ja-JP" altLang="en-US" sz="700"/>
            <a:t>期他照明設備改修工事 第一セントラル整備株式会社</a:t>
          </a:r>
          <a:endParaRPr kumimoji="1" lang="en-US" altLang="ja-JP" sz="700"/>
        </a:p>
        <a:p>
          <a:r>
            <a:rPr kumimoji="1" lang="en-US" altLang="ja-JP" sz="700"/>
            <a:t>39.2</a:t>
          </a:r>
          <a:r>
            <a:rPr kumimoji="1" lang="ja-JP" altLang="en-US" sz="700"/>
            <a:t>百万円</a:t>
          </a:r>
        </a:p>
      </xdr:txBody>
    </xdr:sp>
    <xdr:clientData/>
  </xdr:twoCellAnchor>
  <xdr:twoCellAnchor>
    <xdr:from>
      <xdr:col>39</xdr:col>
      <xdr:colOff>111125</xdr:colOff>
      <xdr:row>769</xdr:row>
      <xdr:rowOff>2406875</xdr:rowOff>
    </xdr:from>
    <xdr:to>
      <xdr:col>42</xdr:col>
      <xdr:colOff>190500</xdr:colOff>
      <xdr:row>770</xdr:row>
      <xdr:rowOff>1805213</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8071304" y="73177625"/>
          <a:ext cx="691696" cy="18748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F-10</a:t>
          </a:r>
          <a:r>
            <a:rPr kumimoji="1" lang="ja-JP" altLang="en-US" sz="700"/>
            <a:t>）</a:t>
          </a:r>
          <a:endParaRPr kumimoji="1" lang="en-US" altLang="ja-JP" sz="700"/>
        </a:p>
        <a:p>
          <a:r>
            <a:rPr kumimoji="1" lang="ja-JP" altLang="en-US" sz="700"/>
            <a:t>業務ｼｽﾃﾑにかかるｻｰﾊﾞ機器等賃貸借・保守および運用支援業務 </a:t>
          </a:r>
          <a:endParaRPr kumimoji="1" lang="en-US" altLang="ja-JP" sz="700"/>
        </a:p>
        <a:p>
          <a:r>
            <a:rPr kumimoji="1" lang="ja-JP" altLang="en-US" sz="700"/>
            <a:t>東芝情報システム株式会社  </a:t>
          </a:r>
        </a:p>
        <a:p>
          <a:r>
            <a:rPr kumimoji="1" lang="ja-JP" altLang="en-US" sz="700"/>
            <a:t>ＩＢＪＬ東芝リース株式会社   </a:t>
          </a:r>
          <a:endParaRPr kumimoji="1" lang="en-US" altLang="ja-JP" sz="700"/>
        </a:p>
        <a:p>
          <a:r>
            <a:rPr kumimoji="1" lang="en-US" altLang="ja-JP" sz="700"/>
            <a:t>34.9</a:t>
          </a:r>
          <a:r>
            <a:rPr kumimoji="1" lang="ja-JP" altLang="en-US" sz="700"/>
            <a:t>百万円</a:t>
          </a:r>
        </a:p>
      </xdr:txBody>
    </xdr:sp>
    <xdr:clientData/>
  </xdr:twoCellAnchor>
  <xdr:twoCellAnchor>
    <xdr:from>
      <xdr:col>47</xdr:col>
      <xdr:colOff>115885</xdr:colOff>
      <xdr:row>769</xdr:row>
      <xdr:rowOff>2275112</xdr:rowOff>
    </xdr:from>
    <xdr:to>
      <xdr:col>47</xdr:col>
      <xdr:colOff>120650</xdr:colOff>
      <xdr:row>769</xdr:row>
      <xdr:rowOff>2430872</xdr:rowOff>
    </xdr:to>
    <xdr:cxnSp macro="">
      <xdr:nvCxnSpPr>
        <xdr:cNvPr id="264" name="直線コネクタ 263">
          <a:extLst>
            <a:ext uri="{FF2B5EF4-FFF2-40B4-BE49-F238E27FC236}">
              <a16:creationId xmlns:a16="http://schemas.microsoft.com/office/drawing/2014/main" id="{00000000-0008-0000-0000-000008010000}"/>
            </a:ext>
          </a:extLst>
        </xdr:cNvPr>
        <xdr:cNvCxnSpPr/>
      </xdr:nvCxnSpPr>
      <xdr:spPr>
        <a:xfrm flipH="1">
          <a:off x="9708921" y="73045862"/>
          <a:ext cx="4765" cy="1557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63498</xdr:colOff>
      <xdr:row>769</xdr:row>
      <xdr:rowOff>2432275</xdr:rowOff>
    </xdr:from>
    <xdr:to>
      <xdr:col>46</xdr:col>
      <xdr:colOff>79375</xdr:colOff>
      <xdr:row>770</xdr:row>
      <xdr:rowOff>971775</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8840105" y="73203025"/>
          <a:ext cx="628199" cy="101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F-11</a:t>
          </a:r>
          <a:r>
            <a:rPr kumimoji="1" lang="ja-JP" altLang="en-US" sz="700"/>
            <a:t>）</a:t>
          </a:r>
          <a:endParaRPr kumimoji="1" lang="en-US" altLang="ja-JP" sz="700"/>
        </a:p>
        <a:p>
          <a:r>
            <a:rPr kumimoji="1" lang="ja-JP" altLang="en-US" sz="700"/>
            <a:t>ガス料金（筑波地区分）東京ガス株式会社</a:t>
          </a:r>
          <a:endParaRPr kumimoji="1" lang="en-US" altLang="ja-JP" sz="700"/>
        </a:p>
        <a:p>
          <a:r>
            <a:rPr kumimoji="1" lang="en-US" altLang="ja-JP" sz="700"/>
            <a:t>32.9</a:t>
          </a:r>
          <a:r>
            <a:rPr kumimoji="1" lang="ja-JP" altLang="en-US" sz="700"/>
            <a:t>百万円</a:t>
          </a:r>
        </a:p>
      </xdr:txBody>
    </xdr:sp>
    <xdr:clientData/>
  </xdr:twoCellAnchor>
  <xdr:twoCellAnchor>
    <xdr:from>
      <xdr:col>19</xdr:col>
      <xdr:colOff>88898</xdr:colOff>
      <xdr:row>769</xdr:row>
      <xdr:rowOff>2394174</xdr:rowOff>
    </xdr:from>
    <xdr:to>
      <xdr:col>21</xdr:col>
      <xdr:colOff>190499</xdr:colOff>
      <xdr:row>770</xdr:row>
      <xdr:rowOff>1765524</xdr:rowOff>
    </xdr:to>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3966934" y="73164924"/>
          <a:ext cx="509815" cy="184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F-12</a:t>
          </a:r>
          <a:r>
            <a:rPr kumimoji="1" lang="ja-JP" altLang="en-US" sz="700"/>
            <a:t>）</a:t>
          </a:r>
          <a:endParaRPr kumimoji="1" lang="en-US" altLang="ja-JP" sz="700"/>
        </a:p>
        <a:p>
          <a:r>
            <a:rPr kumimoji="1" lang="ja-JP" altLang="en-US" sz="700"/>
            <a:t>ガス料金（上野本館分）東京電力エナジーパートナー株式会社</a:t>
          </a:r>
          <a:r>
            <a:rPr kumimoji="1" lang="en-US" altLang="ja-JP" sz="700"/>
            <a:t>26.6</a:t>
          </a:r>
          <a:r>
            <a:rPr kumimoji="1" lang="ja-JP" altLang="en-US" sz="700"/>
            <a:t>百万円</a:t>
          </a:r>
        </a:p>
      </xdr:txBody>
    </xdr:sp>
    <xdr:clientData/>
  </xdr:twoCellAnchor>
  <xdr:twoCellAnchor>
    <xdr:from>
      <xdr:col>46</xdr:col>
      <xdr:colOff>146049</xdr:colOff>
      <xdr:row>769</xdr:row>
      <xdr:rowOff>2427512</xdr:rowOff>
    </xdr:from>
    <xdr:to>
      <xdr:col>49</xdr:col>
      <xdr:colOff>49212</xdr:colOff>
      <xdr:row>770</xdr:row>
      <xdr:rowOff>1376586</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534978" y="73198262"/>
          <a:ext cx="515484" cy="14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F-13</a:t>
          </a:r>
          <a:r>
            <a:rPr kumimoji="1" lang="ja-JP" altLang="en-US" sz="700"/>
            <a:t>）</a:t>
          </a:r>
          <a:endParaRPr kumimoji="1" lang="en-US" altLang="ja-JP" sz="700"/>
        </a:p>
        <a:p>
          <a:r>
            <a:rPr kumimoji="1" lang="ja-JP" altLang="en-US" sz="700"/>
            <a:t>水道料金（上野本館分）</a:t>
          </a:r>
          <a:endParaRPr kumimoji="1" lang="en-US" altLang="ja-JP" sz="700"/>
        </a:p>
        <a:p>
          <a:r>
            <a:rPr kumimoji="1" lang="ja-JP" altLang="en-US" sz="700"/>
            <a:t>東京都下水道局</a:t>
          </a:r>
          <a:endParaRPr kumimoji="1" lang="en-US" altLang="ja-JP" sz="700"/>
        </a:p>
        <a:p>
          <a:r>
            <a:rPr kumimoji="1" lang="en-US" altLang="ja-JP" sz="700"/>
            <a:t>24.9</a:t>
          </a:r>
          <a:r>
            <a:rPr kumimoji="1" lang="ja-JP" altLang="en-US" sz="700"/>
            <a:t>百万円</a:t>
          </a:r>
        </a:p>
      </xdr:txBody>
    </xdr:sp>
    <xdr:clientData/>
  </xdr:twoCellAnchor>
  <xdr:twoCellAnchor>
    <xdr:from>
      <xdr:col>6</xdr:col>
      <xdr:colOff>168795</xdr:colOff>
      <xdr:row>770</xdr:row>
      <xdr:rowOff>1293941</xdr:rowOff>
    </xdr:from>
    <xdr:to>
      <xdr:col>9</xdr:col>
      <xdr:colOff>183915</xdr:colOff>
      <xdr:row>770</xdr:row>
      <xdr:rowOff>1884586</xdr:rowOff>
    </xdr:to>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393438" y="74541191"/>
          <a:ext cx="627441" cy="590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上野地区における施設管理･運営業務。</a:t>
          </a:r>
        </a:p>
      </xdr:txBody>
    </xdr:sp>
    <xdr:clientData/>
  </xdr:twoCellAnchor>
  <xdr:twoCellAnchor>
    <xdr:from>
      <xdr:col>6</xdr:col>
      <xdr:colOff>114301</xdr:colOff>
      <xdr:row>770</xdr:row>
      <xdr:rowOff>1332136</xdr:rowOff>
    </xdr:from>
    <xdr:to>
      <xdr:col>9</xdr:col>
      <xdr:colOff>127000</xdr:colOff>
      <xdr:row>770</xdr:row>
      <xdr:rowOff>1814736</xdr:rowOff>
    </xdr:to>
    <xdr:sp macro="" textlink="">
      <xdr:nvSpPr>
        <xdr:cNvPr id="273" name="AutoShape 87">
          <a:extLst>
            <a:ext uri="{FF2B5EF4-FFF2-40B4-BE49-F238E27FC236}">
              <a16:creationId xmlns:a16="http://schemas.microsoft.com/office/drawing/2014/main" id="{00000000-0008-0000-0000-000011010000}"/>
            </a:ext>
          </a:extLst>
        </xdr:cNvPr>
        <xdr:cNvSpPr>
          <a:spLocks noChangeArrowheads="1"/>
        </xdr:cNvSpPr>
      </xdr:nvSpPr>
      <xdr:spPr bwMode="auto">
        <a:xfrm flipH="1">
          <a:off x="1338944" y="74579386"/>
          <a:ext cx="625020"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75132</xdr:colOff>
      <xdr:row>770</xdr:row>
      <xdr:rowOff>1628903</xdr:rowOff>
    </xdr:from>
    <xdr:to>
      <xdr:col>16</xdr:col>
      <xdr:colOff>90253</xdr:colOff>
      <xdr:row>770</xdr:row>
      <xdr:rowOff>2219548</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2728525" y="74876153"/>
          <a:ext cx="627442" cy="590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筑波地区における電気供給業務。</a:t>
          </a:r>
        </a:p>
      </xdr:txBody>
    </xdr:sp>
    <xdr:clientData/>
  </xdr:twoCellAnchor>
  <xdr:twoCellAnchor>
    <xdr:from>
      <xdr:col>32</xdr:col>
      <xdr:colOff>123827</xdr:colOff>
      <xdr:row>770</xdr:row>
      <xdr:rowOff>2071909</xdr:rowOff>
    </xdr:from>
    <xdr:to>
      <xdr:col>35</xdr:col>
      <xdr:colOff>111125</xdr:colOff>
      <xdr:row>771</xdr:row>
      <xdr:rowOff>132438</xdr:rowOff>
    </xdr:to>
    <xdr:sp macro="" textlink="">
      <xdr:nvSpPr>
        <xdr:cNvPr id="275" name="AutoShape 87">
          <a:extLst>
            <a:ext uri="{FF2B5EF4-FFF2-40B4-BE49-F238E27FC236}">
              <a16:creationId xmlns:a16="http://schemas.microsoft.com/office/drawing/2014/main" id="{00000000-0008-0000-0000-000013010000}"/>
            </a:ext>
          </a:extLst>
        </xdr:cNvPr>
        <xdr:cNvSpPr>
          <a:spLocks noChangeArrowheads="1"/>
        </xdr:cNvSpPr>
      </xdr:nvSpPr>
      <xdr:spPr bwMode="auto">
        <a:xfrm flipH="1">
          <a:off x="6655256" y="75319159"/>
          <a:ext cx="5996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46038</xdr:colOff>
      <xdr:row>770</xdr:row>
      <xdr:rowOff>1740124</xdr:rowOff>
    </xdr:from>
    <xdr:to>
      <xdr:col>19</xdr:col>
      <xdr:colOff>23812</xdr:colOff>
      <xdr:row>770</xdr:row>
      <xdr:rowOff>2222724</xdr:rowOff>
    </xdr:to>
    <xdr:sp macro="" textlink="">
      <xdr:nvSpPr>
        <xdr:cNvPr id="276" name="AutoShape 87">
          <a:extLst>
            <a:ext uri="{FF2B5EF4-FFF2-40B4-BE49-F238E27FC236}">
              <a16:creationId xmlns:a16="http://schemas.microsoft.com/office/drawing/2014/main" id="{00000000-0008-0000-0000-000014010000}"/>
            </a:ext>
          </a:extLst>
        </xdr:cNvPr>
        <xdr:cNvSpPr>
          <a:spLocks noChangeArrowheads="1"/>
        </xdr:cNvSpPr>
      </xdr:nvSpPr>
      <xdr:spPr bwMode="auto">
        <a:xfrm flipH="1">
          <a:off x="3311752" y="74987374"/>
          <a:ext cx="590096"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103189</xdr:colOff>
      <xdr:row>770</xdr:row>
      <xdr:rowOff>1670274</xdr:rowOff>
    </xdr:from>
    <xdr:to>
      <xdr:col>25</xdr:col>
      <xdr:colOff>31750</xdr:colOff>
      <xdr:row>770</xdr:row>
      <xdr:rowOff>2051274</xdr:rowOff>
    </xdr:to>
    <xdr:sp macro="" textlink="">
      <xdr:nvSpPr>
        <xdr:cNvPr id="277" name="AutoShape 87">
          <a:extLst>
            <a:ext uri="{FF2B5EF4-FFF2-40B4-BE49-F238E27FC236}">
              <a16:creationId xmlns:a16="http://schemas.microsoft.com/office/drawing/2014/main" id="{00000000-0008-0000-0000-000015010000}"/>
            </a:ext>
          </a:extLst>
        </xdr:cNvPr>
        <xdr:cNvSpPr>
          <a:spLocks noChangeArrowheads="1"/>
        </xdr:cNvSpPr>
      </xdr:nvSpPr>
      <xdr:spPr bwMode="auto">
        <a:xfrm flipH="1">
          <a:off x="4593546" y="74917524"/>
          <a:ext cx="540883"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104776</xdr:colOff>
      <xdr:row>770</xdr:row>
      <xdr:rowOff>1663923</xdr:rowOff>
    </xdr:from>
    <xdr:to>
      <xdr:col>16</xdr:col>
      <xdr:colOff>7938</xdr:colOff>
      <xdr:row>770</xdr:row>
      <xdr:rowOff>2146523</xdr:rowOff>
    </xdr:to>
    <xdr:sp macro="" textlink="">
      <xdr:nvSpPr>
        <xdr:cNvPr id="278" name="AutoShape 87">
          <a:extLst>
            <a:ext uri="{FF2B5EF4-FFF2-40B4-BE49-F238E27FC236}">
              <a16:creationId xmlns:a16="http://schemas.microsoft.com/office/drawing/2014/main" id="{00000000-0008-0000-0000-000016010000}"/>
            </a:ext>
          </a:extLst>
        </xdr:cNvPr>
        <xdr:cNvSpPr>
          <a:spLocks noChangeArrowheads="1"/>
        </xdr:cNvSpPr>
      </xdr:nvSpPr>
      <xdr:spPr bwMode="auto">
        <a:xfrm flipH="1">
          <a:off x="2758169" y="74911173"/>
          <a:ext cx="515483"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140220</xdr:colOff>
      <xdr:row>770</xdr:row>
      <xdr:rowOff>1670178</xdr:rowOff>
    </xdr:from>
    <xdr:to>
      <xdr:col>25</xdr:col>
      <xdr:colOff>155340</xdr:colOff>
      <xdr:row>770</xdr:row>
      <xdr:rowOff>2260823</xdr:rowOff>
    </xdr:to>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4630577" y="74917428"/>
          <a:ext cx="627442" cy="590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公園地使用料等。</a:t>
          </a:r>
        </a:p>
      </xdr:txBody>
    </xdr:sp>
    <xdr:clientData/>
  </xdr:twoCellAnchor>
  <xdr:twoCellAnchor>
    <xdr:from>
      <xdr:col>16</xdr:col>
      <xdr:colOff>60845</xdr:colOff>
      <xdr:row>770</xdr:row>
      <xdr:rowOff>1693991</xdr:rowOff>
    </xdr:from>
    <xdr:to>
      <xdr:col>19</xdr:col>
      <xdr:colOff>75965</xdr:colOff>
      <xdr:row>770</xdr:row>
      <xdr:rowOff>2284636</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3326559" y="74941241"/>
          <a:ext cx="627442" cy="590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上野地区における電気供給業務。</a:t>
          </a:r>
        </a:p>
      </xdr:txBody>
    </xdr:sp>
    <xdr:clientData/>
  </xdr:twoCellAnchor>
  <xdr:twoCellAnchor>
    <xdr:from>
      <xdr:col>43</xdr:col>
      <xdr:colOff>46038</xdr:colOff>
      <xdr:row>770</xdr:row>
      <xdr:rowOff>1025748</xdr:rowOff>
    </xdr:from>
    <xdr:to>
      <xdr:col>46</xdr:col>
      <xdr:colOff>58738</xdr:colOff>
      <xdr:row>770</xdr:row>
      <xdr:rowOff>1508348</xdr:rowOff>
    </xdr:to>
    <xdr:sp macro="" textlink="">
      <xdr:nvSpPr>
        <xdr:cNvPr id="281" name="AutoShape 87">
          <a:extLst>
            <a:ext uri="{FF2B5EF4-FFF2-40B4-BE49-F238E27FC236}">
              <a16:creationId xmlns:a16="http://schemas.microsoft.com/office/drawing/2014/main" id="{00000000-0008-0000-0000-000019010000}"/>
            </a:ext>
          </a:extLst>
        </xdr:cNvPr>
        <xdr:cNvSpPr>
          <a:spLocks noChangeArrowheads="1"/>
        </xdr:cNvSpPr>
      </xdr:nvSpPr>
      <xdr:spPr bwMode="auto">
        <a:xfrm flipH="1">
          <a:off x="8822645" y="74272998"/>
          <a:ext cx="625022"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95251</xdr:colOff>
      <xdr:row>770</xdr:row>
      <xdr:rowOff>1821086</xdr:rowOff>
    </xdr:from>
    <xdr:to>
      <xdr:col>22</xdr:col>
      <xdr:colOff>15875</xdr:colOff>
      <xdr:row>770</xdr:row>
      <xdr:rowOff>2303686</xdr:rowOff>
    </xdr:to>
    <xdr:sp macro="" textlink="">
      <xdr:nvSpPr>
        <xdr:cNvPr id="282" name="AutoShape 87">
          <a:extLst>
            <a:ext uri="{FF2B5EF4-FFF2-40B4-BE49-F238E27FC236}">
              <a16:creationId xmlns:a16="http://schemas.microsoft.com/office/drawing/2014/main" id="{00000000-0008-0000-0000-00001A010000}"/>
            </a:ext>
          </a:extLst>
        </xdr:cNvPr>
        <xdr:cNvSpPr>
          <a:spLocks noChangeArrowheads="1"/>
        </xdr:cNvSpPr>
      </xdr:nvSpPr>
      <xdr:spPr bwMode="auto">
        <a:xfrm flipH="1">
          <a:off x="3973287" y="75068336"/>
          <a:ext cx="532945"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104777</xdr:colOff>
      <xdr:row>770</xdr:row>
      <xdr:rowOff>1536923</xdr:rowOff>
    </xdr:from>
    <xdr:to>
      <xdr:col>49</xdr:col>
      <xdr:colOff>117476</xdr:colOff>
      <xdr:row>770</xdr:row>
      <xdr:rowOff>2019523</xdr:rowOff>
    </xdr:to>
    <xdr:sp macro="" textlink="">
      <xdr:nvSpPr>
        <xdr:cNvPr id="283" name="AutoShape 87">
          <a:extLst>
            <a:ext uri="{FF2B5EF4-FFF2-40B4-BE49-F238E27FC236}">
              <a16:creationId xmlns:a16="http://schemas.microsoft.com/office/drawing/2014/main" id="{00000000-0008-0000-0000-00001B010000}"/>
            </a:ext>
          </a:extLst>
        </xdr:cNvPr>
        <xdr:cNvSpPr>
          <a:spLocks noChangeArrowheads="1"/>
        </xdr:cNvSpPr>
      </xdr:nvSpPr>
      <xdr:spPr bwMode="auto">
        <a:xfrm flipH="1">
          <a:off x="9493706" y="74784173"/>
          <a:ext cx="625020"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100532</xdr:colOff>
      <xdr:row>770</xdr:row>
      <xdr:rowOff>1995615</xdr:rowOff>
    </xdr:from>
    <xdr:to>
      <xdr:col>13</xdr:col>
      <xdr:colOff>79375</xdr:colOff>
      <xdr:row>772</xdr:row>
      <xdr:rowOff>13604</xdr:rowOff>
    </xdr:to>
    <xdr:sp macro="" textlink="">
      <xdr:nvSpPr>
        <xdr:cNvPr id="284" name="AutoShape 87">
          <a:extLst>
            <a:ext uri="{FF2B5EF4-FFF2-40B4-BE49-F238E27FC236}">
              <a16:creationId xmlns:a16="http://schemas.microsoft.com/office/drawing/2014/main" id="{00000000-0008-0000-0000-00001C010000}"/>
            </a:ext>
          </a:extLst>
        </xdr:cNvPr>
        <xdr:cNvSpPr>
          <a:spLocks noChangeArrowheads="1"/>
        </xdr:cNvSpPr>
      </xdr:nvSpPr>
      <xdr:spPr bwMode="auto">
        <a:xfrm flipH="1">
          <a:off x="2141603" y="75242865"/>
          <a:ext cx="591165" cy="6033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186257</xdr:colOff>
      <xdr:row>770</xdr:row>
      <xdr:rowOff>1716215</xdr:rowOff>
    </xdr:from>
    <xdr:to>
      <xdr:col>28</xdr:col>
      <xdr:colOff>158750</xdr:colOff>
      <xdr:row>770</xdr:row>
      <xdr:rowOff>2306860</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5288936" y="74963465"/>
          <a:ext cx="584814" cy="590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筑波地区における施設保全業務。</a:t>
          </a:r>
        </a:p>
      </xdr:txBody>
    </xdr:sp>
    <xdr:clientData/>
  </xdr:twoCellAnchor>
  <xdr:twoCellAnchor>
    <xdr:from>
      <xdr:col>25</xdr:col>
      <xdr:colOff>173557</xdr:colOff>
      <xdr:row>770</xdr:row>
      <xdr:rowOff>1759077</xdr:rowOff>
    </xdr:from>
    <xdr:to>
      <xdr:col>28</xdr:col>
      <xdr:colOff>119063</xdr:colOff>
      <xdr:row>770</xdr:row>
      <xdr:rowOff>2241677</xdr:rowOff>
    </xdr:to>
    <xdr:sp macro="" textlink="">
      <xdr:nvSpPr>
        <xdr:cNvPr id="286" name="AutoShape 87">
          <a:extLst>
            <a:ext uri="{FF2B5EF4-FFF2-40B4-BE49-F238E27FC236}">
              <a16:creationId xmlns:a16="http://schemas.microsoft.com/office/drawing/2014/main" id="{00000000-0008-0000-0000-00001E010000}"/>
            </a:ext>
          </a:extLst>
        </xdr:cNvPr>
        <xdr:cNvSpPr>
          <a:spLocks noChangeArrowheads="1"/>
        </xdr:cNvSpPr>
      </xdr:nvSpPr>
      <xdr:spPr bwMode="auto">
        <a:xfrm flipH="1">
          <a:off x="5276236" y="75006327"/>
          <a:ext cx="557827"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55563</xdr:colOff>
      <xdr:row>770</xdr:row>
      <xdr:rowOff>1979837</xdr:rowOff>
    </xdr:from>
    <xdr:to>
      <xdr:col>13</xdr:col>
      <xdr:colOff>110519</xdr:colOff>
      <xdr:row>773</xdr:row>
      <xdr:rowOff>25086</xdr:rowOff>
    </xdr:to>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2096634" y="75227087"/>
          <a:ext cx="667278"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上野本館における来園者への案内業務等。</a:t>
          </a:r>
        </a:p>
      </xdr:txBody>
    </xdr:sp>
    <xdr:clientData/>
  </xdr:twoCellAnchor>
  <xdr:twoCellAnchor>
    <xdr:from>
      <xdr:col>29</xdr:col>
      <xdr:colOff>73025</xdr:colOff>
      <xdr:row>770</xdr:row>
      <xdr:rowOff>2036988</xdr:rowOff>
    </xdr:from>
    <xdr:to>
      <xdr:col>32</xdr:col>
      <xdr:colOff>127982</xdr:colOff>
      <xdr:row>771</xdr:row>
      <xdr:rowOff>65767</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5992132" y="75284238"/>
          <a:ext cx="667279"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筑波地区における改修工事。</a:t>
          </a:r>
        </a:p>
      </xdr:txBody>
    </xdr:sp>
    <xdr:clientData/>
  </xdr:twoCellAnchor>
  <xdr:twoCellAnchor>
    <xdr:from>
      <xdr:col>29</xdr:col>
      <xdr:colOff>85726</xdr:colOff>
      <xdr:row>770</xdr:row>
      <xdr:rowOff>2073498</xdr:rowOff>
    </xdr:from>
    <xdr:to>
      <xdr:col>32</xdr:col>
      <xdr:colOff>71438</xdr:colOff>
      <xdr:row>771</xdr:row>
      <xdr:rowOff>134027</xdr:rowOff>
    </xdr:to>
    <xdr:sp macro="" textlink="">
      <xdr:nvSpPr>
        <xdr:cNvPr id="289" name="AutoShape 87">
          <a:extLst>
            <a:ext uri="{FF2B5EF4-FFF2-40B4-BE49-F238E27FC236}">
              <a16:creationId xmlns:a16="http://schemas.microsoft.com/office/drawing/2014/main" id="{00000000-0008-0000-0000-000021010000}"/>
            </a:ext>
          </a:extLst>
        </xdr:cNvPr>
        <xdr:cNvSpPr>
          <a:spLocks noChangeArrowheads="1"/>
        </xdr:cNvSpPr>
      </xdr:nvSpPr>
      <xdr:spPr bwMode="auto">
        <a:xfrm flipH="1">
          <a:off x="6004833" y="75320748"/>
          <a:ext cx="598034"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158750</xdr:colOff>
      <xdr:row>770</xdr:row>
      <xdr:rowOff>2059212</xdr:rowOff>
    </xdr:from>
    <xdr:to>
      <xdr:col>35</xdr:col>
      <xdr:colOff>165834</xdr:colOff>
      <xdr:row>772</xdr:row>
      <xdr:rowOff>53292</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690179" y="75306462"/>
          <a:ext cx="619405" cy="57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特別管理産業廃棄物処理委託業務。</a:t>
          </a:r>
        </a:p>
      </xdr:txBody>
    </xdr:sp>
    <xdr:clientData/>
  </xdr:twoCellAnchor>
  <xdr:twoCellAnchor>
    <xdr:from>
      <xdr:col>35</xdr:col>
      <xdr:colOff>193675</xdr:colOff>
      <xdr:row>770</xdr:row>
      <xdr:rowOff>2221137</xdr:rowOff>
    </xdr:from>
    <xdr:to>
      <xdr:col>39</xdr:col>
      <xdr:colOff>50194</xdr:colOff>
      <xdr:row>772</xdr:row>
      <xdr:rowOff>116792</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7337425" y="75468387"/>
          <a:ext cx="672948"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上野地区における改修工事。</a:t>
          </a:r>
        </a:p>
      </xdr:txBody>
    </xdr:sp>
    <xdr:clientData/>
  </xdr:twoCellAnchor>
  <xdr:twoCellAnchor>
    <xdr:from>
      <xdr:col>35</xdr:col>
      <xdr:colOff>184151</xdr:colOff>
      <xdr:row>770</xdr:row>
      <xdr:rowOff>2203674</xdr:rowOff>
    </xdr:from>
    <xdr:to>
      <xdr:col>38</xdr:col>
      <xdr:colOff>196851</xdr:colOff>
      <xdr:row>772</xdr:row>
      <xdr:rowOff>100917</xdr:rowOff>
    </xdr:to>
    <xdr:sp macro="" textlink="">
      <xdr:nvSpPr>
        <xdr:cNvPr id="292" name="AutoShape 87">
          <a:extLst>
            <a:ext uri="{FF2B5EF4-FFF2-40B4-BE49-F238E27FC236}">
              <a16:creationId xmlns:a16="http://schemas.microsoft.com/office/drawing/2014/main" id="{00000000-0008-0000-0000-000024010000}"/>
            </a:ext>
          </a:extLst>
        </xdr:cNvPr>
        <xdr:cNvSpPr>
          <a:spLocks noChangeArrowheads="1"/>
        </xdr:cNvSpPr>
      </xdr:nvSpPr>
      <xdr:spPr bwMode="auto">
        <a:xfrm flipH="1">
          <a:off x="7327901" y="75450924"/>
          <a:ext cx="625021"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155575</xdr:colOff>
      <xdr:row>770</xdr:row>
      <xdr:rowOff>1841724</xdr:rowOff>
    </xdr:from>
    <xdr:to>
      <xdr:col>43</xdr:col>
      <xdr:colOff>12094</xdr:colOff>
      <xdr:row>772</xdr:row>
      <xdr:rowOff>103554</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8115754" y="75088974"/>
          <a:ext cx="672947" cy="84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システム保守業務。</a:t>
          </a:r>
        </a:p>
      </xdr:txBody>
    </xdr:sp>
    <xdr:clientData/>
  </xdr:twoCellAnchor>
  <xdr:twoCellAnchor>
    <xdr:from>
      <xdr:col>39</xdr:col>
      <xdr:colOff>150814</xdr:colOff>
      <xdr:row>770</xdr:row>
      <xdr:rowOff>1821085</xdr:rowOff>
    </xdr:from>
    <xdr:to>
      <xdr:col>42</xdr:col>
      <xdr:colOff>163514</xdr:colOff>
      <xdr:row>770</xdr:row>
      <xdr:rowOff>2303685</xdr:rowOff>
    </xdr:to>
    <xdr:sp macro="" textlink="">
      <xdr:nvSpPr>
        <xdr:cNvPr id="294" name="AutoShape 87">
          <a:extLst>
            <a:ext uri="{FF2B5EF4-FFF2-40B4-BE49-F238E27FC236}">
              <a16:creationId xmlns:a16="http://schemas.microsoft.com/office/drawing/2014/main" id="{00000000-0008-0000-0000-000026010000}"/>
            </a:ext>
          </a:extLst>
        </xdr:cNvPr>
        <xdr:cNvSpPr>
          <a:spLocks noChangeArrowheads="1"/>
        </xdr:cNvSpPr>
      </xdr:nvSpPr>
      <xdr:spPr bwMode="auto">
        <a:xfrm flipH="1">
          <a:off x="8110993" y="75068335"/>
          <a:ext cx="625021"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63500</xdr:colOff>
      <xdr:row>770</xdr:row>
      <xdr:rowOff>995586</xdr:rowOff>
    </xdr:from>
    <xdr:to>
      <xdr:col>46</xdr:col>
      <xdr:colOff>78621</xdr:colOff>
      <xdr:row>770</xdr:row>
      <xdr:rowOff>1586231</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8840107" y="74242836"/>
          <a:ext cx="627443" cy="590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筑波地区におけるガス供給業務。</a:t>
          </a:r>
        </a:p>
      </xdr:txBody>
    </xdr:sp>
    <xdr:clientData/>
  </xdr:twoCellAnchor>
  <xdr:twoCellAnchor>
    <xdr:from>
      <xdr:col>19</xdr:col>
      <xdr:colOff>73026</xdr:colOff>
      <xdr:row>770</xdr:row>
      <xdr:rowOff>1775048</xdr:rowOff>
    </xdr:from>
    <xdr:to>
      <xdr:col>22</xdr:col>
      <xdr:colOff>88147</xdr:colOff>
      <xdr:row>770</xdr:row>
      <xdr:rowOff>2365693</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3951062" y="75022298"/>
          <a:ext cx="627442" cy="590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上野地区におけるガス供給業務。</a:t>
          </a:r>
        </a:p>
      </xdr:txBody>
    </xdr:sp>
    <xdr:clientData/>
  </xdr:twoCellAnchor>
  <xdr:twoCellAnchor>
    <xdr:from>
      <xdr:col>46</xdr:col>
      <xdr:colOff>122237</xdr:colOff>
      <xdr:row>770</xdr:row>
      <xdr:rowOff>1578198</xdr:rowOff>
    </xdr:from>
    <xdr:to>
      <xdr:col>49</xdr:col>
      <xdr:colOff>214312</xdr:colOff>
      <xdr:row>770</xdr:row>
      <xdr:rowOff>2168843</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511166" y="74825448"/>
          <a:ext cx="704396" cy="590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上野地区における上下水道料金。</a:t>
          </a:r>
        </a:p>
      </xdr:txBody>
    </xdr:sp>
    <xdr:clientData/>
  </xdr:twoCellAnchor>
  <xdr:twoCellAnchor>
    <xdr:from>
      <xdr:col>6</xdr:col>
      <xdr:colOff>23813</xdr:colOff>
      <xdr:row>757</xdr:row>
      <xdr:rowOff>111125</xdr:rowOff>
    </xdr:from>
    <xdr:to>
      <xdr:col>9</xdr:col>
      <xdr:colOff>15875</xdr:colOff>
      <xdr:row>757</xdr:row>
      <xdr:rowOff>466926</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214438" y="62237938"/>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9</xdr:col>
      <xdr:colOff>73025</xdr:colOff>
      <xdr:row>757</xdr:row>
      <xdr:rowOff>192087</xdr:rowOff>
    </xdr:from>
    <xdr:to>
      <xdr:col>13</xdr:col>
      <xdr:colOff>87312</xdr:colOff>
      <xdr:row>757</xdr:row>
      <xdr:rowOff>547888</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858963" y="62318900"/>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13</xdr:col>
      <xdr:colOff>26988</xdr:colOff>
      <xdr:row>757</xdr:row>
      <xdr:rowOff>185737</xdr:rowOff>
    </xdr:from>
    <xdr:to>
      <xdr:col>17</xdr:col>
      <xdr:colOff>41275</xdr:colOff>
      <xdr:row>757</xdr:row>
      <xdr:rowOff>541538</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2606676" y="62312550"/>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16</xdr:col>
      <xdr:colOff>115888</xdr:colOff>
      <xdr:row>757</xdr:row>
      <xdr:rowOff>195262</xdr:rowOff>
    </xdr:from>
    <xdr:to>
      <xdr:col>20</xdr:col>
      <xdr:colOff>130175</xdr:colOff>
      <xdr:row>757</xdr:row>
      <xdr:rowOff>551063</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290888" y="62322075"/>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19</xdr:col>
      <xdr:colOff>184150</xdr:colOff>
      <xdr:row>757</xdr:row>
      <xdr:rowOff>152400</xdr:rowOff>
    </xdr:from>
    <xdr:to>
      <xdr:col>23</xdr:col>
      <xdr:colOff>87312</xdr:colOff>
      <xdr:row>757</xdr:row>
      <xdr:rowOff>508201</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3954463" y="62279213"/>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73025</xdr:colOff>
      <xdr:row>757</xdr:row>
      <xdr:rowOff>168275</xdr:rowOff>
    </xdr:from>
    <xdr:to>
      <xdr:col>26</xdr:col>
      <xdr:colOff>65088</xdr:colOff>
      <xdr:row>757</xdr:row>
      <xdr:rowOff>524076</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4637088" y="62295088"/>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26</xdr:col>
      <xdr:colOff>122238</xdr:colOff>
      <xdr:row>757</xdr:row>
      <xdr:rowOff>153987</xdr:rowOff>
    </xdr:from>
    <xdr:to>
      <xdr:col>29</xdr:col>
      <xdr:colOff>114300</xdr:colOff>
      <xdr:row>757</xdr:row>
      <xdr:rowOff>509788</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281613" y="62280800"/>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29</xdr:col>
      <xdr:colOff>93663</xdr:colOff>
      <xdr:row>757</xdr:row>
      <xdr:rowOff>228600</xdr:rowOff>
    </xdr:from>
    <xdr:to>
      <xdr:col>33</xdr:col>
      <xdr:colOff>107950</xdr:colOff>
      <xdr:row>757</xdr:row>
      <xdr:rowOff>584401</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5848351" y="62355413"/>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158751</xdr:colOff>
      <xdr:row>757</xdr:row>
      <xdr:rowOff>222250</xdr:rowOff>
    </xdr:from>
    <xdr:to>
      <xdr:col>36</xdr:col>
      <xdr:colOff>173038</xdr:colOff>
      <xdr:row>757</xdr:row>
      <xdr:rowOff>578051</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6508751" y="62349063"/>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46</xdr:col>
      <xdr:colOff>9527</xdr:colOff>
      <xdr:row>757</xdr:row>
      <xdr:rowOff>168274</xdr:rowOff>
    </xdr:from>
    <xdr:to>
      <xdr:col>48</xdr:col>
      <xdr:colOff>174625</xdr:colOff>
      <xdr:row>757</xdr:row>
      <xdr:rowOff>524075</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9137652" y="62295087"/>
          <a:ext cx="561973"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48</xdr:col>
      <xdr:colOff>11115</xdr:colOff>
      <xdr:row>757</xdr:row>
      <xdr:rowOff>161925</xdr:rowOff>
    </xdr:from>
    <xdr:to>
      <xdr:col>49</xdr:col>
      <xdr:colOff>412751</xdr:colOff>
      <xdr:row>757</xdr:row>
      <xdr:rowOff>517726</xdr:rowOff>
    </xdr:to>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9536115" y="62288738"/>
          <a:ext cx="60007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66675</xdr:colOff>
      <xdr:row>757</xdr:row>
      <xdr:rowOff>177800</xdr:rowOff>
    </xdr:from>
    <xdr:to>
      <xdr:col>39</xdr:col>
      <xdr:colOff>168274</xdr:colOff>
      <xdr:row>757</xdr:row>
      <xdr:rowOff>533601</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10425" y="62304613"/>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39</xdr:col>
      <xdr:colOff>76200</xdr:colOff>
      <xdr:row>757</xdr:row>
      <xdr:rowOff>179387</xdr:rowOff>
    </xdr:from>
    <xdr:to>
      <xdr:col>42</xdr:col>
      <xdr:colOff>177800</xdr:colOff>
      <xdr:row>757</xdr:row>
      <xdr:rowOff>535188</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815263" y="62306200"/>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93663</xdr:colOff>
      <xdr:row>757</xdr:row>
      <xdr:rowOff>165100</xdr:rowOff>
    </xdr:from>
    <xdr:to>
      <xdr:col>45</xdr:col>
      <xdr:colOff>195262</xdr:colOff>
      <xdr:row>757</xdr:row>
      <xdr:rowOff>520901</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8428038" y="62291913"/>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127001</xdr:colOff>
      <xdr:row>761</xdr:row>
      <xdr:rowOff>460375</xdr:rowOff>
    </xdr:from>
    <xdr:to>
      <xdr:col>10</xdr:col>
      <xdr:colOff>141288</xdr:colOff>
      <xdr:row>761</xdr:row>
      <xdr:rowOff>816176</xdr:rowOff>
    </xdr:to>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317626" y="65539938"/>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73026</xdr:colOff>
      <xdr:row>761</xdr:row>
      <xdr:rowOff>454025</xdr:rowOff>
    </xdr:from>
    <xdr:to>
      <xdr:col>14</xdr:col>
      <xdr:colOff>87313</xdr:colOff>
      <xdr:row>761</xdr:row>
      <xdr:rowOff>809826</xdr:rowOff>
    </xdr:to>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2057401" y="65533588"/>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13</xdr:col>
      <xdr:colOff>169863</xdr:colOff>
      <xdr:row>761</xdr:row>
      <xdr:rowOff>463550</xdr:rowOff>
    </xdr:from>
    <xdr:to>
      <xdr:col>17</xdr:col>
      <xdr:colOff>184150</xdr:colOff>
      <xdr:row>761</xdr:row>
      <xdr:rowOff>819351</xdr:rowOff>
    </xdr:to>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2749551" y="65543113"/>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17</xdr:col>
      <xdr:colOff>60325</xdr:colOff>
      <xdr:row>761</xdr:row>
      <xdr:rowOff>465138</xdr:rowOff>
    </xdr:from>
    <xdr:to>
      <xdr:col>21</xdr:col>
      <xdr:colOff>74612</xdr:colOff>
      <xdr:row>761</xdr:row>
      <xdr:rowOff>820939</xdr:rowOff>
    </xdr:to>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3433763" y="65544701"/>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20</xdr:col>
      <xdr:colOff>180976</xdr:colOff>
      <xdr:row>761</xdr:row>
      <xdr:rowOff>466726</xdr:rowOff>
    </xdr:from>
    <xdr:to>
      <xdr:col>24</xdr:col>
      <xdr:colOff>195263</xdr:colOff>
      <xdr:row>761</xdr:row>
      <xdr:rowOff>822527</xdr:rowOff>
    </xdr:to>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4149726" y="65546289"/>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24</xdr:col>
      <xdr:colOff>55563</xdr:colOff>
      <xdr:row>761</xdr:row>
      <xdr:rowOff>476251</xdr:rowOff>
    </xdr:from>
    <xdr:to>
      <xdr:col>28</xdr:col>
      <xdr:colOff>69850</xdr:colOff>
      <xdr:row>761</xdr:row>
      <xdr:rowOff>832052</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4818063" y="65555814"/>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28</xdr:col>
      <xdr:colOff>71438</xdr:colOff>
      <xdr:row>761</xdr:row>
      <xdr:rowOff>396876</xdr:rowOff>
    </xdr:from>
    <xdr:to>
      <xdr:col>31</xdr:col>
      <xdr:colOff>63500</xdr:colOff>
      <xdr:row>761</xdr:row>
      <xdr:rowOff>752677</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5627688" y="65476439"/>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31</xdr:col>
      <xdr:colOff>17462</xdr:colOff>
      <xdr:row>761</xdr:row>
      <xdr:rowOff>430213</xdr:rowOff>
    </xdr:from>
    <xdr:to>
      <xdr:col>35</xdr:col>
      <xdr:colOff>31749</xdr:colOff>
      <xdr:row>761</xdr:row>
      <xdr:rowOff>786014</xdr:rowOff>
    </xdr:to>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6169025" y="65509776"/>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35</xdr:col>
      <xdr:colOff>26987</xdr:colOff>
      <xdr:row>761</xdr:row>
      <xdr:rowOff>439738</xdr:rowOff>
    </xdr:from>
    <xdr:to>
      <xdr:col>39</xdr:col>
      <xdr:colOff>41274</xdr:colOff>
      <xdr:row>761</xdr:row>
      <xdr:rowOff>795539</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6972300" y="65519301"/>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38</xdr:col>
      <xdr:colOff>92075</xdr:colOff>
      <xdr:row>761</xdr:row>
      <xdr:rowOff>449263</xdr:rowOff>
    </xdr:from>
    <xdr:to>
      <xdr:col>42</xdr:col>
      <xdr:colOff>106362</xdr:colOff>
      <xdr:row>761</xdr:row>
      <xdr:rowOff>805064</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632700" y="65528826"/>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14287</xdr:colOff>
      <xdr:row>761</xdr:row>
      <xdr:rowOff>427038</xdr:rowOff>
    </xdr:from>
    <xdr:to>
      <xdr:col>46</xdr:col>
      <xdr:colOff>28574</xdr:colOff>
      <xdr:row>761</xdr:row>
      <xdr:rowOff>782839</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8348662" y="65506601"/>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7</xdr:col>
      <xdr:colOff>39687</xdr:colOff>
      <xdr:row>764</xdr:row>
      <xdr:rowOff>757460</xdr:rowOff>
    </xdr:from>
    <xdr:to>
      <xdr:col>11</xdr:col>
      <xdr:colOff>53974</xdr:colOff>
      <xdr:row>764</xdr:row>
      <xdr:rowOff>1113261</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468437" y="65704353"/>
          <a:ext cx="830716"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11</xdr:col>
      <xdr:colOff>88899</xdr:colOff>
      <xdr:row>764</xdr:row>
      <xdr:rowOff>766985</xdr:rowOff>
    </xdr:from>
    <xdr:to>
      <xdr:col>15</xdr:col>
      <xdr:colOff>103186</xdr:colOff>
      <xdr:row>764</xdr:row>
      <xdr:rowOff>1122786</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2334078" y="65713878"/>
          <a:ext cx="83071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15</xdr:col>
      <xdr:colOff>119063</xdr:colOff>
      <xdr:row>764</xdr:row>
      <xdr:rowOff>701898</xdr:rowOff>
    </xdr:from>
    <xdr:to>
      <xdr:col>18</xdr:col>
      <xdr:colOff>111126</xdr:colOff>
      <xdr:row>764</xdr:row>
      <xdr:rowOff>1057699</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3180670" y="65648791"/>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19</xdr:col>
      <xdr:colOff>112713</xdr:colOff>
      <xdr:row>764</xdr:row>
      <xdr:rowOff>695548</xdr:rowOff>
    </xdr:from>
    <xdr:to>
      <xdr:col>22</xdr:col>
      <xdr:colOff>104776</xdr:colOff>
      <xdr:row>764</xdr:row>
      <xdr:rowOff>1051349</xdr:rowOff>
    </xdr:to>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3990749" y="65642441"/>
          <a:ext cx="60438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138113</xdr:colOff>
      <xdr:row>764</xdr:row>
      <xdr:rowOff>728885</xdr:rowOff>
    </xdr:from>
    <xdr:to>
      <xdr:col>26</xdr:col>
      <xdr:colOff>130176</xdr:colOff>
      <xdr:row>764</xdr:row>
      <xdr:rowOff>1084686</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4832577" y="65675778"/>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28</xdr:col>
      <xdr:colOff>60326</xdr:colOff>
      <xdr:row>764</xdr:row>
      <xdr:rowOff>738410</xdr:rowOff>
    </xdr:from>
    <xdr:to>
      <xdr:col>31</xdr:col>
      <xdr:colOff>52388</xdr:colOff>
      <xdr:row>764</xdr:row>
      <xdr:rowOff>1094211</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5775326" y="65685303"/>
          <a:ext cx="604383"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101601</xdr:colOff>
      <xdr:row>764</xdr:row>
      <xdr:rowOff>716185</xdr:rowOff>
    </xdr:from>
    <xdr:to>
      <xdr:col>35</xdr:col>
      <xdr:colOff>93663</xdr:colOff>
      <xdr:row>764</xdr:row>
      <xdr:rowOff>1071986</xdr:rowOff>
    </xdr:to>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6633030" y="65663078"/>
          <a:ext cx="604383"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71439</xdr:colOff>
      <xdr:row>764</xdr:row>
      <xdr:rowOff>693960</xdr:rowOff>
    </xdr:from>
    <xdr:to>
      <xdr:col>39</xdr:col>
      <xdr:colOff>63501</xdr:colOff>
      <xdr:row>764</xdr:row>
      <xdr:rowOff>1049761</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419296" y="65640853"/>
          <a:ext cx="60438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39</xdr:col>
      <xdr:colOff>168276</xdr:colOff>
      <xdr:row>764</xdr:row>
      <xdr:rowOff>695547</xdr:rowOff>
    </xdr:from>
    <xdr:to>
      <xdr:col>42</xdr:col>
      <xdr:colOff>160339</xdr:colOff>
      <xdr:row>764</xdr:row>
      <xdr:rowOff>1051348</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8128455" y="65642440"/>
          <a:ext cx="60438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43</xdr:col>
      <xdr:colOff>98426</xdr:colOff>
      <xdr:row>764</xdr:row>
      <xdr:rowOff>713009</xdr:rowOff>
    </xdr:from>
    <xdr:to>
      <xdr:col>46</xdr:col>
      <xdr:colOff>90489</xdr:colOff>
      <xdr:row>764</xdr:row>
      <xdr:rowOff>1068810</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8875033" y="65659902"/>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8</xdr:col>
      <xdr:colOff>31750</xdr:colOff>
      <xdr:row>768</xdr:row>
      <xdr:rowOff>523875</xdr:rowOff>
    </xdr:from>
    <xdr:to>
      <xdr:col>11</xdr:col>
      <xdr:colOff>23812</xdr:colOff>
      <xdr:row>768</xdr:row>
      <xdr:rowOff>879676</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619250" y="72818625"/>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11</xdr:col>
      <xdr:colOff>71437</xdr:colOff>
      <xdr:row>768</xdr:row>
      <xdr:rowOff>587375</xdr:rowOff>
    </xdr:from>
    <xdr:to>
      <xdr:col>15</xdr:col>
      <xdr:colOff>85724</xdr:colOff>
      <xdr:row>768</xdr:row>
      <xdr:rowOff>943176</xdr:rowOff>
    </xdr:to>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2254250" y="72882125"/>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15</xdr:col>
      <xdr:colOff>80962</xdr:colOff>
      <xdr:row>768</xdr:row>
      <xdr:rowOff>501650</xdr:rowOff>
    </xdr:from>
    <xdr:to>
      <xdr:col>18</xdr:col>
      <xdr:colOff>73025</xdr:colOff>
      <xdr:row>768</xdr:row>
      <xdr:rowOff>857451</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3057525" y="72796400"/>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18</xdr:col>
      <xdr:colOff>111125</xdr:colOff>
      <xdr:row>768</xdr:row>
      <xdr:rowOff>587375</xdr:rowOff>
    </xdr:from>
    <xdr:to>
      <xdr:col>22</xdr:col>
      <xdr:colOff>125412</xdr:colOff>
      <xdr:row>768</xdr:row>
      <xdr:rowOff>943176</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3683000" y="72882125"/>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22</xdr:col>
      <xdr:colOff>120650</xdr:colOff>
      <xdr:row>768</xdr:row>
      <xdr:rowOff>596900</xdr:rowOff>
    </xdr:from>
    <xdr:to>
      <xdr:col>26</xdr:col>
      <xdr:colOff>134937</xdr:colOff>
      <xdr:row>768</xdr:row>
      <xdr:rowOff>952701</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4486275" y="72891650"/>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27</xdr:col>
      <xdr:colOff>58737</xdr:colOff>
      <xdr:row>768</xdr:row>
      <xdr:rowOff>606425</xdr:rowOff>
    </xdr:from>
    <xdr:to>
      <xdr:col>31</xdr:col>
      <xdr:colOff>73024</xdr:colOff>
      <xdr:row>768</xdr:row>
      <xdr:rowOff>962226</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5416550" y="72901175"/>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31</xdr:col>
      <xdr:colOff>44450</xdr:colOff>
      <xdr:row>768</xdr:row>
      <xdr:rowOff>592138</xdr:rowOff>
    </xdr:from>
    <xdr:to>
      <xdr:col>35</xdr:col>
      <xdr:colOff>58737</xdr:colOff>
      <xdr:row>768</xdr:row>
      <xdr:rowOff>947939</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6196013" y="72886888"/>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35</xdr:col>
      <xdr:colOff>103187</xdr:colOff>
      <xdr:row>768</xdr:row>
      <xdr:rowOff>531812</xdr:rowOff>
    </xdr:from>
    <xdr:to>
      <xdr:col>38</xdr:col>
      <xdr:colOff>95250</xdr:colOff>
      <xdr:row>768</xdr:row>
      <xdr:rowOff>887613</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048500" y="72826562"/>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38</xdr:col>
      <xdr:colOff>184150</xdr:colOff>
      <xdr:row>768</xdr:row>
      <xdr:rowOff>541337</xdr:rowOff>
    </xdr:from>
    <xdr:to>
      <xdr:col>41</xdr:col>
      <xdr:colOff>176212</xdr:colOff>
      <xdr:row>768</xdr:row>
      <xdr:rowOff>897138</xdr:rowOff>
    </xdr:to>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724775" y="72836087"/>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177800</xdr:colOff>
      <xdr:row>768</xdr:row>
      <xdr:rowOff>534987</xdr:rowOff>
    </xdr:from>
    <xdr:to>
      <xdr:col>45</xdr:col>
      <xdr:colOff>169862</xdr:colOff>
      <xdr:row>768</xdr:row>
      <xdr:rowOff>890788</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512175" y="72829737"/>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47625</xdr:colOff>
      <xdr:row>769</xdr:row>
      <xdr:rowOff>2043336</xdr:rowOff>
    </xdr:from>
    <xdr:to>
      <xdr:col>10</xdr:col>
      <xdr:colOff>61912</xdr:colOff>
      <xdr:row>769</xdr:row>
      <xdr:rowOff>2399137</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72268" y="72814086"/>
          <a:ext cx="83071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15875</xdr:colOff>
      <xdr:row>769</xdr:row>
      <xdr:rowOff>1948086</xdr:rowOff>
    </xdr:from>
    <xdr:to>
      <xdr:col>13</xdr:col>
      <xdr:colOff>7937</xdr:colOff>
      <xdr:row>769</xdr:row>
      <xdr:rowOff>2303887</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2056946" y="72718836"/>
          <a:ext cx="60438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13</xdr:col>
      <xdr:colOff>41275</xdr:colOff>
      <xdr:row>769</xdr:row>
      <xdr:rowOff>1941736</xdr:rowOff>
    </xdr:from>
    <xdr:to>
      <xdr:col>16</xdr:col>
      <xdr:colOff>33338</xdr:colOff>
      <xdr:row>769</xdr:row>
      <xdr:rowOff>2297537</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2694668" y="72712486"/>
          <a:ext cx="60438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15</xdr:col>
      <xdr:colOff>168275</xdr:colOff>
      <xdr:row>769</xdr:row>
      <xdr:rowOff>2005236</xdr:rowOff>
    </xdr:from>
    <xdr:to>
      <xdr:col>19</xdr:col>
      <xdr:colOff>182562</xdr:colOff>
      <xdr:row>769</xdr:row>
      <xdr:rowOff>2361037</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3229882" y="72775986"/>
          <a:ext cx="830716"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19</xdr:col>
      <xdr:colOff>19050</xdr:colOff>
      <xdr:row>769</xdr:row>
      <xdr:rowOff>2030636</xdr:rowOff>
    </xdr:from>
    <xdr:to>
      <xdr:col>23</xdr:col>
      <xdr:colOff>33337</xdr:colOff>
      <xdr:row>769</xdr:row>
      <xdr:rowOff>2386437</xdr:rowOff>
    </xdr:to>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3897086" y="72801386"/>
          <a:ext cx="83071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22</xdr:col>
      <xdr:colOff>60326</xdr:colOff>
      <xdr:row>769</xdr:row>
      <xdr:rowOff>2056036</xdr:rowOff>
    </xdr:from>
    <xdr:to>
      <xdr:col>26</xdr:col>
      <xdr:colOff>74613</xdr:colOff>
      <xdr:row>769</xdr:row>
      <xdr:rowOff>2411837</xdr:rowOff>
    </xdr:to>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4550683" y="72826786"/>
          <a:ext cx="830716"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25</xdr:col>
      <xdr:colOff>157163</xdr:colOff>
      <xdr:row>769</xdr:row>
      <xdr:rowOff>2065561</xdr:rowOff>
    </xdr:from>
    <xdr:to>
      <xdr:col>29</xdr:col>
      <xdr:colOff>171450</xdr:colOff>
      <xdr:row>769</xdr:row>
      <xdr:rowOff>2421362</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5259842" y="72836311"/>
          <a:ext cx="83071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29</xdr:col>
      <xdr:colOff>119062</xdr:colOff>
      <xdr:row>769</xdr:row>
      <xdr:rowOff>1979836</xdr:rowOff>
    </xdr:from>
    <xdr:to>
      <xdr:col>32</xdr:col>
      <xdr:colOff>111125</xdr:colOff>
      <xdr:row>769</xdr:row>
      <xdr:rowOff>2335637</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6038169" y="72750586"/>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47626</xdr:colOff>
      <xdr:row>769</xdr:row>
      <xdr:rowOff>2043336</xdr:rowOff>
    </xdr:from>
    <xdr:to>
      <xdr:col>36</xdr:col>
      <xdr:colOff>61913</xdr:colOff>
      <xdr:row>769</xdr:row>
      <xdr:rowOff>2399137</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6579055" y="72814086"/>
          <a:ext cx="83071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35</xdr:col>
      <xdr:colOff>152400</xdr:colOff>
      <xdr:row>769</xdr:row>
      <xdr:rowOff>2036986</xdr:rowOff>
    </xdr:from>
    <xdr:to>
      <xdr:col>39</xdr:col>
      <xdr:colOff>166687</xdr:colOff>
      <xdr:row>769</xdr:row>
      <xdr:rowOff>2392787</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7296150" y="72807736"/>
          <a:ext cx="830716"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39</xdr:col>
      <xdr:colOff>152399</xdr:colOff>
      <xdr:row>769</xdr:row>
      <xdr:rowOff>1989361</xdr:rowOff>
    </xdr:from>
    <xdr:to>
      <xdr:col>42</xdr:col>
      <xdr:colOff>144462</xdr:colOff>
      <xdr:row>769</xdr:row>
      <xdr:rowOff>2345162</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112578" y="72760111"/>
          <a:ext cx="60438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106363</xdr:colOff>
      <xdr:row>769</xdr:row>
      <xdr:rowOff>2038574</xdr:rowOff>
    </xdr:from>
    <xdr:to>
      <xdr:col>46</xdr:col>
      <xdr:colOff>120650</xdr:colOff>
      <xdr:row>769</xdr:row>
      <xdr:rowOff>2394375</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678863" y="72809324"/>
          <a:ext cx="830716"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46</xdr:col>
      <xdr:colOff>74612</xdr:colOff>
      <xdr:row>769</xdr:row>
      <xdr:rowOff>1990949</xdr:rowOff>
    </xdr:from>
    <xdr:to>
      <xdr:col>49</xdr:col>
      <xdr:colOff>66674</xdr:colOff>
      <xdr:row>769</xdr:row>
      <xdr:rowOff>2346750</xdr:rowOff>
    </xdr:to>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9463541" y="72761699"/>
          <a:ext cx="604383"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33</xdr:col>
      <xdr:colOff>103187</xdr:colOff>
      <xdr:row>749</xdr:row>
      <xdr:rowOff>309563</xdr:rowOff>
    </xdr:from>
    <xdr:to>
      <xdr:col>45</xdr:col>
      <xdr:colOff>111125</xdr:colOff>
      <xdr:row>752</xdr:row>
      <xdr:rowOff>55563</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651625" y="59324876"/>
          <a:ext cx="2389188" cy="793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国費投入額と総事業費との差額は、自己収入等である。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5" zoomScaleNormal="100" zoomScaleSheetLayoutView="100" zoomScalePageLayoutView="85" workbookViewId="0">
      <selection activeCell="J1012" sqref="J1012:O10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387</v>
      </c>
      <c r="AT2" s="220"/>
      <c r="AU2" s="220"/>
      <c r="AV2" s="52" t="str">
        <f>IF(AW2="", "", "-")</f>
        <v/>
      </c>
      <c r="AW2" s="398"/>
      <c r="AX2" s="398"/>
    </row>
    <row r="3" spans="1:50" ht="21" customHeight="1" thickBot="1" x14ac:dyDescent="0.2">
      <c r="A3" s="541" t="s">
        <v>536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569</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615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616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570</v>
      </c>
      <c r="H5" s="577"/>
      <c r="I5" s="577"/>
      <c r="J5" s="577"/>
      <c r="K5" s="577"/>
      <c r="L5" s="577"/>
      <c r="M5" s="578" t="s">
        <v>66</v>
      </c>
      <c r="N5" s="579"/>
      <c r="O5" s="579"/>
      <c r="P5" s="579"/>
      <c r="Q5" s="579"/>
      <c r="R5" s="580"/>
      <c r="S5" s="581" t="s">
        <v>571</v>
      </c>
      <c r="T5" s="577"/>
      <c r="U5" s="577"/>
      <c r="V5" s="577"/>
      <c r="W5" s="577"/>
      <c r="X5" s="582"/>
      <c r="Y5" s="732" t="s">
        <v>3</v>
      </c>
      <c r="Z5" s="733"/>
      <c r="AA5" s="733"/>
      <c r="AB5" s="733"/>
      <c r="AC5" s="733"/>
      <c r="AD5" s="734"/>
      <c r="AE5" s="735" t="s">
        <v>617</v>
      </c>
      <c r="AF5" s="735"/>
      <c r="AG5" s="735"/>
      <c r="AH5" s="735"/>
      <c r="AI5" s="735"/>
      <c r="AJ5" s="735"/>
      <c r="AK5" s="735"/>
      <c r="AL5" s="735"/>
      <c r="AM5" s="735"/>
      <c r="AN5" s="735"/>
      <c r="AO5" s="735"/>
      <c r="AP5" s="736"/>
      <c r="AQ5" s="737" t="s">
        <v>619</v>
      </c>
      <c r="AR5" s="738"/>
      <c r="AS5" s="738"/>
      <c r="AT5" s="738"/>
      <c r="AU5" s="738"/>
      <c r="AV5" s="738"/>
      <c r="AW5" s="738"/>
      <c r="AX5" s="739"/>
    </row>
    <row r="6" spans="1:50" ht="39" customHeight="1" x14ac:dyDescent="0.15">
      <c r="A6" s="742" t="s">
        <v>4</v>
      </c>
      <c r="B6" s="743"/>
      <c r="C6" s="743"/>
      <c r="D6" s="743"/>
      <c r="E6" s="743"/>
      <c r="F6" s="743"/>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572</v>
      </c>
      <c r="H7" s="846"/>
      <c r="I7" s="846"/>
      <c r="J7" s="846"/>
      <c r="K7" s="846"/>
      <c r="L7" s="846"/>
      <c r="M7" s="846"/>
      <c r="N7" s="846"/>
      <c r="O7" s="846"/>
      <c r="P7" s="846"/>
      <c r="Q7" s="846"/>
      <c r="R7" s="846"/>
      <c r="S7" s="846"/>
      <c r="T7" s="846"/>
      <c r="U7" s="846"/>
      <c r="V7" s="846"/>
      <c r="W7" s="846"/>
      <c r="X7" s="847"/>
      <c r="Y7" s="396" t="s">
        <v>508</v>
      </c>
      <c r="Z7" s="296"/>
      <c r="AA7" s="296"/>
      <c r="AB7" s="296"/>
      <c r="AC7" s="296"/>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2" t="s">
        <v>378</v>
      </c>
      <c r="B8" s="843"/>
      <c r="C8" s="843"/>
      <c r="D8" s="843"/>
      <c r="E8" s="843"/>
      <c r="F8" s="844"/>
      <c r="G8" s="223" t="str">
        <f>入力規則等!A28</f>
        <v>科学技術・イノベーション</v>
      </c>
      <c r="H8" s="224"/>
      <c r="I8" s="224"/>
      <c r="J8" s="224"/>
      <c r="K8" s="224"/>
      <c r="L8" s="224"/>
      <c r="M8" s="224"/>
      <c r="N8" s="224"/>
      <c r="O8" s="224"/>
      <c r="P8" s="224"/>
      <c r="Q8" s="224"/>
      <c r="R8" s="224"/>
      <c r="S8" s="224"/>
      <c r="T8" s="224"/>
      <c r="U8" s="224"/>
      <c r="V8" s="224"/>
      <c r="W8" s="224"/>
      <c r="X8" s="225"/>
      <c r="Y8" s="587" t="s">
        <v>379</v>
      </c>
      <c r="Z8" s="588"/>
      <c r="AA8" s="588"/>
      <c r="AB8" s="588"/>
      <c r="AC8" s="588"/>
      <c r="AD8" s="589"/>
      <c r="AE8" s="755"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6"/>
    </row>
    <row r="9" spans="1:50" ht="58.5" customHeight="1" x14ac:dyDescent="0.15">
      <c r="A9" s="145" t="s">
        <v>23</v>
      </c>
      <c r="B9" s="146"/>
      <c r="C9" s="146"/>
      <c r="D9" s="146"/>
      <c r="E9" s="146"/>
      <c r="F9" s="146"/>
      <c r="G9" s="590" t="s">
        <v>574</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7" t="s">
        <v>30</v>
      </c>
      <c r="B10" s="758"/>
      <c r="C10" s="758"/>
      <c r="D10" s="758"/>
      <c r="E10" s="758"/>
      <c r="F10" s="758"/>
      <c r="G10" s="690" t="s">
        <v>575</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9" t="s">
        <v>24</v>
      </c>
      <c r="B12" s="140"/>
      <c r="C12" s="140"/>
      <c r="D12" s="140"/>
      <c r="E12" s="140"/>
      <c r="F12" s="141"/>
      <c r="G12" s="696"/>
      <c r="H12" s="697"/>
      <c r="I12" s="697"/>
      <c r="J12" s="697"/>
      <c r="K12" s="697"/>
      <c r="L12" s="697"/>
      <c r="M12" s="697"/>
      <c r="N12" s="697"/>
      <c r="O12" s="697"/>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9"/>
    </row>
    <row r="13" spans="1:50" ht="21" customHeight="1" x14ac:dyDescent="0.15">
      <c r="A13" s="142"/>
      <c r="B13" s="143"/>
      <c r="C13" s="143"/>
      <c r="D13" s="143"/>
      <c r="E13" s="143"/>
      <c r="F13" s="144"/>
      <c r="G13" s="760" t="s">
        <v>6</v>
      </c>
      <c r="H13" s="761"/>
      <c r="I13" s="653" t="s">
        <v>7</v>
      </c>
      <c r="J13" s="654"/>
      <c r="K13" s="654"/>
      <c r="L13" s="654"/>
      <c r="M13" s="654"/>
      <c r="N13" s="654"/>
      <c r="O13" s="655"/>
      <c r="P13" s="108">
        <v>2749.4</v>
      </c>
      <c r="Q13" s="109"/>
      <c r="R13" s="109"/>
      <c r="S13" s="109"/>
      <c r="T13" s="109"/>
      <c r="U13" s="109"/>
      <c r="V13" s="110"/>
      <c r="W13" s="108">
        <v>2796.9</v>
      </c>
      <c r="X13" s="109"/>
      <c r="Y13" s="109"/>
      <c r="Z13" s="109"/>
      <c r="AA13" s="109"/>
      <c r="AB13" s="109"/>
      <c r="AC13" s="110"/>
      <c r="AD13" s="108">
        <v>2729</v>
      </c>
      <c r="AE13" s="109"/>
      <c r="AF13" s="109"/>
      <c r="AG13" s="109"/>
      <c r="AH13" s="109"/>
      <c r="AI13" s="109"/>
      <c r="AJ13" s="110"/>
      <c r="AK13" s="108">
        <v>2698.1</v>
      </c>
      <c r="AL13" s="109"/>
      <c r="AM13" s="109"/>
      <c r="AN13" s="109"/>
      <c r="AO13" s="109"/>
      <c r="AP13" s="109"/>
      <c r="AQ13" s="110"/>
      <c r="AR13" s="105">
        <v>3079.7</v>
      </c>
      <c r="AS13" s="106"/>
      <c r="AT13" s="106"/>
      <c r="AU13" s="106"/>
      <c r="AV13" s="106"/>
      <c r="AW13" s="106"/>
      <c r="AX13" s="395"/>
    </row>
    <row r="14" spans="1:50" ht="21" customHeight="1" x14ac:dyDescent="0.15">
      <c r="A14" s="142"/>
      <c r="B14" s="143"/>
      <c r="C14" s="143"/>
      <c r="D14" s="143"/>
      <c r="E14" s="143"/>
      <c r="F14" s="144"/>
      <c r="G14" s="762"/>
      <c r="H14" s="763"/>
      <c r="I14" s="593" t="s">
        <v>8</v>
      </c>
      <c r="J14" s="647"/>
      <c r="K14" s="647"/>
      <c r="L14" s="647"/>
      <c r="M14" s="647"/>
      <c r="N14" s="647"/>
      <c r="O14" s="648"/>
      <c r="P14" s="108">
        <v>18.5</v>
      </c>
      <c r="Q14" s="109"/>
      <c r="R14" s="109"/>
      <c r="S14" s="109"/>
      <c r="T14" s="109"/>
      <c r="U14" s="109"/>
      <c r="V14" s="110"/>
      <c r="W14" s="108" t="s">
        <v>564</v>
      </c>
      <c r="X14" s="109"/>
      <c r="Y14" s="109"/>
      <c r="Z14" s="109"/>
      <c r="AA14" s="109"/>
      <c r="AB14" s="109"/>
      <c r="AC14" s="110"/>
      <c r="AD14" s="108" t="s">
        <v>618</v>
      </c>
      <c r="AE14" s="109"/>
      <c r="AF14" s="109"/>
      <c r="AG14" s="109"/>
      <c r="AH14" s="109"/>
      <c r="AI14" s="109"/>
      <c r="AJ14" s="110"/>
      <c r="AK14" s="108" t="s">
        <v>767</v>
      </c>
      <c r="AL14" s="109"/>
      <c r="AM14" s="109"/>
      <c r="AN14" s="109"/>
      <c r="AO14" s="109"/>
      <c r="AP14" s="109"/>
      <c r="AQ14" s="110"/>
      <c r="AR14" s="680"/>
      <c r="AS14" s="680"/>
      <c r="AT14" s="680"/>
      <c r="AU14" s="680"/>
      <c r="AV14" s="680"/>
      <c r="AW14" s="680"/>
      <c r="AX14" s="681"/>
    </row>
    <row r="15" spans="1:50" ht="21" customHeight="1" x14ac:dyDescent="0.15">
      <c r="A15" s="142"/>
      <c r="B15" s="143"/>
      <c r="C15" s="143"/>
      <c r="D15" s="143"/>
      <c r="E15" s="143"/>
      <c r="F15" s="144"/>
      <c r="G15" s="762"/>
      <c r="H15" s="763"/>
      <c r="I15" s="593" t="s">
        <v>51</v>
      </c>
      <c r="J15" s="594"/>
      <c r="K15" s="594"/>
      <c r="L15" s="594"/>
      <c r="M15" s="594"/>
      <c r="N15" s="594"/>
      <c r="O15" s="595"/>
      <c r="P15" s="108" t="s">
        <v>564</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767</v>
      </c>
      <c r="AL15" s="109"/>
      <c r="AM15" s="109"/>
      <c r="AN15" s="109"/>
      <c r="AO15" s="109"/>
      <c r="AP15" s="109"/>
      <c r="AQ15" s="110"/>
      <c r="AR15" s="108" t="s">
        <v>767</v>
      </c>
      <c r="AS15" s="109"/>
      <c r="AT15" s="109"/>
      <c r="AU15" s="109"/>
      <c r="AV15" s="109"/>
      <c r="AW15" s="109"/>
      <c r="AX15" s="646"/>
    </row>
    <row r="16" spans="1:50" ht="21" customHeight="1" x14ac:dyDescent="0.15">
      <c r="A16" s="142"/>
      <c r="B16" s="143"/>
      <c r="C16" s="143"/>
      <c r="D16" s="143"/>
      <c r="E16" s="143"/>
      <c r="F16" s="144"/>
      <c r="G16" s="762"/>
      <c r="H16" s="763"/>
      <c r="I16" s="593" t="s">
        <v>52</v>
      </c>
      <c r="J16" s="594"/>
      <c r="K16" s="594"/>
      <c r="L16" s="594"/>
      <c r="M16" s="594"/>
      <c r="N16" s="594"/>
      <c r="O16" s="595"/>
      <c r="P16" s="108" t="s">
        <v>564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t="s">
        <v>767</v>
      </c>
      <c r="AL16" s="109"/>
      <c r="AM16" s="109"/>
      <c r="AN16" s="109"/>
      <c r="AO16" s="109"/>
      <c r="AP16" s="109"/>
      <c r="AQ16" s="110"/>
      <c r="AR16" s="693"/>
      <c r="AS16" s="694"/>
      <c r="AT16" s="694"/>
      <c r="AU16" s="694"/>
      <c r="AV16" s="694"/>
      <c r="AW16" s="694"/>
      <c r="AX16" s="695"/>
    </row>
    <row r="17" spans="1:50" ht="24.75" customHeight="1" x14ac:dyDescent="0.15">
      <c r="A17" s="142"/>
      <c r="B17" s="143"/>
      <c r="C17" s="143"/>
      <c r="D17" s="143"/>
      <c r="E17" s="143"/>
      <c r="F17" s="144"/>
      <c r="G17" s="762"/>
      <c r="H17" s="763"/>
      <c r="I17" s="593" t="s">
        <v>50</v>
      </c>
      <c r="J17" s="647"/>
      <c r="K17" s="647"/>
      <c r="L17" s="647"/>
      <c r="M17" s="647"/>
      <c r="N17" s="647"/>
      <c r="O17" s="648"/>
      <c r="P17" s="108" t="s">
        <v>564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t="s">
        <v>767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64"/>
      <c r="H18" s="765"/>
      <c r="I18" s="752" t="s">
        <v>20</v>
      </c>
      <c r="J18" s="753"/>
      <c r="K18" s="753"/>
      <c r="L18" s="753"/>
      <c r="M18" s="753"/>
      <c r="N18" s="753"/>
      <c r="O18" s="754"/>
      <c r="P18" s="114">
        <f>SUM(P13:V17)</f>
        <v>2767.9</v>
      </c>
      <c r="Q18" s="115"/>
      <c r="R18" s="115"/>
      <c r="S18" s="115"/>
      <c r="T18" s="115"/>
      <c r="U18" s="115"/>
      <c r="V18" s="116"/>
      <c r="W18" s="114">
        <f>SUM(W13:AC17)</f>
        <v>2796.9</v>
      </c>
      <c r="X18" s="115"/>
      <c r="Y18" s="115"/>
      <c r="Z18" s="115"/>
      <c r="AA18" s="115"/>
      <c r="AB18" s="115"/>
      <c r="AC18" s="116"/>
      <c r="AD18" s="114">
        <f>SUM(AD13:AJ17)</f>
        <v>2729</v>
      </c>
      <c r="AE18" s="115"/>
      <c r="AF18" s="115"/>
      <c r="AG18" s="115"/>
      <c r="AH18" s="115"/>
      <c r="AI18" s="115"/>
      <c r="AJ18" s="116"/>
      <c r="AK18" s="114">
        <f>SUM(AK13:AQ17)</f>
        <v>2698.1</v>
      </c>
      <c r="AL18" s="115"/>
      <c r="AM18" s="115"/>
      <c r="AN18" s="115"/>
      <c r="AO18" s="115"/>
      <c r="AP18" s="115"/>
      <c r="AQ18" s="116"/>
      <c r="AR18" s="114">
        <f>SUM(AR13:AX17)</f>
        <v>3079.7</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2767.9</v>
      </c>
      <c r="Q19" s="109"/>
      <c r="R19" s="109"/>
      <c r="S19" s="109"/>
      <c r="T19" s="109"/>
      <c r="U19" s="109"/>
      <c r="V19" s="110"/>
      <c r="W19" s="108">
        <v>2796.9</v>
      </c>
      <c r="X19" s="109"/>
      <c r="Y19" s="109"/>
      <c r="Z19" s="109"/>
      <c r="AA19" s="109"/>
      <c r="AB19" s="109"/>
      <c r="AC19" s="110"/>
      <c r="AD19" s="108">
        <v>2729</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1</v>
      </c>
      <c r="Q20" s="557"/>
      <c r="R20" s="557"/>
      <c r="S20" s="557"/>
      <c r="T20" s="557"/>
      <c r="U20" s="557"/>
      <c r="V20" s="557"/>
      <c r="W20" s="557">
        <f t="shared" ref="W20" si="0">IF(W18=0, "-", SUM(W19)/W18)</f>
        <v>1</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42" t="s">
        <v>474</v>
      </c>
      <c r="H21" s="943"/>
      <c r="I21" s="943"/>
      <c r="J21" s="943"/>
      <c r="K21" s="943"/>
      <c r="L21" s="943"/>
      <c r="M21" s="943"/>
      <c r="N21" s="943"/>
      <c r="O21" s="943"/>
      <c r="P21" s="557">
        <f>IF(P19=0, "-", SUM(P19)/SUM(P13,P14))</f>
        <v>1</v>
      </c>
      <c r="Q21" s="557"/>
      <c r="R21" s="557"/>
      <c r="S21" s="557"/>
      <c r="T21" s="557"/>
      <c r="U21" s="557"/>
      <c r="V21" s="557"/>
      <c r="W21" s="557">
        <f t="shared" ref="W21" si="2">IF(W19=0, "-", SUM(W19)/SUM(W13,W14))</f>
        <v>1</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552</v>
      </c>
      <c r="B22" s="199"/>
      <c r="C22" s="199"/>
      <c r="D22" s="199"/>
      <c r="E22" s="199"/>
      <c r="F22" s="200"/>
      <c r="G22" s="183" t="s">
        <v>453</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3.5" customHeight="1" x14ac:dyDescent="0.15">
      <c r="A23" s="201"/>
      <c r="B23" s="202"/>
      <c r="C23" s="202"/>
      <c r="D23" s="202"/>
      <c r="E23" s="202"/>
      <c r="F23" s="203"/>
      <c r="G23" s="186" t="s">
        <v>576</v>
      </c>
      <c r="H23" s="187"/>
      <c r="I23" s="187"/>
      <c r="J23" s="187"/>
      <c r="K23" s="187"/>
      <c r="L23" s="187"/>
      <c r="M23" s="187"/>
      <c r="N23" s="187"/>
      <c r="O23" s="188"/>
      <c r="P23" s="105">
        <v>2698.1</v>
      </c>
      <c r="Q23" s="106"/>
      <c r="R23" s="106"/>
      <c r="S23" s="106"/>
      <c r="T23" s="106"/>
      <c r="U23" s="106"/>
      <c r="V23" s="107"/>
      <c r="W23" s="105">
        <v>3079.7</v>
      </c>
      <c r="X23" s="106"/>
      <c r="Y23" s="106"/>
      <c r="Z23" s="106"/>
      <c r="AA23" s="106"/>
      <c r="AB23" s="106"/>
      <c r="AC23" s="107"/>
      <c r="AD23" s="209" t="s">
        <v>776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2698.1</v>
      </c>
      <c r="Q29" s="109"/>
      <c r="R29" s="109"/>
      <c r="S29" s="109"/>
      <c r="T29" s="109"/>
      <c r="U29" s="109"/>
      <c r="V29" s="110"/>
      <c r="W29" s="227">
        <f>AR13</f>
        <v>3079.7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469</v>
      </c>
      <c r="B30" s="528"/>
      <c r="C30" s="528"/>
      <c r="D30" s="528"/>
      <c r="E30" s="528"/>
      <c r="F30" s="529"/>
      <c r="G30" s="665" t="s">
        <v>265</v>
      </c>
      <c r="H30" s="391"/>
      <c r="I30" s="391"/>
      <c r="J30" s="391"/>
      <c r="K30" s="391"/>
      <c r="L30" s="391"/>
      <c r="M30" s="391"/>
      <c r="N30" s="391"/>
      <c r="O30" s="597"/>
      <c r="P30" s="596" t="s">
        <v>59</v>
      </c>
      <c r="Q30" s="391"/>
      <c r="R30" s="391"/>
      <c r="S30" s="391"/>
      <c r="T30" s="391"/>
      <c r="U30" s="391"/>
      <c r="V30" s="391"/>
      <c r="W30" s="391"/>
      <c r="X30" s="597"/>
      <c r="Y30" s="483"/>
      <c r="Z30" s="484"/>
      <c r="AA30" s="485"/>
      <c r="AB30" s="387" t="s">
        <v>11</v>
      </c>
      <c r="AC30" s="388"/>
      <c r="AD30" s="389"/>
      <c r="AE30" s="387" t="s">
        <v>528</v>
      </c>
      <c r="AF30" s="388"/>
      <c r="AG30" s="388"/>
      <c r="AH30" s="389"/>
      <c r="AI30" s="387" t="s">
        <v>525</v>
      </c>
      <c r="AJ30" s="388"/>
      <c r="AK30" s="388"/>
      <c r="AL30" s="389"/>
      <c r="AM30" s="390" t="s">
        <v>520</v>
      </c>
      <c r="AN30" s="390"/>
      <c r="AO30" s="390"/>
      <c r="AP30" s="387"/>
      <c r="AQ30" s="656" t="s">
        <v>354</v>
      </c>
      <c r="AR30" s="657"/>
      <c r="AS30" s="657"/>
      <c r="AT30" s="658"/>
      <c r="AU30" s="391" t="s">
        <v>253</v>
      </c>
      <c r="AV30" s="391"/>
      <c r="AW30" s="391"/>
      <c r="AX30" s="392"/>
    </row>
    <row r="31" spans="1:50" ht="18.75" customHeight="1" x14ac:dyDescent="0.15">
      <c r="A31" s="530"/>
      <c r="B31" s="531"/>
      <c r="C31" s="531"/>
      <c r="D31" s="531"/>
      <c r="E31" s="531"/>
      <c r="F31" s="532"/>
      <c r="G31" s="585"/>
      <c r="H31" s="380"/>
      <c r="I31" s="380"/>
      <c r="J31" s="380"/>
      <c r="K31" s="380"/>
      <c r="L31" s="380"/>
      <c r="M31" s="380"/>
      <c r="N31" s="380"/>
      <c r="O31" s="586"/>
      <c r="P31" s="598"/>
      <c r="Q31" s="380"/>
      <c r="R31" s="380"/>
      <c r="S31" s="380"/>
      <c r="T31" s="380"/>
      <c r="U31" s="380"/>
      <c r="V31" s="380"/>
      <c r="W31" s="380"/>
      <c r="X31" s="586"/>
      <c r="Y31" s="486"/>
      <c r="Z31" s="487"/>
      <c r="AA31" s="488"/>
      <c r="AB31" s="333"/>
      <c r="AC31" s="334"/>
      <c r="AD31" s="335"/>
      <c r="AE31" s="333"/>
      <c r="AF31" s="334"/>
      <c r="AG31" s="334"/>
      <c r="AH31" s="335"/>
      <c r="AI31" s="333"/>
      <c r="AJ31" s="334"/>
      <c r="AK31" s="334"/>
      <c r="AL31" s="335"/>
      <c r="AM31" s="377"/>
      <c r="AN31" s="377"/>
      <c r="AO31" s="377"/>
      <c r="AP31" s="333"/>
      <c r="AQ31" s="217">
        <v>31</v>
      </c>
      <c r="AR31" s="136"/>
      <c r="AS31" s="137" t="s">
        <v>355</v>
      </c>
      <c r="AT31" s="172"/>
      <c r="AU31" s="271">
        <v>32</v>
      </c>
      <c r="AV31" s="271"/>
      <c r="AW31" s="380" t="s">
        <v>300</v>
      </c>
      <c r="AX31" s="381"/>
    </row>
    <row r="32" spans="1:50" ht="31.5" customHeight="1" x14ac:dyDescent="0.15">
      <c r="A32" s="533"/>
      <c r="B32" s="531"/>
      <c r="C32" s="531"/>
      <c r="D32" s="531"/>
      <c r="E32" s="531"/>
      <c r="F32" s="532"/>
      <c r="G32" s="558" t="s">
        <v>577</v>
      </c>
      <c r="H32" s="559"/>
      <c r="I32" s="559"/>
      <c r="J32" s="559"/>
      <c r="K32" s="559"/>
      <c r="L32" s="559"/>
      <c r="M32" s="559"/>
      <c r="N32" s="559"/>
      <c r="O32" s="560"/>
      <c r="P32" s="161" t="s">
        <v>755</v>
      </c>
      <c r="Q32" s="161"/>
      <c r="R32" s="161"/>
      <c r="S32" s="161"/>
      <c r="T32" s="161"/>
      <c r="U32" s="161"/>
      <c r="V32" s="161"/>
      <c r="W32" s="161"/>
      <c r="X32" s="231"/>
      <c r="Y32" s="339" t="s">
        <v>12</v>
      </c>
      <c r="Z32" s="567"/>
      <c r="AA32" s="568"/>
      <c r="AB32" s="569" t="s">
        <v>578</v>
      </c>
      <c r="AC32" s="569"/>
      <c r="AD32" s="569"/>
      <c r="AE32" s="365">
        <v>2523950</v>
      </c>
      <c r="AF32" s="366"/>
      <c r="AG32" s="366"/>
      <c r="AH32" s="366"/>
      <c r="AI32" s="365">
        <v>3097059</v>
      </c>
      <c r="AJ32" s="366"/>
      <c r="AK32" s="366"/>
      <c r="AL32" s="366"/>
      <c r="AM32" s="365">
        <v>2778141</v>
      </c>
      <c r="AN32" s="366"/>
      <c r="AO32" s="366"/>
      <c r="AP32" s="366"/>
      <c r="AQ32" s="111" t="s">
        <v>564</v>
      </c>
      <c r="AR32" s="112"/>
      <c r="AS32" s="112"/>
      <c r="AT32" s="113"/>
      <c r="AU32" s="366" t="s">
        <v>564</v>
      </c>
      <c r="AV32" s="366"/>
      <c r="AW32" s="366"/>
      <c r="AX32" s="368"/>
    </row>
    <row r="33" spans="1:50" ht="31.5"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578</v>
      </c>
      <c r="AC33" s="540"/>
      <c r="AD33" s="540"/>
      <c r="AE33" s="365">
        <v>1600000</v>
      </c>
      <c r="AF33" s="366"/>
      <c r="AG33" s="366"/>
      <c r="AH33" s="366"/>
      <c r="AI33" s="365">
        <v>1600000</v>
      </c>
      <c r="AJ33" s="366"/>
      <c r="AK33" s="366"/>
      <c r="AL33" s="366"/>
      <c r="AM33" s="365">
        <v>1600000</v>
      </c>
      <c r="AN33" s="366"/>
      <c r="AO33" s="366"/>
      <c r="AP33" s="366"/>
      <c r="AQ33" s="111">
        <v>1600000</v>
      </c>
      <c r="AR33" s="112"/>
      <c r="AS33" s="112"/>
      <c r="AT33" s="113"/>
      <c r="AU33" s="366">
        <v>1600000</v>
      </c>
      <c r="AV33" s="366"/>
      <c r="AW33" s="366"/>
      <c r="AX33" s="368"/>
    </row>
    <row r="34" spans="1:50" ht="31.5"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65">
        <v>157.69999999999999</v>
      </c>
      <c r="AF34" s="366"/>
      <c r="AG34" s="366"/>
      <c r="AH34" s="366"/>
      <c r="AI34" s="365">
        <v>193.6</v>
      </c>
      <c r="AJ34" s="366"/>
      <c r="AK34" s="366"/>
      <c r="AL34" s="366"/>
      <c r="AM34" s="365">
        <v>173.6</v>
      </c>
      <c r="AN34" s="366"/>
      <c r="AO34" s="366"/>
      <c r="AP34" s="366"/>
      <c r="AQ34" s="111" t="s">
        <v>564</v>
      </c>
      <c r="AR34" s="112"/>
      <c r="AS34" s="112"/>
      <c r="AT34" s="113"/>
      <c r="AU34" s="366" t="s">
        <v>564</v>
      </c>
      <c r="AV34" s="366"/>
      <c r="AW34" s="366"/>
      <c r="AX34" s="368"/>
    </row>
    <row r="35" spans="1:50" ht="23.25" customHeight="1" x14ac:dyDescent="0.15">
      <c r="A35" s="913" t="s">
        <v>498</v>
      </c>
      <c r="B35" s="914"/>
      <c r="C35" s="914"/>
      <c r="D35" s="914"/>
      <c r="E35" s="914"/>
      <c r="F35" s="915"/>
      <c r="G35" s="919" t="s">
        <v>579</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59" t="s">
        <v>469</v>
      </c>
      <c r="B37" s="660"/>
      <c r="C37" s="660"/>
      <c r="D37" s="660"/>
      <c r="E37" s="660"/>
      <c r="F37" s="661"/>
      <c r="G37" s="583" t="s">
        <v>265</v>
      </c>
      <c r="H37" s="382"/>
      <c r="I37" s="382"/>
      <c r="J37" s="382"/>
      <c r="K37" s="382"/>
      <c r="L37" s="382"/>
      <c r="M37" s="382"/>
      <c r="N37" s="382"/>
      <c r="O37" s="584"/>
      <c r="P37" s="649" t="s">
        <v>59</v>
      </c>
      <c r="Q37" s="382"/>
      <c r="R37" s="382"/>
      <c r="S37" s="382"/>
      <c r="T37" s="382"/>
      <c r="U37" s="382"/>
      <c r="V37" s="382"/>
      <c r="W37" s="382"/>
      <c r="X37" s="584"/>
      <c r="Y37" s="650"/>
      <c r="Z37" s="651"/>
      <c r="AA37" s="652"/>
      <c r="AB37" s="369" t="s">
        <v>11</v>
      </c>
      <c r="AC37" s="370"/>
      <c r="AD37" s="371"/>
      <c r="AE37" s="369" t="s">
        <v>528</v>
      </c>
      <c r="AF37" s="370"/>
      <c r="AG37" s="370"/>
      <c r="AH37" s="371"/>
      <c r="AI37" s="369" t="s">
        <v>525</v>
      </c>
      <c r="AJ37" s="370"/>
      <c r="AK37" s="370"/>
      <c r="AL37" s="371"/>
      <c r="AM37" s="376" t="s">
        <v>520</v>
      </c>
      <c r="AN37" s="376"/>
      <c r="AO37" s="376"/>
      <c r="AP37" s="369"/>
      <c r="AQ37" s="267" t="s">
        <v>354</v>
      </c>
      <c r="AR37" s="268"/>
      <c r="AS37" s="268"/>
      <c r="AT37" s="269"/>
      <c r="AU37" s="382" t="s">
        <v>253</v>
      </c>
      <c r="AV37" s="382"/>
      <c r="AW37" s="382"/>
      <c r="AX37" s="383"/>
    </row>
    <row r="38" spans="1:50" ht="18.75" customHeight="1" x14ac:dyDescent="0.15">
      <c r="A38" s="530"/>
      <c r="B38" s="531"/>
      <c r="C38" s="531"/>
      <c r="D38" s="531"/>
      <c r="E38" s="531"/>
      <c r="F38" s="532"/>
      <c r="G38" s="585"/>
      <c r="H38" s="380"/>
      <c r="I38" s="380"/>
      <c r="J38" s="380"/>
      <c r="K38" s="380"/>
      <c r="L38" s="380"/>
      <c r="M38" s="380"/>
      <c r="N38" s="380"/>
      <c r="O38" s="586"/>
      <c r="P38" s="598"/>
      <c r="Q38" s="380"/>
      <c r="R38" s="380"/>
      <c r="S38" s="380"/>
      <c r="T38" s="380"/>
      <c r="U38" s="380"/>
      <c r="V38" s="380"/>
      <c r="W38" s="380"/>
      <c r="X38" s="586"/>
      <c r="Y38" s="486"/>
      <c r="Z38" s="487"/>
      <c r="AA38" s="488"/>
      <c r="AB38" s="333"/>
      <c r="AC38" s="334"/>
      <c r="AD38" s="335"/>
      <c r="AE38" s="333"/>
      <c r="AF38" s="334"/>
      <c r="AG38" s="334"/>
      <c r="AH38" s="335"/>
      <c r="AI38" s="333"/>
      <c r="AJ38" s="334"/>
      <c r="AK38" s="334"/>
      <c r="AL38" s="335"/>
      <c r="AM38" s="377"/>
      <c r="AN38" s="377"/>
      <c r="AO38" s="377"/>
      <c r="AP38" s="333"/>
      <c r="AQ38" s="217">
        <v>31</v>
      </c>
      <c r="AR38" s="136"/>
      <c r="AS38" s="137" t="s">
        <v>355</v>
      </c>
      <c r="AT38" s="172"/>
      <c r="AU38" s="271">
        <v>32</v>
      </c>
      <c r="AV38" s="271"/>
      <c r="AW38" s="380" t="s">
        <v>300</v>
      </c>
      <c r="AX38" s="381"/>
    </row>
    <row r="39" spans="1:50" ht="31.5" customHeight="1" x14ac:dyDescent="0.15">
      <c r="A39" s="533"/>
      <c r="B39" s="531"/>
      <c r="C39" s="531"/>
      <c r="D39" s="531"/>
      <c r="E39" s="531"/>
      <c r="F39" s="532"/>
      <c r="G39" s="558" t="s">
        <v>580</v>
      </c>
      <c r="H39" s="559"/>
      <c r="I39" s="559"/>
      <c r="J39" s="559"/>
      <c r="K39" s="559"/>
      <c r="L39" s="559"/>
      <c r="M39" s="559"/>
      <c r="N39" s="559"/>
      <c r="O39" s="560"/>
      <c r="P39" s="161" t="s">
        <v>756</v>
      </c>
      <c r="Q39" s="161"/>
      <c r="R39" s="161"/>
      <c r="S39" s="161"/>
      <c r="T39" s="161"/>
      <c r="U39" s="161"/>
      <c r="V39" s="161"/>
      <c r="W39" s="161"/>
      <c r="X39" s="231"/>
      <c r="Y39" s="339" t="s">
        <v>12</v>
      </c>
      <c r="Z39" s="567"/>
      <c r="AA39" s="568"/>
      <c r="AB39" s="569" t="s">
        <v>578</v>
      </c>
      <c r="AC39" s="569"/>
      <c r="AD39" s="569"/>
      <c r="AE39" s="365">
        <v>2523950</v>
      </c>
      <c r="AF39" s="366"/>
      <c r="AG39" s="366"/>
      <c r="AH39" s="366"/>
      <c r="AI39" s="365">
        <v>5621009</v>
      </c>
      <c r="AJ39" s="366"/>
      <c r="AK39" s="366"/>
      <c r="AL39" s="366"/>
      <c r="AM39" s="365">
        <v>8399150</v>
      </c>
      <c r="AN39" s="366"/>
      <c r="AO39" s="366"/>
      <c r="AP39" s="366"/>
      <c r="AQ39" s="111" t="s">
        <v>564</v>
      </c>
      <c r="AR39" s="112"/>
      <c r="AS39" s="112"/>
      <c r="AT39" s="113"/>
      <c r="AU39" s="366" t="s">
        <v>564</v>
      </c>
      <c r="AV39" s="366"/>
      <c r="AW39" s="366"/>
      <c r="AX39" s="368"/>
    </row>
    <row r="40" spans="1:50" ht="31.5"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t="s">
        <v>578</v>
      </c>
      <c r="AC40" s="540"/>
      <c r="AD40" s="540"/>
      <c r="AE40" s="365">
        <v>1600000</v>
      </c>
      <c r="AF40" s="366"/>
      <c r="AG40" s="366"/>
      <c r="AH40" s="366"/>
      <c r="AI40" s="365">
        <v>3200000</v>
      </c>
      <c r="AJ40" s="366"/>
      <c r="AK40" s="366"/>
      <c r="AL40" s="366"/>
      <c r="AM40" s="365">
        <v>4800000</v>
      </c>
      <c r="AN40" s="366"/>
      <c r="AO40" s="366"/>
      <c r="AP40" s="366"/>
      <c r="AQ40" s="111">
        <v>6400000</v>
      </c>
      <c r="AR40" s="112"/>
      <c r="AS40" s="112"/>
      <c r="AT40" s="113"/>
      <c r="AU40" s="366">
        <v>8000000</v>
      </c>
      <c r="AV40" s="366"/>
      <c r="AW40" s="366"/>
      <c r="AX40" s="368"/>
    </row>
    <row r="41" spans="1:50" ht="31.5" customHeight="1" x14ac:dyDescent="0.15">
      <c r="A41" s="662"/>
      <c r="B41" s="663"/>
      <c r="C41" s="663"/>
      <c r="D41" s="663"/>
      <c r="E41" s="663"/>
      <c r="F41" s="664"/>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65">
        <v>157.69999999999999</v>
      </c>
      <c r="AF41" s="366"/>
      <c r="AG41" s="366"/>
      <c r="AH41" s="366"/>
      <c r="AI41" s="365">
        <v>175.7</v>
      </c>
      <c r="AJ41" s="366"/>
      <c r="AK41" s="366"/>
      <c r="AL41" s="366"/>
      <c r="AM41" s="365">
        <v>175</v>
      </c>
      <c r="AN41" s="366"/>
      <c r="AO41" s="366"/>
      <c r="AP41" s="366"/>
      <c r="AQ41" s="111" t="s">
        <v>564</v>
      </c>
      <c r="AR41" s="112"/>
      <c r="AS41" s="112"/>
      <c r="AT41" s="113"/>
      <c r="AU41" s="366" t="s">
        <v>564</v>
      </c>
      <c r="AV41" s="366"/>
      <c r="AW41" s="366"/>
      <c r="AX41" s="368"/>
    </row>
    <row r="42" spans="1:50" ht="23.25" customHeight="1" x14ac:dyDescent="0.15">
      <c r="A42" s="913" t="s">
        <v>498</v>
      </c>
      <c r="B42" s="914"/>
      <c r="C42" s="914"/>
      <c r="D42" s="914"/>
      <c r="E42" s="914"/>
      <c r="F42" s="915"/>
      <c r="G42" s="919" t="s">
        <v>579</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659" t="s">
        <v>469</v>
      </c>
      <c r="B44" s="660"/>
      <c r="C44" s="660"/>
      <c r="D44" s="660"/>
      <c r="E44" s="660"/>
      <c r="F44" s="661"/>
      <c r="G44" s="583" t="s">
        <v>265</v>
      </c>
      <c r="H44" s="382"/>
      <c r="I44" s="382"/>
      <c r="J44" s="382"/>
      <c r="K44" s="382"/>
      <c r="L44" s="382"/>
      <c r="M44" s="382"/>
      <c r="N44" s="382"/>
      <c r="O44" s="584"/>
      <c r="P44" s="649" t="s">
        <v>59</v>
      </c>
      <c r="Q44" s="382"/>
      <c r="R44" s="382"/>
      <c r="S44" s="382"/>
      <c r="T44" s="382"/>
      <c r="U44" s="382"/>
      <c r="V44" s="382"/>
      <c r="W44" s="382"/>
      <c r="X44" s="584"/>
      <c r="Y44" s="650"/>
      <c r="Z44" s="651"/>
      <c r="AA44" s="652"/>
      <c r="AB44" s="369" t="s">
        <v>11</v>
      </c>
      <c r="AC44" s="370"/>
      <c r="AD44" s="371"/>
      <c r="AE44" s="369" t="s">
        <v>528</v>
      </c>
      <c r="AF44" s="370"/>
      <c r="AG44" s="370"/>
      <c r="AH44" s="371"/>
      <c r="AI44" s="369" t="s">
        <v>525</v>
      </c>
      <c r="AJ44" s="370"/>
      <c r="AK44" s="370"/>
      <c r="AL44" s="371"/>
      <c r="AM44" s="376" t="s">
        <v>520</v>
      </c>
      <c r="AN44" s="376"/>
      <c r="AO44" s="376"/>
      <c r="AP44" s="369"/>
      <c r="AQ44" s="267" t="s">
        <v>354</v>
      </c>
      <c r="AR44" s="268"/>
      <c r="AS44" s="268"/>
      <c r="AT44" s="269"/>
      <c r="AU44" s="382" t="s">
        <v>253</v>
      </c>
      <c r="AV44" s="382"/>
      <c r="AW44" s="382"/>
      <c r="AX44" s="383"/>
    </row>
    <row r="45" spans="1:50" ht="18.75" customHeight="1" x14ac:dyDescent="0.15">
      <c r="A45" s="530"/>
      <c r="B45" s="531"/>
      <c r="C45" s="531"/>
      <c r="D45" s="531"/>
      <c r="E45" s="531"/>
      <c r="F45" s="532"/>
      <c r="G45" s="585"/>
      <c r="H45" s="380"/>
      <c r="I45" s="380"/>
      <c r="J45" s="380"/>
      <c r="K45" s="380"/>
      <c r="L45" s="380"/>
      <c r="M45" s="380"/>
      <c r="N45" s="380"/>
      <c r="O45" s="586"/>
      <c r="P45" s="598"/>
      <c r="Q45" s="380"/>
      <c r="R45" s="380"/>
      <c r="S45" s="380"/>
      <c r="T45" s="380"/>
      <c r="U45" s="380"/>
      <c r="V45" s="380"/>
      <c r="W45" s="380"/>
      <c r="X45" s="586"/>
      <c r="Y45" s="486"/>
      <c r="Z45" s="487"/>
      <c r="AA45" s="488"/>
      <c r="AB45" s="333"/>
      <c r="AC45" s="334"/>
      <c r="AD45" s="335"/>
      <c r="AE45" s="333"/>
      <c r="AF45" s="334"/>
      <c r="AG45" s="334"/>
      <c r="AH45" s="335"/>
      <c r="AI45" s="333"/>
      <c r="AJ45" s="334"/>
      <c r="AK45" s="334"/>
      <c r="AL45" s="335"/>
      <c r="AM45" s="377"/>
      <c r="AN45" s="377"/>
      <c r="AO45" s="377"/>
      <c r="AP45" s="333"/>
      <c r="AQ45" s="217">
        <v>31</v>
      </c>
      <c r="AR45" s="136"/>
      <c r="AS45" s="137" t="s">
        <v>355</v>
      </c>
      <c r="AT45" s="172"/>
      <c r="AU45" s="271">
        <v>32</v>
      </c>
      <c r="AV45" s="271"/>
      <c r="AW45" s="380" t="s">
        <v>300</v>
      </c>
      <c r="AX45" s="381"/>
    </row>
    <row r="46" spans="1:50" ht="23.25" customHeight="1" x14ac:dyDescent="0.15">
      <c r="A46" s="533"/>
      <c r="B46" s="531"/>
      <c r="C46" s="531"/>
      <c r="D46" s="531"/>
      <c r="E46" s="531"/>
      <c r="F46" s="532"/>
      <c r="G46" s="558" t="s">
        <v>581</v>
      </c>
      <c r="H46" s="559"/>
      <c r="I46" s="559"/>
      <c r="J46" s="559"/>
      <c r="K46" s="559"/>
      <c r="L46" s="559"/>
      <c r="M46" s="559"/>
      <c r="N46" s="559"/>
      <c r="O46" s="560"/>
      <c r="P46" s="161" t="s">
        <v>757</v>
      </c>
      <c r="Q46" s="161"/>
      <c r="R46" s="161"/>
      <c r="S46" s="161"/>
      <c r="T46" s="161"/>
      <c r="U46" s="161"/>
      <c r="V46" s="161"/>
      <c r="W46" s="161"/>
      <c r="X46" s="231"/>
      <c r="Y46" s="339" t="s">
        <v>12</v>
      </c>
      <c r="Z46" s="567"/>
      <c r="AA46" s="568"/>
      <c r="AB46" s="569" t="s">
        <v>489</v>
      </c>
      <c r="AC46" s="569"/>
      <c r="AD46" s="569"/>
      <c r="AE46" s="365">
        <v>100</v>
      </c>
      <c r="AF46" s="366"/>
      <c r="AG46" s="366"/>
      <c r="AH46" s="366"/>
      <c r="AI46" s="365">
        <v>100</v>
      </c>
      <c r="AJ46" s="366"/>
      <c r="AK46" s="366"/>
      <c r="AL46" s="366"/>
      <c r="AM46" s="365">
        <v>100</v>
      </c>
      <c r="AN46" s="366"/>
      <c r="AO46" s="366"/>
      <c r="AP46" s="366"/>
      <c r="AQ46" s="111" t="s">
        <v>564</v>
      </c>
      <c r="AR46" s="112"/>
      <c r="AS46" s="112"/>
      <c r="AT46" s="113"/>
      <c r="AU46" s="366" t="s">
        <v>564</v>
      </c>
      <c r="AV46" s="366"/>
      <c r="AW46" s="366"/>
      <c r="AX46" s="368"/>
    </row>
    <row r="47" spans="1:50" ht="23.25"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t="s">
        <v>489</v>
      </c>
      <c r="AC47" s="540"/>
      <c r="AD47" s="540"/>
      <c r="AE47" s="365">
        <v>100</v>
      </c>
      <c r="AF47" s="366"/>
      <c r="AG47" s="366"/>
      <c r="AH47" s="366"/>
      <c r="AI47" s="365">
        <v>100</v>
      </c>
      <c r="AJ47" s="366"/>
      <c r="AK47" s="366"/>
      <c r="AL47" s="366"/>
      <c r="AM47" s="365">
        <v>100</v>
      </c>
      <c r="AN47" s="366"/>
      <c r="AO47" s="366"/>
      <c r="AP47" s="366"/>
      <c r="AQ47" s="111">
        <v>100</v>
      </c>
      <c r="AR47" s="112"/>
      <c r="AS47" s="112"/>
      <c r="AT47" s="113"/>
      <c r="AU47" s="366">
        <v>100</v>
      </c>
      <c r="AV47" s="366"/>
      <c r="AW47" s="366"/>
      <c r="AX47" s="368"/>
    </row>
    <row r="48" spans="1:50" ht="23.25" customHeight="1" x14ac:dyDescent="0.15">
      <c r="A48" s="662"/>
      <c r="B48" s="663"/>
      <c r="C48" s="663"/>
      <c r="D48" s="663"/>
      <c r="E48" s="663"/>
      <c r="F48" s="664"/>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65">
        <v>100</v>
      </c>
      <c r="AF48" s="366"/>
      <c r="AG48" s="366"/>
      <c r="AH48" s="366"/>
      <c r="AI48" s="365">
        <v>100</v>
      </c>
      <c r="AJ48" s="366"/>
      <c r="AK48" s="366"/>
      <c r="AL48" s="366"/>
      <c r="AM48" s="365" t="s">
        <v>564</v>
      </c>
      <c r="AN48" s="366"/>
      <c r="AO48" s="366"/>
      <c r="AP48" s="366"/>
      <c r="AQ48" s="111" t="s">
        <v>564</v>
      </c>
      <c r="AR48" s="112"/>
      <c r="AS48" s="112"/>
      <c r="AT48" s="113"/>
      <c r="AU48" s="366" t="s">
        <v>564</v>
      </c>
      <c r="AV48" s="366"/>
      <c r="AW48" s="366"/>
      <c r="AX48" s="368"/>
    </row>
    <row r="49" spans="1:50" ht="23.25" customHeight="1" x14ac:dyDescent="0.15">
      <c r="A49" s="913" t="s">
        <v>498</v>
      </c>
      <c r="B49" s="914"/>
      <c r="C49" s="914"/>
      <c r="D49" s="914"/>
      <c r="E49" s="914"/>
      <c r="F49" s="915"/>
      <c r="G49" s="919" t="s">
        <v>582</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30" t="s">
        <v>469</v>
      </c>
      <c r="B51" s="531"/>
      <c r="C51" s="531"/>
      <c r="D51" s="531"/>
      <c r="E51" s="531"/>
      <c r="F51" s="532"/>
      <c r="G51" s="583" t="s">
        <v>265</v>
      </c>
      <c r="H51" s="382"/>
      <c r="I51" s="382"/>
      <c r="J51" s="382"/>
      <c r="K51" s="382"/>
      <c r="L51" s="382"/>
      <c r="M51" s="382"/>
      <c r="N51" s="382"/>
      <c r="O51" s="584"/>
      <c r="P51" s="649" t="s">
        <v>59</v>
      </c>
      <c r="Q51" s="382"/>
      <c r="R51" s="382"/>
      <c r="S51" s="382"/>
      <c r="T51" s="382"/>
      <c r="U51" s="382"/>
      <c r="V51" s="382"/>
      <c r="W51" s="382"/>
      <c r="X51" s="584"/>
      <c r="Y51" s="650"/>
      <c r="Z51" s="651"/>
      <c r="AA51" s="652"/>
      <c r="AB51" s="369" t="s">
        <v>11</v>
      </c>
      <c r="AC51" s="370"/>
      <c r="AD51" s="371"/>
      <c r="AE51" s="369" t="s">
        <v>528</v>
      </c>
      <c r="AF51" s="370"/>
      <c r="AG51" s="370"/>
      <c r="AH51" s="371"/>
      <c r="AI51" s="369" t="s">
        <v>525</v>
      </c>
      <c r="AJ51" s="370"/>
      <c r="AK51" s="370"/>
      <c r="AL51" s="371"/>
      <c r="AM51" s="376" t="s">
        <v>521</v>
      </c>
      <c r="AN51" s="376"/>
      <c r="AO51" s="376"/>
      <c r="AP51" s="369"/>
      <c r="AQ51" s="267" t="s">
        <v>354</v>
      </c>
      <c r="AR51" s="268"/>
      <c r="AS51" s="268"/>
      <c r="AT51" s="269"/>
      <c r="AU51" s="378" t="s">
        <v>253</v>
      </c>
      <c r="AV51" s="378"/>
      <c r="AW51" s="378"/>
      <c r="AX51" s="379"/>
    </row>
    <row r="52" spans="1:50" ht="18.75" hidden="1" customHeight="1" x14ac:dyDescent="0.15">
      <c r="A52" s="530"/>
      <c r="B52" s="531"/>
      <c r="C52" s="531"/>
      <c r="D52" s="531"/>
      <c r="E52" s="531"/>
      <c r="F52" s="532"/>
      <c r="G52" s="585"/>
      <c r="H52" s="380"/>
      <c r="I52" s="380"/>
      <c r="J52" s="380"/>
      <c r="K52" s="380"/>
      <c r="L52" s="380"/>
      <c r="M52" s="380"/>
      <c r="N52" s="380"/>
      <c r="O52" s="586"/>
      <c r="P52" s="598"/>
      <c r="Q52" s="380"/>
      <c r="R52" s="380"/>
      <c r="S52" s="380"/>
      <c r="T52" s="380"/>
      <c r="U52" s="380"/>
      <c r="V52" s="380"/>
      <c r="W52" s="380"/>
      <c r="X52" s="586"/>
      <c r="Y52" s="486"/>
      <c r="Z52" s="487"/>
      <c r="AA52" s="488"/>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39" t="s">
        <v>12</v>
      </c>
      <c r="Z53" s="567"/>
      <c r="AA53" s="568"/>
      <c r="AB53" s="569"/>
      <c r="AC53" s="569"/>
      <c r="AD53" s="56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c r="AC54" s="540"/>
      <c r="AD54" s="54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62"/>
      <c r="B55" s="663"/>
      <c r="C55" s="663"/>
      <c r="D55" s="663"/>
      <c r="E55" s="663"/>
      <c r="F55" s="664"/>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3" t="s">
        <v>498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30" t="s">
        <v>469</v>
      </c>
      <c r="B58" s="531"/>
      <c r="C58" s="531"/>
      <c r="D58" s="531"/>
      <c r="E58" s="531"/>
      <c r="F58" s="532"/>
      <c r="G58" s="583" t="s">
        <v>265</v>
      </c>
      <c r="H58" s="382"/>
      <c r="I58" s="382"/>
      <c r="J58" s="382"/>
      <c r="K58" s="382"/>
      <c r="L58" s="382"/>
      <c r="M58" s="382"/>
      <c r="N58" s="382"/>
      <c r="O58" s="584"/>
      <c r="P58" s="649" t="s">
        <v>59</v>
      </c>
      <c r="Q58" s="382"/>
      <c r="R58" s="382"/>
      <c r="S58" s="382"/>
      <c r="T58" s="382"/>
      <c r="U58" s="382"/>
      <c r="V58" s="382"/>
      <c r="W58" s="382"/>
      <c r="X58" s="584"/>
      <c r="Y58" s="650"/>
      <c r="Z58" s="651"/>
      <c r="AA58" s="652"/>
      <c r="AB58" s="369" t="s">
        <v>11</v>
      </c>
      <c r="AC58" s="370"/>
      <c r="AD58" s="371"/>
      <c r="AE58" s="369" t="s">
        <v>529</v>
      </c>
      <c r="AF58" s="370"/>
      <c r="AG58" s="370"/>
      <c r="AH58" s="371"/>
      <c r="AI58" s="369" t="s">
        <v>525</v>
      </c>
      <c r="AJ58" s="370"/>
      <c r="AK58" s="370"/>
      <c r="AL58" s="371"/>
      <c r="AM58" s="376" t="s">
        <v>520</v>
      </c>
      <c r="AN58" s="376"/>
      <c r="AO58" s="376"/>
      <c r="AP58" s="369"/>
      <c r="AQ58" s="267" t="s">
        <v>354</v>
      </c>
      <c r="AR58" s="268"/>
      <c r="AS58" s="268"/>
      <c r="AT58" s="269"/>
      <c r="AU58" s="378" t="s">
        <v>253</v>
      </c>
      <c r="AV58" s="378"/>
      <c r="AW58" s="378"/>
      <c r="AX58" s="379"/>
    </row>
    <row r="59" spans="1:50" ht="18.75" hidden="1" customHeight="1" x14ac:dyDescent="0.15">
      <c r="A59" s="530"/>
      <c r="B59" s="531"/>
      <c r="C59" s="531"/>
      <c r="D59" s="531"/>
      <c r="E59" s="531"/>
      <c r="F59" s="532"/>
      <c r="G59" s="585"/>
      <c r="H59" s="380"/>
      <c r="I59" s="380"/>
      <c r="J59" s="380"/>
      <c r="K59" s="380"/>
      <c r="L59" s="380"/>
      <c r="M59" s="380"/>
      <c r="N59" s="380"/>
      <c r="O59" s="586"/>
      <c r="P59" s="598"/>
      <c r="Q59" s="380"/>
      <c r="R59" s="380"/>
      <c r="S59" s="380"/>
      <c r="T59" s="380"/>
      <c r="U59" s="380"/>
      <c r="V59" s="380"/>
      <c r="W59" s="380"/>
      <c r="X59" s="586"/>
      <c r="Y59" s="486"/>
      <c r="Z59" s="487"/>
      <c r="AA59" s="488"/>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39" t="s">
        <v>12</v>
      </c>
      <c r="Z60" s="567"/>
      <c r="AA60" s="568"/>
      <c r="AB60" s="569"/>
      <c r="AC60" s="569"/>
      <c r="AD60" s="56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c r="AC61" s="540"/>
      <c r="AD61" s="54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3" t="s">
        <v>498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470</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465</v>
      </c>
      <c r="X65" s="886"/>
      <c r="Y65" s="889"/>
      <c r="Z65" s="889"/>
      <c r="AA65" s="890"/>
      <c r="AB65" s="883" t="s">
        <v>11</v>
      </c>
      <c r="AC65" s="879"/>
      <c r="AD65" s="880"/>
      <c r="AE65" s="369" t="s">
        <v>528</v>
      </c>
      <c r="AF65" s="370"/>
      <c r="AG65" s="370"/>
      <c r="AH65" s="371"/>
      <c r="AI65" s="369" t="s">
        <v>525</v>
      </c>
      <c r="AJ65" s="370"/>
      <c r="AK65" s="370"/>
      <c r="AL65" s="371"/>
      <c r="AM65" s="376" t="s">
        <v>520</v>
      </c>
      <c r="AN65" s="376"/>
      <c r="AO65" s="376"/>
      <c r="AP65" s="369"/>
      <c r="AQ65" s="883" t="s">
        <v>354</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3"/>
      <c r="AF66" s="334"/>
      <c r="AG66" s="334"/>
      <c r="AH66" s="335"/>
      <c r="AI66" s="333"/>
      <c r="AJ66" s="334"/>
      <c r="AK66" s="334"/>
      <c r="AL66" s="335"/>
      <c r="AM66" s="377"/>
      <c r="AN66" s="377"/>
      <c r="AO66" s="377"/>
      <c r="AP66" s="333"/>
      <c r="AQ66" s="270"/>
      <c r="AR66" s="271"/>
      <c r="AS66" s="881" t="s">
        <v>355</v>
      </c>
      <c r="AT66" s="882"/>
      <c r="AU66" s="271"/>
      <c r="AV66" s="271"/>
      <c r="AW66" s="881" t="s">
        <v>468</v>
      </c>
      <c r="AX66" s="994"/>
    </row>
    <row r="67" spans="1:50" ht="23.25" hidden="1" customHeight="1" x14ac:dyDescent="0.15">
      <c r="A67" s="867"/>
      <c r="B67" s="868"/>
      <c r="C67" s="868"/>
      <c r="D67" s="868"/>
      <c r="E67" s="868"/>
      <c r="F67" s="869"/>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488</v>
      </c>
      <c r="AC67" s="967"/>
      <c r="AD67" s="96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488</v>
      </c>
      <c r="AC68" s="990"/>
      <c r="AD68" s="99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489</v>
      </c>
      <c r="AC69" s="991"/>
      <c r="AD69" s="991"/>
      <c r="AE69" s="830"/>
      <c r="AF69" s="831"/>
      <c r="AG69" s="831"/>
      <c r="AH69" s="831"/>
      <c r="AI69" s="830"/>
      <c r="AJ69" s="831"/>
      <c r="AK69" s="831"/>
      <c r="AL69" s="831"/>
      <c r="AM69" s="830"/>
      <c r="AN69" s="831"/>
      <c r="AO69" s="831"/>
      <c r="AP69" s="831"/>
      <c r="AQ69" s="365"/>
      <c r="AR69" s="366"/>
      <c r="AS69" s="366"/>
      <c r="AT69" s="367"/>
      <c r="AU69" s="366"/>
      <c r="AV69" s="366"/>
      <c r="AW69" s="366"/>
      <c r="AX69" s="368"/>
    </row>
    <row r="70" spans="1:50" ht="23.25" hidden="1" customHeight="1" x14ac:dyDescent="0.15">
      <c r="A70" s="867" t="s">
        <v>475</v>
      </c>
      <c r="B70" s="868"/>
      <c r="C70" s="868"/>
      <c r="D70" s="868"/>
      <c r="E70" s="868"/>
      <c r="F70" s="869"/>
      <c r="G70" s="955" t="s">
        <v>357</v>
      </c>
      <c r="H70" s="956"/>
      <c r="I70" s="956"/>
      <c r="J70" s="956"/>
      <c r="K70" s="956"/>
      <c r="L70" s="956"/>
      <c r="M70" s="956"/>
      <c r="N70" s="956"/>
      <c r="O70" s="956"/>
      <c r="P70" s="956"/>
      <c r="Q70" s="956"/>
      <c r="R70" s="956"/>
      <c r="S70" s="956"/>
      <c r="T70" s="956"/>
      <c r="U70" s="956"/>
      <c r="V70" s="956"/>
      <c r="W70" s="959" t="s">
        <v>487</v>
      </c>
      <c r="X70" s="960"/>
      <c r="Y70" s="965" t="s">
        <v>12</v>
      </c>
      <c r="Z70" s="965"/>
      <c r="AA70" s="966"/>
      <c r="AB70" s="967" t="s">
        <v>488</v>
      </c>
      <c r="AC70" s="967"/>
      <c r="AD70" s="96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488</v>
      </c>
      <c r="AC71" s="990"/>
      <c r="AD71" s="99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489</v>
      </c>
      <c r="AC72" s="991"/>
      <c r="AD72" s="99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3" t="s">
        <v>470</v>
      </c>
      <c r="B73" s="854"/>
      <c r="C73" s="854"/>
      <c r="D73" s="854"/>
      <c r="E73" s="854"/>
      <c r="F73" s="855"/>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69" t="s">
        <v>528</v>
      </c>
      <c r="AF73" s="370"/>
      <c r="AG73" s="370"/>
      <c r="AH73" s="371"/>
      <c r="AI73" s="369" t="s">
        <v>525</v>
      </c>
      <c r="AJ73" s="370"/>
      <c r="AK73" s="370"/>
      <c r="AL73" s="371"/>
      <c r="AM73" s="376" t="s">
        <v>520</v>
      </c>
      <c r="AN73" s="376"/>
      <c r="AO73" s="376"/>
      <c r="AP73" s="369"/>
      <c r="AQ73" s="176" t="s">
        <v>354</v>
      </c>
      <c r="AR73" s="169"/>
      <c r="AS73" s="169"/>
      <c r="AT73" s="170"/>
      <c r="AU73" s="273" t="s">
        <v>253</v>
      </c>
      <c r="AV73" s="134"/>
      <c r="AW73" s="134"/>
      <c r="AX73" s="135"/>
    </row>
    <row r="74" spans="1:50" ht="18.75" hidden="1" customHeight="1" x14ac:dyDescent="0.15">
      <c r="A74" s="856"/>
      <c r="B74" s="857"/>
      <c r="C74" s="857"/>
      <c r="D74" s="857"/>
      <c r="E74" s="857"/>
      <c r="F74" s="858"/>
      <c r="G74" s="82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6"/>
      <c r="B75" s="857"/>
      <c r="C75" s="857"/>
      <c r="D75" s="857"/>
      <c r="E75" s="857"/>
      <c r="F75" s="858"/>
      <c r="G75" s="79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6"/>
      <c r="B76" s="857"/>
      <c r="C76" s="857"/>
      <c r="D76" s="857"/>
      <c r="E76" s="857"/>
      <c r="F76" s="858"/>
      <c r="G76" s="79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6"/>
      <c r="B77" s="857"/>
      <c r="C77" s="857"/>
      <c r="D77" s="857"/>
      <c r="E77" s="857"/>
      <c r="F77" s="858"/>
      <c r="G77" s="79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7" t="s">
        <v>501</v>
      </c>
      <c r="B78" s="928"/>
      <c r="C78" s="928"/>
      <c r="D78" s="928"/>
      <c r="E78" s="925" t="s">
        <v>447</v>
      </c>
      <c r="F78" s="926"/>
      <c r="G78" s="57" t="s">
        <v>357</v>
      </c>
      <c r="H78" s="808"/>
      <c r="I78" s="244"/>
      <c r="J78" s="244"/>
      <c r="K78" s="244"/>
      <c r="L78" s="244"/>
      <c r="M78" s="244"/>
      <c r="N78" s="244"/>
      <c r="O78" s="809"/>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464</v>
      </c>
      <c r="AP79" s="149"/>
      <c r="AQ79" s="149"/>
      <c r="AR79" s="81" t="s">
        <v>462</v>
      </c>
      <c r="AS79" s="148"/>
      <c r="AT79" s="149"/>
      <c r="AU79" s="149"/>
      <c r="AV79" s="149"/>
      <c r="AW79" s="149"/>
      <c r="AX79" s="150"/>
    </row>
    <row r="80" spans="1:50" ht="18.75" hidden="1" customHeight="1" x14ac:dyDescent="0.15">
      <c r="A80" s="537" t="s">
        <v>266</v>
      </c>
      <c r="B80" s="862" t="s">
        <v>461</v>
      </c>
      <c r="C80" s="863"/>
      <c r="D80" s="863"/>
      <c r="E80" s="863"/>
      <c r="F80" s="864"/>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553</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38"/>
      <c r="B81" s="865"/>
      <c r="C81" s="570"/>
      <c r="D81" s="570"/>
      <c r="E81" s="570"/>
      <c r="F81" s="571"/>
      <c r="G81" s="380"/>
      <c r="H81" s="380"/>
      <c r="I81" s="380"/>
      <c r="J81" s="380"/>
      <c r="K81" s="380"/>
      <c r="L81" s="380"/>
      <c r="M81" s="380"/>
      <c r="N81" s="380"/>
      <c r="O81" s="380"/>
      <c r="P81" s="380"/>
      <c r="Q81" s="380"/>
      <c r="R81" s="380"/>
      <c r="S81" s="380"/>
      <c r="T81" s="380"/>
      <c r="U81" s="380"/>
      <c r="V81" s="380"/>
      <c r="W81" s="380"/>
      <c r="X81" s="380"/>
      <c r="Y81" s="380"/>
      <c r="Z81" s="380"/>
      <c r="AA81" s="586"/>
      <c r="AB81" s="59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8"/>
      <c r="B82" s="865"/>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5"/>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66"/>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76" t="s">
        <v>11</v>
      </c>
      <c r="AC85" s="477"/>
      <c r="AD85" s="478"/>
      <c r="AE85" s="369" t="s">
        <v>528</v>
      </c>
      <c r="AF85" s="370"/>
      <c r="AG85" s="370"/>
      <c r="AH85" s="371"/>
      <c r="AI85" s="369" t="s">
        <v>525</v>
      </c>
      <c r="AJ85" s="370"/>
      <c r="AK85" s="370"/>
      <c r="AL85" s="371"/>
      <c r="AM85" s="376" t="s">
        <v>520</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38"/>
      <c r="B86" s="570"/>
      <c r="C86" s="570"/>
      <c r="D86" s="570"/>
      <c r="E86" s="570"/>
      <c r="F86" s="571"/>
      <c r="G86" s="585"/>
      <c r="H86" s="380"/>
      <c r="I86" s="380"/>
      <c r="J86" s="380"/>
      <c r="K86" s="380"/>
      <c r="L86" s="380"/>
      <c r="M86" s="380"/>
      <c r="N86" s="380"/>
      <c r="O86" s="586"/>
      <c r="P86" s="598"/>
      <c r="Q86" s="380"/>
      <c r="R86" s="380"/>
      <c r="S86" s="380"/>
      <c r="T86" s="380"/>
      <c r="U86" s="380"/>
      <c r="V86" s="380"/>
      <c r="W86" s="380"/>
      <c r="X86" s="586"/>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38"/>
      <c r="B87" s="570"/>
      <c r="C87" s="570"/>
      <c r="D87" s="570"/>
      <c r="E87" s="570"/>
      <c r="F87" s="571"/>
      <c r="G87" s="230"/>
      <c r="H87" s="161"/>
      <c r="I87" s="161"/>
      <c r="J87" s="161"/>
      <c r="K87" s="161"/>
      <c r="L87" s="161"/>
      <c r="M87" s="161"/>
      <c r="N87" s="161"/>
      <c r="O87" s="231"/>
      <c r="P87" s="161"/>
      <c r="Q87" s="815"/>
      <c r="R87" s="815"/>
      <c r="S87" s="815"/>
      <c r="T87" s="815"/>
      <c r="U87" s="815"/>
      <c r="V87" s="815"/>
      <c r="W87" s="815"/>
      <c r="X87" s="816"/>
      <c r="Y87" s="773" t="s">
        <v>62</v>
      </c>
      <c r="Z87" s="774"/>
      <c r="AA87" s="775"/>
      <c r="AB87" s="569"/>
      <c r="AC87" s="569"/>
      <c r="AD87" s="569"/>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38"/>
      <c r="B88" s="570"/>
      <c r="C88" s="570"/>
      <c r="D88" s="570"/>
      <c r="E88" s="570"/>
      <c r="F88" s="571"/>
      <c r="G88" s="232"/>
      <c r="H88" s="233"/>
      <c r="I88" s="233"/>
      <c r="J88" s="233"/>
      <c r="K88" s="233"/>
      <c r="L88" s="233"/>
      <c r="M88" s="233"/>
      <c r="N88" s="233"/>
      <c r="O88" s="234"/>
      <c r="P88" s="817"/>
      <c r="Q88" s="817"/>
      <c r="R88" s="817"/>
      <c r="S88" s="817"/>
      <c r="T88" s="817"/>
      <c r="U88" s="817"/>
      <c r="V88" s="817"/>
      <c r="W88" s="817"/>
      <c r="X88" s="818"/>
      <c r="Y88" s="747" t="s">
        <v>54</v>
      </c>
      <c r="Z88" s="748"/>
      <c r="AA88" s="749"/>
      <c r="AB88" s="540"/>
      <c r="AC88" s="540"/>
      <c r="AD88" s="540"/>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19"/>
      <c r="Y89" s="747" t="s">
        <v>13</v>
      </c>
      <c r="Z89" s="748"/>
      <c r="AA89" s="749"/>
      <c r="AB89" s="479" t="s">
        <v>14</v>
      </c>
      <c r="AC89" s="479"/>
      <c r="AD89" s="479"/>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76" t="s">
        <v>11</v>
      </c>
      <c r="AC90" s="477"/>
      <c r="AD90" s="478"/>
      <c r="AE90" s="369" t="s">
        <v>528</v>
      </c>
      <c r="AF90" s="370"/>
      <c r="AG90" s="370"/>
      <c r="AH90" s="371"/>
      <c r="AI90" s="369" t="s">
        <v>525</v>
      </c>
      <c r="AJ90" s="370"/>
      <c r="AK90" s="370"/>
      <c r="AL90" s="371"/>
      <c r="AM90" s="376" t="s">
        <v>520</v>
      </c>
      <c r="AN90" s="376"/>
      <c r="AO90" s="376"/>
      <c r="AP90" s="369"/>
      <c r="AQ90" s="176" t="s">
        <v>354</v>
      </c>
      <c r="AR90" s="169"/>
      <c r="AS90" s="169"/>
      <c r="AT90" s="170"/>
      <c r="AU90" s="374" t="s">
        <v>253</v>
      </c>
      <c r="AV90" s="374"/>
      <c r="AW90" s="374"/>
      <c r="AX90" s="375"/>
    </row>
    <row r="91" spans="1:60" ht="18.75" hidden="1" customHeight="1" x14ac:dyDescent="0.15">
      <c r="A91" s="538"/>
      <c r="B91" s="570"/>
      <c r="C91" s="570"/>
      <c r="D91" s="570"/>
      <c r="E91" s="570"/>
      <c r="F91" s="571"/>
      <c r="G91" s="585"/>
      <c r="H91" s="380"/>
      <c r="I91" s="380"/>
      <c r="J91" s="380"/>
      <c r="K91" s="380"/>
      <c r="L91" s="380"/>
      <c r="M91" s="380"/>
      <c r="N91" s="380"/>
      <c r="O91" s="586"/>
      <c r="P91" s="598"/>
      <c r="Q91" s="380"/>
      <c r="R91" s="380"/>
      <c r="S91" s="380"/>
      <c r="T91" s="380"/>
      <c r="U91" s="380"/>
      <c r="V91" s="380"/>
      <c r="W91" s="380"/>
      <c r="X91" s="586"/>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38"/>
      <c r="B92" s="570"/>
      <c r="C92" s="570"/>
      <c r="D92" s="570"/>
      <c r="E92" s="570"/>
      <c r="F92" s="571"/>
      <c r="G92" s="230"/>
      <c r="H92" s="161"/>
      <c r="I92" s="161"/>
      <c r="J92" s="161"/>
      <c r="K92" s="161"/>
      <c r="L92" s="161"/>
      <c r="M92" s="161"/>
      <c r="N92" s="161"/>
      <c r="O92" s="231"/>
      <c r="P92" s="161"/>
      <c r="Q92" s="815"/>
      <c r="R92" s="815"/>
      <c r="S92" s="815"/>
      <c r="T92" s="815"/>
      <c r="U92" s="815"/>
      <c r="V92" s="815"/>
      <c r="W92" s="815"/>
      <c r="X92" s="816"/>
      <c r="Y92" s="773" t="s">
        <v>62</v>
      </c>
      <c r="Z92" s="774"/>
      <c r="AA92" s="775"/>
      <c r="AB92" s="569"/>
      <c r="AC92" s="569"/>
      <c r="AD92" s="569"/>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38"/>
      <c r="B93" s="570"/>
      <c r="C93" s="570"/>
      <c r="D93" s="570"/>
      <c r="E93" s="570"/>
      <c r="F93" s="571"/>
      <c r="G93" s="232"/>
      <c r="H93" s="233"/>
      <c r="I93" s="233"/>
      <c r="J93" s="233"/>
      <c r="K93" s="233"/>
      <c r="L93" s="233"/>
      <c r="M93" s="233"/>
      <c r="N93" s="233"/>
      <c r="O93" s="234"/>
      <c r="P93" s="817"/>
      <c r="Q93" s="817"/>
      <c r="R93" s="817"/>
      <c r="S93" s="817"/>
      <c r="T93" s="817"/>
      <c r="U93" s="817"/>
      <c r="V93" s="817"/>
      <c r="W93" s="817"/>
      <c r="X93" s="818"/>
      <c r="Y93" s="747" t="s">
        <v>54</v>
      </c>
      <c r="Z93" s="748"/>
      <c r="AA93" s="749"/>
      <c r="AB93" s="540"/>
      <c r="AC93" s="540"/>
      <c r="AD93" s="540"/>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19"/>
      <c r="Y94" s="747" t="s">
        <v>13</v>
      </c>
      <c r="Z94" s="748"/>
      <c r="AA94" s="749"/>
      <c r="AB94" s="479" t="s">
        <v>14</v>
      </c>
      <c r="AC94" s="479"/>
      <c r="AD94" s="479"/>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38"/>
      <c r="B95" s="570" t="s">
        <v>264</v>
      </c>
      <c r="C95" s="570"/>
      <c r="D95" s="570"/>
      <c r="E95" s="570"/>
      <c r="F95" s="571"/>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76" t="s">
        <v>11</v>
      </c>
      <c r="AC95" s="477"/>
      <c r="AD95" s="478"/>
      <c r="AE95" s="369" t="s">
        <v>528</v>
      </c>
      <c r="AF95" s="370"/>
      <c r="AG95" s="370"/>
      <c r="AH95" s="371"/>
      <c r="AI95" s="369" t="s">
        <v>525</v>
      </c>
      <c r="AJ95" s="370"/>
      <c r="AK95" s="370"/>
      <c r="AL95" s="371"/>
      <c r="AM95" s="376" t="s">
        <v>520</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0"/>
      <c r="I96" s="380"/>
      <c r="J96" s="380"/>
      <c r="K96" s="380"/>
      <c r="L96" s="380"/>
      <c r="M96" s="380"/>
      <c r="N96" s="380"/>
      <c r="O96" s="586"/>
      <c r="P96" s="598"/>
      <c r="Q96" s="380"/>
      <c r="R96" s="380"/>
      <c r="S96" s="380"/>
      <c r="T96" s="380"/>
      <c r="U96" s="380"/>
      <c r="V96" s="380"/>
      <c r="W96" s="380"/>
      <c r="X96" s="586"/>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38"/>
      <c r="B97" s="570"/>
      <c r="C97" s="570"/>
      <c r="D97" s="570"/>
      <c r="E97" s="570"/>
      <c r="F97" s="571"/>
      <c r="G97" s="230"/>
      <c r="H97" s="161"/>
      <c r="I97" s="161"/>
      <c r="J97" s="161"/>
      <c r="K97" s="161"/>
      <c r="L97" s="161"/>
      <c r="M97" s="161"/>
      <c r="N97" s="161"/>
      <c r="O97" s="231"/>
      <c r="P97" s="161"/>
      <c r="Q97" s="815"/>
      <c r="R97" s="815"/>
      <c r="S97" s="815"/>
      <c r="T97" s="815"/>
      <c r="U97" s="815"/>
      <c r="V97" s="815"/>
      <c r="W97" s="815"/>
      <c r="X97" s="816"/>
      <c r="Y97" s="773" t="s">
        <v>62</v>
      </c>
      <c r="Z97" s="774"/>
      <c r="AA97" s="77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38"/>
      <c r="B98" s="570"/>
      <c r="C98" s="570"/>
      <c r="D98" s="570"/>
      <c r="E98" s="570"/>
      <c r="F98" s="571"/>
      <c r="G98" s="232"/>
      <c r="H98" s="233"/>
      <c r="I98" s="233"/>
      <c r="J98" s="233"/>
      <c r="K98" s="233"/>
      <c r="L98" s="233"/>
      <c r="M98" s="233"/>
      <c r="N98" s="233"/>
      <c r="O98" s="234"/>
      <c r="P98" s="817"/>
      <c r="Q98" s="817"/>
      <c r="R98" s="817"/>
      <c r="S98" s="817"/>
      <c r="T98" s="817"/>
      <c r="U98" s="817"/>
      <c r="V98" s="817"/>
      <c r="W98" s="817"/>
      <c r="X98" s="818"/>
      <c r="Y98" s="747" t="s">
        <v>54</v>
      </c>
      <c r="Z98" s="748"/>
      <c r="AA98" s="749"/>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9"/>
      <c r="B99" s="896"/>
      <c r="C99" s="896"/>
      <c r="D99" s="896"/>
      <c r="E99" s="896"/>
      <c r="F99" s="897"/>
      <c r="G99" s="820"/>
      <c r="H99" s="247"/>
      <c r="I99" s="247"/>
      <c r="J99" s="247"/>
      <c r="K99" s="247"/>
      <c r="L99" s="247"/>
      <c r="M99" s="247"/>
      <c r="N99" s="247"/>
      <c r="O99" s="821"/>
      <c r="P99" s="859"/>
      <c r="Q99" s="859"/>
      <c r="R99" s="859"/>
      <c r="S99" s="859"/>
      <c r="T99" s="859"/>
      <c r="U99" s="859"/>
      <c r="V99" s="859"/>
      <c r="W99" s="859"/>
      <c r="X99" s="860"/>
      <c r="Y99" s="498" t="s">
        <v>13</v>
      </c>
      <c r="Z99" s="499"/>
      <c r="AA99" s="500"/>
      <c r="AB99" s="480" t="s">
        <v>14</v>
      </c>
      <c r="AC99" s="481"/>
      <c r="AD99" s="482"/>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471</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3"/>
      <c r="Z100" s="484"/>
      <c r="AA100" s="485"/>
      <c r="AB100" s="873" t="s">
        <v>11</v>
      </c>
      <c r="AC100" s="873"/>
      <c r="AD100" s="873"/>
      <c r="AE100" s="839" t="s">
        <v>528</v>
      </c>
      <c r="AF100" s="840"/>
      <c r="AG100" s="840"/>
      <c r="AH100" s="841"/>
      <c r="AI100" s="839" t="s">
        <v>525</v>
      </c>
      <c r="AJ100" s="840"/>
      <c r="AK100" s="840"/>
      <c r="AL100" s="841"/>
      <c r="AM100" s="839" t="s">
        <v>521</v>
      </c>
      <c r="AN100" s="840"/>
      <c r="AO100" s="840"/>
      <c r="AP100" s="841"/>
      <c r="AQ100" s="944" t="s">
        <v>514</v>
      </c>
      <c r="AR100" s="945"/>
      <c r="AS100" s="945"/>
      <c r="AT100" s="946"/>
      <c r="AU100" s="944" t="s">
        <v>511</v>
      </c>
      <c r="AV100" s="945"/>
      <c r="AW100" s="945"/>
      <c r="AX100" s="947"/>
    </row>
    <row r="101" spans="1:60" ht="31.5" customHeight="1" x14ac:dyDescent="0.15">
      <c r="A101" s="509"/>
      <c r="B101" s="510"/>
      <c r="C101" s="510"/>
      <c r="D101" s="510"/>
      <c r="E101" s="510"/>
      <c r="F101" s="511"/>
      <c r="G101" s="161" t="s">
        <v>583</v>
      </c>
      <c r="H101" s="161"/>
      <c r="I101" s="161"/>
      <c r="J101" s="161"/>
      <c r="K101" s="161"/>
      <c r="L101" s="161"/>
      <c r="M101" s="161"/>
      <c r="N101" s="161"/>
      <c r="O101" s="161"/>
      <c r="P101" s="161"/>
      <c r="Q101" s="161"/>
      <c r="R101" s="161"/>
      <c r="S101" s="161"/>
      <c r="T101" s="161"/>
      <c r="U101" s="161"/>
      <c r="V101" s="161"/>
      <c r="W101" s="161"/>
      <c r="X101" s="231"/>
      <c r="Y101" s="829" t="s">
        <v>55</v>
      </c>
      <c r="Z101" s="733"/>
      <c r="AA101" s="734"/>
      <c r="AB101" s="569" t="s">
        <v>584</v>
      </c>
      <c r="AC101" s="569"/>
      <c r="AD101" s="569"/>
      <c r="AE101" s="365">
        <v>120063</v>
      </c>
      <c r="AF101" s="366"/>
      <c r="AG101" s="366"/>
      <c r="AH101" s="367"/>
      <c r="AI101" s="365">
        <v>75640</v>
      </c>
      <c r="AJ101" s="366"/>
      <c r="AK101" s="366"/>
      <c r="AL101" s="367"/>
      <c r="AM101" s="365">
        <v>92854</v>
      </c>
      <c r="AN101" s="366"/>
      <c r="AO101" s="366"/>
      <c r="AP101" s="367"/>
      <c r="AQ101" s="365" t="s">
        <v>564</v>
      </c>
      <c r="AR101" s="366"/>
      <c r="AS101" s="366"/>
      <c r="AT101" s="367"/>
      <c r="AU101" s="365" t="s">
        <v>564</v>
      </c>
      <c r="AV101" s="366"/>
      <c r="AW101" s="366"/>
      <c r="AX101" s="367"/>
    </row>
    <row r="102" spans="1:60" ht="31.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40"/>
      <c r="AA102" s="341"/>
      <c r="AB102" s="569" t="s">
        <v>584</v>
      </c>
      <c r="AC102" s="569"/>
      <c r="AD102" s="569"/>
      <c r="AE102" s="359">
        <v>76385</v>
      </c>
      <c r="AF102" s="359"/>
      <c r="AG102" s="359"/>
      <c r="AH102" s="359"/>
      <c r="AI102" s="359">
        <v>76385</v>
      </c>
      <c r="AJ102" s="359"/>
      <c r="AK102" s="359"/>
      <c r="AL102" s="359"/>
      <c r="AM102" s="359">
        <v>76385</v>
      </c>
      <c r="AN102" s="359"/>
      <c r="AO102" s="359"/>
      <c r="AP102" s="359"/>
      <c r="AQ102" s="830">
        <v>76385</v>
      </c>
      <c r="AR102" s="831"/>
      <c r="AS102" s="831"/>
      <c r="AT102" s="832"/>
      <c r="AU102" s="830">
        <v>76385</v>
      </c>
      <c r="AV102" s="831"/>
      <c r="AW102" s="831"/>
      <c r="AX102" s="832"/>
    </row>
    <row r="103" spans="1:60" ht="31.5" customHeight="1" x14ac:dyDescent="0.15">
      <c r="A103" s="506" t="s">
        <v>471</v>
      </c>
      <c r="B103" s="507"/>
      <c r="C103" s="507"/>
      <c r="D103" s="507"/>
      <c r="E103" s="507"/>
      <c r="F103" s="508"/>
      <c r="G103" s="748" t="s">
        <v>60</v>
      </c>
      <c r="H103" s="748"/>
      <c r="I103" s="748"/>
      <c r="J103" s="748"/>
      <c r="K103" s="748"/>
      <c r="L103" s="748"/>
      <c r="M103" s="748"/>
      <c r="N103" s="748"/>
      <c r="O103" s="748"/>
      <c r="P103" s="748"/>
      <c r="Q103" s="748"/>
      <c r="R103" s="748"/>
      <c r="S103" s="748"/>
      <c r="T103" s="748"/>
      <c r="U103" s="748"/>
      <c r="V103" s="748"/>
      <c r="W103" s="748"/>
      <c r="X103" s="749"/>
      <c r="Y103" s="486"/>
      <c r="Z103" s="487"/>
      <c r="AA103" s="488"/>
      <c r="AB103" s="303" t="s">
        <v>11</v>
      </c>
      <c r="AC103" s="298"/>
      <c r="AD103" s="299"/>
      <c r="AE103" s="303" t="s">
        <v>528</v>
      </c>
      <c r="AF103" s="298"/>
      <c r="AG103" s="298"/>
      <c r="AH103" s="299"/>
      <c r="AI103" s="303" t="s">
        <v>525</v>
      </c>
      <c r="AJ103" s="298"/>
      <c r="AK103" s="298"/>
      <c r="AL103" s="299"/>
      <c r="AM103" s="303" t="s">
        <v>521</v>
      </c>
      <c r="AN103" s="298"/>
      <c r="AO103" s="298"/>
      <c r="AP103" s="299"/>
      <c r="AQ103" s="361" t="s">
        <v>514</v>
      </c>
      <c r="AR103" s="362"/>
      <c r="AS103" s="362"/>
      <c r="AT103" s="363"/>
      <c r="AU103" s="361" t="s">
        <v>511</v>
      </c>
      <c r="AV103" s="362"/>
      <c r="AW103" s="362"/>
      <c r="AX103" s="364"/>
    </row>
    <row r="104" spans="1:60" ht="40.5" customHeight="1" x14ac:dyDescent="0.15">
      <c r="A104" s="509"/>
      <c r="B104" s="510"/>
      <c r="C104" s="510"/>
      <c r="D104" s="510"/>
      <c r="E104" s="510"/>
      <c r="F104" s="511"/>
      <c r="G104" s="161" t="s">
        <v>585</v>
      </c>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t="s">
        <v>584</v>
      </c>
      <c r="AC104" s="490"/>
      <c r="AD104" s="491"/>
      <c r="AE104" s="365">
        <v>120063</v>
      </c>
      <c r="AF104" s="366"/>
      <c r="AG104" s="366"/>
      <c r="AH104" s="367"/>
      <c r="AI104" s="365">
        <v>195703</v>
      </c>
      <c r="AJ104" s="366"/>
      <c r="AK104" s="366"/>
      <c r="AL104" s="367"/>
      <c r="AM104" s="359">
        <v>288557</v>
      </c>
      <c r="AN104" s="359"/>
      <c r="AO104" s="359"/>
      <c r="AP104" s="359"/>
      <c r="AQ104" s="365" t="s">
        <v>564</v>
      </c>
      <c r="AR104" s="366"/>
      <c r="AS104" s="366"/>
      <c r="AT104" s="367"/>
      <c r="AU104" s="365" t="s">
        <v>564</v>
      </c>
      <c r="AV104" s="366"/>
      <c r="AW104" s="366"/>
      <c r="AX104" s="367"/>
    </row>
    <row r="105" spans="1:60" ht="40.5"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07" t="s">
        <v>584</v>
      </c>
      <c r="AC105" s="408"/>
      <c r="AD105" s="409"/>
      <c r="AE105" s="359">
        <v>76385</v>
      </c>
      <c r="AF105" s="359"/>
      <c r="AG105" s="359"/>
      <c r="AH105" s="359"/>
      <c r="AI105" s="359">
        <v>152770</v>
      </c>
      <c r="AJ105" s="359"/>
      <c r="AK105" s="359"/>
      <c r="AL105" s="359"/>
      <c r="AM105" s="359">
        <v>229155</v>
      </c>
      <c r="AN105" s="359"/>
      <c r="AO105" s="359"/>
      <c r="AP105" s="359"/>
      <c r="AQ105" s="365">
        <v>305540</v>
      </c>
      <c r="AR105" s="366"/>
      <c r="AS105" s="366"/>
      <c r="AT105" s="367"/>
      <c r="AU105" s="830">
        <v>381923</v>
      </c>
      <c r="AV105" s="831"/>
      <c r="AW105" s="831"/>
      <c r="AX105" s="832"/>
    </row>
    <row r="106" spans="1:60" ht="31.5" hidden="1" customHeight="1" x14ac:dyDescent="0.15">
      <c r="A106" s="506" t="s">
        <v>471</v>
      </c>
      <c r="B106" s="507"/>
      <c r="C106" s="507"/>
      <c r="D106" s="507"/>
      <c r="E106" s="507"/>
      <c r="F106" s="508"/>
      <c r="G106" s="748" t="s">
        <v>60</v>
      </c>
      <c r="H106" s="748"/>
      <c r="I106" s="748"/>
      <c r="J106" s="748"/>
      <c r="K106" s="748"/>
      <c r="L106" s="748"/>
      <c r="M106" s="748"/>
      <c r="N106" s="748"/>
      <c r="O106" s="748"/>
      <c r="P106" s="748"/>
      <c r="Q106" s="748"/>
      <c r="R106" s="748"/>
      <c r="S106" s="748"/>
      <c r="T106" s="748"/>
      <c r="U106" s="748"/>
      <c r="V106" s="748"/>
      <c r="W106" s="748"/>
      <c r="X106" s="749"/>
      <c r="Y106" s="486"/>
      <c r="Z106" s="487"/>
      <c r="AA106" s="488"/>
      <c r="AB106" s="303" t="s">
        <v>11</v>
      </c>
      <c r="AC106" s="298"/>
      <c r="AD106" s="299"/>
      <c r="AE106" s="303" t="s">
        <v>528</v>
      </c>
      <c r="AF106" s="298"/>
      <c r="AG106" s="298"/>
      <c r="AH106" s="299"/>
      <c r="AI106" s="303" t="s">
        <v>525</v>
      </c>
      <c r="AJ106" s="298"/>
      <c r="AK106" s="298"/>
      <c r="AL106" s="299"/>
      <c r="AM106" s="303" t="s">
        <v>520</v>
      </c>
      <c r="AN106" s="298"/>
      <c r="AO106" s="298"/>
      <c r="AP106" s="299"/>
      <c r="AQ106" s="361" t="s">
        <v>514</v>
      </c>
      <c r="AR106" s="362"/>
      <c r="AS106" s="362"/>
      <c r="AT106" s="363"/>
      <c r="AU106" s="361" t="s">
        <v>511</v>
      </c>
      <c r="AV106" s="362"/>
      <c r="AW106" s="362"/>
      <c r="AX106" s="364"/>
    </row>
    <row r="107" spans="1:60" ht="23.25" hidden="1" customHeight="1" x14ac:dyDescent="0.15">
      <c r="A107" s="509"/>
      <c r="B107" s="510"/>
      <c r="C107" s="510"/>
      <c r="D107" s="510"/>
      <c r="E107" s="510"/>
      <c r="F107" s="511"/>
      <c r="G107" s="161"/>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c r="AC107" s="490"/>
      <c r="AD107" s="49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07"/>
      <c r="AC108" s="408"/>
      <c r="AD108" s="409"/>
      <c r="AE108" s="359"/>
      <c r="AF108" s="359"/>
      <c r="AG108" s="359"/>
      <c r="AH108" s="359"/>
      <c r="AI108" s="359"/>
      <c r="AJ108" s="359"/>
      <c r="AK108" s="359"/>
      <c r="AL108" s="359"/>
      <c r="AM108" s="359"/>
      <c r="AN108" s="359"/>
      <c r="AO108" s="359"/>
      <c r="AP108" s="359"/>
      <c r="AQ108" s="365"/>
      <c r="AR108" s="366"/>
      <c r="AS108" s="366"/>
      <c r="AT108" s="367"/>
      <c r="AU108" s="830"/>
      <c r="AV108" s="831"/>
      <c r="AW108" s="831"/>
      <c r="AX108" s="832"/>
    </row>
    <row r="109" spans="1:60" ht="31.5" hidden="1" customHeight="1" x14ac:dyDescent="0.15">
      <c r="A109" s="506" t="s">
        <v>471</v>
      </c>
      <c r="B109" s="507"/>
      <c r="C109" s="507"/>
      <c r="D109" s="507"/>
      <c r="E109" s="507"/>
      <c r="F109" s="508"/>
      <c r="G109" s="748" t="s">
        <v>60</v>
      </c>
      <c r="H109" s="748"/>
      <c r="I109" s="748"/>
      <c r="J109" s="748"/>
      <c r="K109" s="748"/>
      <c r="L109" s="748"/>
      <c r="M109" s="748"/>
      <c r="N109" s="748"/>
      <c r="O109" s="748"/>
      <c r="P109" s="748"/>
      <c r="Q109" s="748"/>
      <c r="R109" s="748"/>
      <c r="S109" s="748"/>
      <c r="T109" s="748"/>
      <c r="U109" s="748"/>
      <c r="V109" s="748"/>
      <c r="W109" s="748"/>
      <c r="X109" s="749"/>
      <c r="Y109" s="486"/>
      <c r="Z109" s="487"/>
      <c r="AA109" s="488"/>
      <c r="AB109" s="303" t="s">
        <v>11</v>
      </c>
      <c r="AC109" s="298"/>
      <c r="AD109" s="299"/>
      <c r="AE109" s="303" t="s">
        <v>528</v>
      </c>
      <c r="AF109" s="298"/>
      <c r="AG109" s="298"/>
      <c r="AH109" s="299"/>
      <c r="AI109" s="303" t="s">
        <v>525</v>
      </c>
      <c r="AJ109" s="298"/>
      <c r="AK109" s="298"/>
      <c r="AL109" s="299"/>
      <c r="AM109" s="303" t="s">
        <v>521</v>
      </c>
      <c r="AN109" s="298"/>
      <c r="AO109" s="298"/>
      <c r="AP109" s="299"/>
      <c r="AQ109" s="361" t="s">
        <v>514</v>
      </c>
      <c r="AR109" s="362"/>
      <c r="AS109" s="362"/>
      <c r="AT109" s="363"/>
      <c r="AU109" s="361" t="s">
        <v>511</v>
      </c>
      <c r="AV109" s="362"/>
      <c r="AW109" s="362"/>
      <c r="AX109" s="364"/>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07"/>
      <c r="AC111" s="408"/>
      <c r="AD111" s="409"/>
      <c r="AE111" s="359"/>
      <c r="AF111" s="359"/>
      <c r="AG111" s="359"/>
      <c r="AH111" s="359"/>
      <c r="AI111" s="359"/>
      <c r="AJ111" s="359"/>
      <c r="AK111" s="359"/>
      <c r="AL111" s="359"/>
      <c r="AM111" s="359"/>
      <c r="AN111" s="359"/>
      <c r="AO111" s="359"/>
      <c r="AP111" s="359"/>
      <c r="AQ111" s="365"/>
      <c r="AR111" s="366"/>
      <c r="AS111" s="366"/>
      <c r="AT111" s="367"/>
      <c r="AU111" s="830"/>
      <c r="AV111" s="831"/>
      <c r="AW111" s="831"/>
      <c r="AX111" s="832"/>
    </row>
    <row r="112" spans="1:60" ht="31.5" hidden="1" customHeight="1" x14ac:dyDescent="0.15">
      <c r="A112" s="506" t="s">
        <v>471</v>
      </c>
      <c r="B112" s="507"/>
      <c r="C112" s="507"/>
      <c r="D112" s="507"/>
      <c r="E112" s="507"/>
      <c r="F112" s="508"/>
      <c r="G112" s="748" t="s">
        <v>60</v>
      </c>
      <c r="H112" s="748"/>
      <c r="I112" s="748"/>
      <c r="J112" s="748"/>
      <c r="K112" s="748"/>
      <c r="L112" s="748"/>
      <c r="M112" s="748"/>
      <c r="N112" s="748"/>
      <c r="O112" s="748"/>
      <c r="P112" s="748"/>
      <c r="Q112" s="748"/>
      <c r="R112" s="748"/>
      <c r="S112" s="748"/>
      <c r="T112" s="748"/>
      <c r="U112" s="748"/>
      <c r="V112" s="748"/>
      <c r="W112" s="748"/>
      <c r="X112" s="749"/>
      <c r="Y112" s="486"/>
      <c r="Z112" s="487"/>
      <c r="AA112" s="488"/>
      <c r="AB112" s="303" t="s">
        <v>11</v>
      </c>
      <c r="AC112" s="298"/>
      <c r="AD112" s="299"/>
      <c r="AE112" s="303" t="s">
        <v>528</v>
      </c>
      <c r="AF112" s="298"/>
      <c r="AG112" s="298"/>
      <c r="AH112" s="299"/>
      <c r="AI112" s="303" t="s">
        <v>525</v>
      </c>
      <c r="AJ112" s="298"/>
      <c r="AK112" s="298"/>
      <c r="AL112" s="299"/>
      <c r="AM112" s="303" t="s">
        <v>520</v>
      </c>
      <c r="AN112" s="298"/>
      <c r="AO112" s="298"/>
      <c r="AP112" s="299"/>
      <c r="AQ112" s="361" t="s">
        <v>514</v>
      </c>
      <c r="AR112" s="362"/>
      <c r="AS112" s="362"/>
      <c r="AT112" s="363"/>
      <c r="AU112" s="361" t="s">
        <v>511</v>
      </c>
      <c r="AV112" s="362"/>
      <c r="AW112" s="362"/>
      <c r="AX112" s="364"/>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528</v>
      </c>
      <c r="AF115" s="298"/>
      <c r="AG115" s="298"/>
      <c r="AH115" s="299"/>
      <c r="AI115" s="303" t="s">
        <v>525</v>
      </c>
      <c r="AJ115" s="298"/>
      <c r="AK115" s="298"/>
      <c r="AL115" s="299"/>
      <c r="AM115" s="303" t="s">
        <v>520</v>
      </c>
      <c r="AN115" s="298"/>
      <c r="AO115" s="298"/>
      <c r="AP115" s="299"/>
      <c r="AQ115" s="336" t="s">
        <v>515</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587</v>
      </c>
      <c r="AC116" s="301"/>
      <c r="AD116" s="302"/>
      <c r="AE116" s="359">
        <v>1097</v>
      </c>
      <c r="AF116" s="359"/>
      <c r="AG116" s="359"/>
      <c r="AH116" s="359"/>
      <c r="AI116" s="359">
        <v>903</v>
      </c>
      <c r="AJ116" s="359"/>
      <c r="AK116" s="359"/>
      <c r="AL116" s="359"/>
      <c r="AM116" s="359">
        <v>982</v>
      </c>
      <c r="AN116" s="359"/>
      <c r="AO116" s="359"/>
      <c r="AP116" s="359"/>
      <c r="AQ116" s="365">
        <v>1925</v>
      </c>
      <c r="AR116" s="366"/>
      <c r="AS116" s="366"/>
      <c r="AT116" s="366"/>
      <c r="AU116" s="366"/>
      <c r="AV116" s="366"/>
      <c r="AW116" s="366"/>
      <c r="AX116" s="368"/>
    </row>
    <row r="117" spans="1:50" ht="61.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589</v>
      </c>
      <c r="AF117" s="306"/>
      <c r="AG117" s="306"/>
      <c r="AH117" s="306"/>
      <c r="AI117" s="306" t="s">
        <v>590</v>
      </c>
      <c r="AJ117" s="306"/>
      <c r="AK117" s="306"/>
      <c r="AL117" s="306"/>
      <c r="AM117" s="306" t="s">
        <v>770</v>
      </c>
      <c r="AN117" s="306"/>
      <c r="AO117" s="306"/>
      <c r="AP117" s="306"/>
      <c r="AQ117" s="306" t="s">
        <v>768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528</v>
      </c>
      <c r="AF118" s="298"/>
      <c r="AG118" s="298"/>
      <c r="AH118" s="299"/>
      <c r="AI118" s="303" t="s">
        <v>525</v>
      </c>
      <c r="AJ118" s="298"/>
      <c r="AK118" s="298"/>
      <c r="AL118" s="299"/>
      <c r="AM118" s="303" t="s">
        <v>520</v>
      </c>
      <c r="AN118" s="298"/>
      <c r="AO118" s="298"/>
      <c r="AP118" s="299"/>
      <c r="AQ118" s="336" t="s">
        <v>515</v>
      </c>
      <c r="AR118" s="337"/>
      <c r="AS118" s="337"/>
      <c r="AT118" s="337"/>
      <c r="AU118" s="337"/>
      <c r="AV118" s="337"/>
      <c r="AW118" s="337"/>
      <c r="AX118" s="338"/>
    </row>
    <row r="119" spans="1:50" ht="23.25" customHeight="1" x14ac:dyDescent="0.15">
      <c r="A119" s="292"/>
      <c r="B119" s="293"/>
      <c r="C119" s="293"/>
      <c r="D119" s="293"/>
      <c r="E119" s="293"/>
      <c r="F119" s="294"/>
      <c r="G119" s="352" t="s">
        <v>591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587</v>
      </c>
      <c r="AC119" s="301"/>
      <c r="AD119" s="302"/>
      <c r="AE119" s="359">
        <v>627</v>
      </c>
      <c r="AF119" s="359"/>
      <c r="AG119" s="359"/>
      <c r="AH119" s="359"/>
      <c r="AI119" s="359">
        <v>607</v>
      </c>
      <c r="AJ119" s="359"/>
      <c r="AK119" s="359"/>
      <c r="AL119" s="359"/>
      <c r="AM119" s="359">
        <v>581</v>
      </c>
      <c r="AN119" s="359"/>
      <c r="AO119" s="359"/>
      <c r="AP119" s="359"/>
      <c r="AQ119" s="359">
        <v>653</v>
      </c>
      <c r="AR119" s="359"/>
      <c r="AS119" s="359"/>
      <c r="AT119" s="359"/>
      <c r="AU119" s="359"/>
      <c r="AV119" s="359"/>
      <c r="AW119" s="359"/>
      <c r="AX119" s="360"/>
    </row>
    <row r="120" spans="1:50" ht="59.2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592</v>
      </c>
      <c r="AC120" s="343"/>
      <c r="AD120" s="344"/>
      <c r="AE120" s="306" t="s">
        <v>772</v>
      </c>
      <c r="AF120" s="306"/>
      <c r="AG120" s="306"/>
      <c r="AH120" s="306"/>
      <c r="AI120" s="306" t="s">
        <v>771</v>
      </c>
      <c r="AJ120" s="306"/>
      <c r="AK120" s="306"/>
      <c r="AL120" s="306"/>
      <c r="AM120" s="306" t="s">
        <v>773</v>
      </c>
      <c r="AN120" s="306"/>
      <c r="AO120" s="306"/>
      <c r="AP120" s="306"/>
      <c r="AQ120" s="306" t="s">
        <v>774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528</v>
      </c>
      <c r="AF121" s="298"/>
      <c r="AG121" s="298"/>
      <c r="AH121" s="299"/>
      <c r="AI121" s="303" t="s">
        <v>525</v>
      </c>
      <c r="AJ121" s="298"/>
      <c r="AK121" s="298"/>
      <c r="AL121" s="299"/>
      <c r="AM121" s="303" t="s">
        <v>520</v>
      </c>
      <c r="AN121" s="298"/>
      <c r="AO121" s="298"/>
      <c r="AP121" s="299"/>
      <c r="AQ121" s="336" t="s">
        <v>515</v>
      </c>
      <c r="AR121" s="337"/>
      <c r="AS121" s="337"/>
      <c r="AT121" s="337"/>
      <c r="AU121" s="337"/>
      <c r="AV121" s="337"/>
      <c r="AW121" s="337"/>
      <c r="AX121" s="338"/>
    </row>
    <row r="122" spans="1:50" ht="23.25" hidden="1" customHeight="1" x14ac:dyDescent="0.15">
      <c r="A122" s="292"/>
      <c r="B122" s="293"/>
      <c r="C122" s="293"/>
      <c r="D122" s="293"/>
      <c r="E122" s="293"/>
      <c r="F122" s="294"/>
      <c r="G122" s="352" t="s">
        <v>593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529</v>
      </c>
      <c r="AF124" s="298"/>
      <c r="AG124" s="298"/>
      <c r="AH124" s="299"/>
      <c r="AI124" s="303" t="s">
        <v>525</v>
      </c>
      <c r="AJ124" s="298"/>
      <c r="AK124" s="298"/>
      <c r="AL124" s="299"/>
      <c r="AM124" s="303" t="s">
        <v>520</v>
      </c>
      <c r="AN124" s="298"/>
      <c r="AO124" s="298"/>
      <c r="AP124" s="299"/>
      <c r="AQ124" s="336" t="s">
        <v>515</v>
      </c>
      <c r="AR124" s="337"/>
      <c r="AS124" s="337"/>
      <c r="AT124" s="337"/>
      <c r="AU124" s="337"/>
      <c r="AV124" s="337"/>
      <c r="AW124" s="337"/>
      <c r="AX124" s="338"/>
    </row>
    <row r="125" spans="1:50" ht="23.25" hidden="1" customHeight="1" x14ac:dyDescent="0.15">
      <c r="A125" s="292"/>
      <c r="B125" s="293"/>
      <c r="C125" s="293"/>
      <c r="D125" s="293"/>
      <c r="E125" s="293"/>
      <c r="F125" s="294"/>
      <c r="G125" s="352" t="s">
        <v>593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4"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528</v>
      </c>
      <c r="AF127" s="298"/>
      <c r="AG127" s="298"/>
      <c r="AH127" s="299"/>
      <c r="AI127" s="303" t="s">
        <v>525</v>
      </c>
      <c r="AJ127" s="298"/>
      <c r="AK127" s="298"/>
      <c r="AL127" s="299"/>
      <c r="AM127" s="303" t="s">
        <v>520</v>
      </c>
      <c r="AN127" s="298"/>
      <c r="AO127" s="298"/>
      <c r="AP127" s="299"/>
      <c r="AQ127" s="336" t="s">
        <v>515</v>
      </c>
      <c r="AR127" s="337"/>
      <c r="AS127" s="337"/>
      <c r="AT127" s="337"/>
      <c r="AU127" s="337"/>
      <c r="AV127" s="337"/>
      <c r="AW127" s="337"/>
      <c r="AX127" s="338"/>
    </row>
    <row r="128" spans="1:50" ht="23.25" hidden="1" customHeight="1" x14ac:dyDescent="0.15">
      <c r="A128" s="292"/>
      <c r="B128" s="293"/>
      <c r="C128" s="293"/>
      <c r="D128" s="293"/>
      <c r="E128" s="293"/>
      <c r="F128" s="294"/>
      <c r="G128" s="352" t="s">
        <v>593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9" t="s">
        <v>558</v>
      </c>
      <c r="B130" s="1007"/>
      <c r="C130" s="1006" t="s">
        <v>358</v>
      </c>
      <c r="D130" s="1007"/>
      <c r="E130" s="308" t="s">
        <v>387</v>
      </c>
      <c r="F130" s="309"/>
      <c r="G130" s="310" t="s">
        <v>764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2"/>
      <c r="C131" s="251"/>
      <c r="D131" s="252"/>
      <c r="E131" s="238" t="s">
        <v>386</v>
      </c>
      <c r="F131" s="239"/>
      <c r="G131" s="235" t="s">
        <v>763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101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760</v>
      </c>
      <c r="AR133" s="271"/>
      <c r="AS133" s="137" t="s">
        <v>355</v>
      </c>
      <c r="AT133" s="172"/>
      <c r="AU133" s="136" t="s">
        <v>760</v>
      </c>
      <c r="AV133" s="136"/>
      <c r="AW133" s="137" t="s">
        <v>300</v>
      </c>
      <c r="AX133" s="138"/>
    </row>
    <row r="134" spans="1:50" ht="39.75" customHeight="1" x14ac:dyDescent="0.15">
      <c r="A134" s="1010"/>
      <c r="B134" s="252"/>
      <c r="C134" s="251"/>
      <c r="D134" s="252"/>
      <c r="E134" s="251"/>
      <c r="F134" s="314"/>
      <c r="G134" s="230" t="s">
        <v>760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760</v>
      </c>
      <c r="AC134" s="221"/>
      <c r="AD134" s="221"/>
      <c r="AE134" s="266" t="s">
        <v>760</v>
      </c>
      <c r="AF134" s="112"/>
      <c r="AG134" s="112"/>
      <c r="AH134" s="112"/>
      <c r="AI134" s="266" t="s">
        <v>760</v>
      </c>
      <c r="AJ134" s="112"/>
      <c r="AK134" s="112"/>
      <c r="AL134" s="112"/>
      <c r="AM134" s="266" t="s">
        <v>760</v>
      </c>
      <c r="AN134" s="112"/>
      <c r="AO134" s="112"/>
      <c r="AP134" s="112"/>
      <c r="AQ134" s="266" t="s">
        <v>760</v>
      </c>
      <c r="AR134" s="112"/>
      <c r="AS134" s="112"/>
      <c r="AT134" s="112"/>
      <c r="AU134" s="266" t="s">
        <v>760</v>
      </c>
      <c r="AV134" s="112"/>
      <c r="AW134" s="112"/>
      <c r="AX134" s="222"/>
    </row>
    <row r="135" spans="1:50" ht="39.75" customHeight="1" x14ac:dyDescent="0.15">
      <c r="A135" s="101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760</v>
      </c>
      <c r="AC135" s="133"/>
      <c r="AD135" s="133"/>
      <c r="AE135" s="266" t="s">
        <v>760</v>
      </c>
      <c r="AF135" s="112"/>
      <c r="AG135" s="112"/>
      <c r="AH135" s="112"/>
      <c r="AI135" s="266" t="s">
        <v>760</v>
      </c>
      <c r="AJ135" s="112"/>
      <c r="AK135" s="112"/>
      <c r="AL135" s="112"/>
      <c r="AM135" s="266" t="s">
        <v>760</v>
      </c>
      <c r="AN135" s="112"/>
      <c r="AO135" s="112"/>
      <c r="AP135" s="112"/>
      <c r="AQ135" s="266" t="s">
        <v>760</v>
      </c>
      <c r="AR135" s="112"/>
      <c r="AS135" s="112"/>
      <c r="AT135" s="112"/>
      <c r="AU135" s="266" t="s">
        <v>760</v>
      </c>
      <c r="AV135" s="112"/>
      <c r="AW135" s="112"/>
      <c r="AX135" s="222"/>
    </row>
    <row r="136" spans="1:50" ht="18.75" hidden="1" customHeight="1" x14ac:dyDescent="0.15">
      <c r="A136" s="101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hidden="1" customHeight="1" x14ac:dyDescent="0.15">
      <c r="A137" s="101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101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564</v>
      </c>
      <c r="AR141" s="271"/>
      <c r="AS141" s="137" t="s">
        <v>355</v>
      </c>
      <c r="AT141" s="172"/>
      <c r="AU141" s="136" t="s">
        <v>564</v>
      </c>
      <c r="AV141" s="136"/>
      <c r="AW141" s="137" t="s">
        <v>300</v>
      </c>
      <c r="AX141" s="138"/>
    </row>
    <row r="142" spans="1:50" ht="39.75" hidden="1" customHeight="1" x14ac:dyDescent="0.15">
      <c r="A142" s="1010"/>
      <c r="B142" s="252"/>
      <c r="C142" s="251"/>
      <c r="D142" s="252"/>
      <c r="E142" s="251"/>
      <c r="F142" s="314"/>
      <c r="G142" s="230" t="s">
        <v>564</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564</v>
      </c>
      <c r="AC142" s="221"/>
      <c r="AD142" s="221"/>
      <c r="AE142" s="266" t="s">
        <v>564</v>
      </c>
      <c r="AF142" s="112"/>
      <c r="AG142" s="112"/>
      <c r="AH142" s="112"/>
      <c r="AI142" s="266" t="s">
        <v>564</v>
      </c>
      <c r="AJ142" s="112"/>
      <c r="AK142" s="112"/>
      <c r="AL142" s="112"/>
      <c r="AM142" s="266"/>
      <c r="AN142" s="112"/>
      <c r="AO142" s="112"/>
      <c r="AP142" s="112"/>
      <c r="AQ142" s="266" t="s">
        <v>564</v>
      </c>
      <c r="AR142" s="112"/>
      <c r="AS142" s="112"/>
      <c r="AT142" s="112"/>
      <c r="AU142" s="266" t="s">
        <v>564</v>
      </c>
      <c r="AV142" s="112"/>
      <c r="AW142" s="112"/>
      <c r="AX142" s="222"/>
    </row>
    <row r="143" spans="1:50" ht="39.75" hidden="1" customHeight="1" x14ac:dyDescent="0.15">
      <c r="A143" s="101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564</v>
      </c>
      <c r="AC143" s="133"/>
      <c r="AD143" s="133"/>
      <c r="AE143" s="266" t="s">
        <v>564</v>
      </c>
      <c r="AF143" s="112"/>
      <c r="AG143" s="112"/>
      <c r="AH143" s="112"/>
      <c r="AI143" s="266" t="s">
        <v>564</v>
      </c>
      <c r="AJ143" s="112"/>
      <c r="AK143" s="112"/>
      <c r="AL143" s="112"/>
      <c r="AM143" s="266"/>
      <c r="AN143" s="112"/>
      <c r="AO143" s="112"/>
      <c r="AP143" s="112"/>
      <c r="AQ143" s="266" t="s">
        <v>564</v>
      </c>
      <c r="AR143" s="112"/>
      <c r="AS143" s="112"/>
      <c r="AT143" s="112"/>
      <c r="AU143" s="266" t="s">
        <v>564</v>
      </c>
      <c r="AV143" s="112"/>
      <c r="AW143" s="112"/>
      <c r="AX143" s="222"/>
    </row>
    <row r="144" spans="1:50" ht="18.75" hidden="1" customHeight="1" x14ac:dyDescent="0.15">
      <c r="A144" s="101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101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101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0"/>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5"/>
    </row>
    <row r="153" spans="1:50" ht="22.5" hidden="1" customHeight="1" x14ac:dyDescent="0.15">
      <c r="A153" s="101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0"/>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0"/>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0"/>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4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0"/>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0"/>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0"/>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0"/>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0"/>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0"/>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0"/>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0"/>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0"/>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0"/>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0"/>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0"/>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0"/>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0"/>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0"/>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0"/>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0"/>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0"/>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1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101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760</v>
      </c>
      <c r="AR193" s="271"/>
      <c r="AS193" s="137" t="s">
        <v>355</v>
      </c>
      <c r="AT193" s="172"/>
      <c r="AU193" s="136" t="s">
        <v>760</v>
      </c>
      <c r="AV193" s="136"/>
      <c r="AW193" s="137" t="s">
        <v>300</v>
      </c>
      <c r="AX193" s="138"/>
    </row>
    <row r="194" spans="1:50" ht="39.75" hidden="1" customHeight="1" x14ac:dyDescent="0.15">
      <c r="A194" s="1010"/>
      <c r="B194" s="252"/>
      <c r="C194" s="251"/>
      <c r="D194" s="252"/>
      <c r="E194" s="251"/>
      <c r="F194" s="314"/>
      <c r="G194" s="230" t="s">
        <v>760</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760</v>
      </c>
      <c r="AC194" s="221"/>
      <c r="AD194" s="221"/>
      <c r="AE194" s="266" t="s">
        <v>760</v>
      </c>
      <c r="AF194" s="112"/>
      <c r="AG194" s="112"/>
      <c r="AH194" s="112"/>
      <c r="AI194" s="266" t="s">
        <v>760</v>
      </c>
      <c r="AJ194" s="112"/>
      <c r="AK194" s="112"/>
      <c r="AL194" s="112"/>
      <c r="AM194" s="266" t="s">
        <v>760</v>
      </c>
      <c r="AN194" s="112"/>
      <c r="AO194" s="112"/>
      <c r="AP194" s="112"/>
      <c r="AQ194" s="266" t="s">
        <v>760</v>
      </c>
      <c r="AR194" s="112"/>
      <c r="AS194" s="112"/>
      <c r="AT194" s="112"/>
      <c r="AU194" s="266" t="s">
        <v>760</v>
      </c>
      <c r="AV194" s="112"/>
      <c r="AW194" s="112"/>
      <c r="AX194" s="222"/>
    </row>
    <row r="195" spans="1:50" ht="39.75" hidden="1" customHeight="1" x14ac:dyDescent="0.15">
      <c r="A195" s="101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760</v>
      </c>
      <c r="AC195" s="133"/>
      <c r="AD195" s="133"/>
      <c r="AE195" s="266" t="s">
        <v>760</v>
      </c>
      <c r="AF195" s="112"/>
      <c r="AG195" s="112"/>
      <c r="AH195" s="112"/>
      <c r="AI195" s="266" t="s">
        <v>760</v>
      </c>
      <c r="AJ195" s="112"/>
      <c r="AK195" s="112"/>
      <c r="AL195" s="112"/>
      <c r="AM195" s="266" t="s">
        <v>760</v>
      </c>
      <c r="AN195" s="112"/>
      <c r="AO195" s="112"/>
      <c r="AP195" s="112"/>
      <c r="AQ195" s="266" t="s">
        <v>760</v>
      </c>
      <c r="AR195" s="112"/>
      <c r="AS195" s="112"/>
      <c r="AT195" s="112"/>
      <c r="AU195" s="266" t="s">
        <v>760</v>
      </c>
      <c r="AV195" s="112"/>
      <c r="AW195" s="112"/>
      <c r="AX195" s="222"/>
    </row>
    <row r="196" spans="1:50" ht="18.75" hidden="1" customHeight="1" x14ac:dyDescent="0.15">
      <c r="A196" s="101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101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101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t="s">
        <v>564</v>
      </c>
      <c r="AR201" s="271"/>
      <c r="AS201" s="137" t="s">
        <v>355</v>
      </c>
      <c r="AT201" s="172"/>
      <c r="AU201" s="136" t="s">
        <v>564</v>
      </c>
      <c r="AV201" s="136"/>
      <c r="AW201" s="137" t="s">
        <v>300</v>
      </c>
      <c r="AX201" s="138"/>
    </row>
    <row r="202" spans="1:50" ht="39.75" hidden="1" customHeight="1" x14ac:dyDescent="0.15">
      <c r="A202" s="1010"/>
      <c r="B202" s="252"/>
      <c r="C202" s="251"/>
      <c r="D202" s="252"/>
      <c r="E202" s="251"/>
      <c r="F202" s="314"/>
      <c r="G202" s="230" t="s">
        <v>564</v>
      </c>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t="s">
        <v>564</v>
      </c>
      <c r="AC202" s="221"/>
      <c r="AD202" s="221"/>
      <c r="AE202" s="266" t="s">
        <v>564</v>
      </c>
      <c r="AF202" s="112"/>
      <c r="AG202" s="112"/>
      <c r="AH202" s="112"/>
      <c r="AI202" s="266" t="s">
        <v>564</v>
      </c>
      <c r="AJ202" s="112"/>
      <c r="AK202" s="112"/>
      <c r="AL202" s="112"/>
      <c r="AM202" s="266"/>
      <c r="AN202" s="112"/>
      <c r="AO202" s="112"/>
      <c r="AP202" s="112"/>
      <c r="AQ202" s="266" t="s">
        <v>564</v>
      </c>
      <c r="AR202" s="112"/>
      <c r="AS202" s="112"/>
      <c r="AT202" s="112"/>
      <c r="AU202" s="266" t="s">
        <v>564</v>
      </c>
      <c r="AV202" s="112"/>
      <c r="AW202" s="112"/>
      <c r="AX202" s="222"/>
    </row>
    <row r="203" spans="1:50" ht="39.75" hidden="1" customHeight="1" x14ac:dyDescent="0.15">
      <c r="A203" s="101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t="s">
        <v>564</v>
      </c>
      <c r="AC203" s="133"/>
      <c r="AD203" s="133"/>
      <c r="AE203" s="266" t="s">
        <v>564</v>
      </c>
      <c r="AF203" s="112"/>
      <c r="AG203" s="112"/>
      <c r="AH203" s="112"/>
      <c r="AI203" s="266" t="s">
        <v>564</v>
      </c>
      <c r="AJ203" s="112"/>
      <c r="AK203" s="112"/>
      <c r="AL203" s="112"/>
      <c r="AM203" s="266"/>
      <c r="AN203" s="112"/>
      <c r="AO203" s="112"/>
      <c r="AP203" s="112"/>
      <c r="AQ203" s="266" t="s">
        <v>564</v>
      </c>
      <c r="AR203" s="112"/>
      <c r="AS203" s="112"/>
      <c r="AT203" s="112"/>
      <c r="AU203" s="266" t="s">
        <v>564</v>
      </c>
      <c r="AV203" s="112"/>
      <c r="AW203" s="112"/>
      <c r="AX203" s="222"/>
    </row>
    <row r="204" spans="1:50" ht="18.75" hidden="1" customHeight="1" x14ac:dyDescent="0.15">
      <c r="A204" s="101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101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101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0"/>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5"/>
    </row>
    <row r="213" spans="1:50" ht="22.5" hidden="1" customHeight="1" x14ac:dyDescent="0.15">
      <c r="A213" s="101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0"/>
      <c r="B214" s="252"/>
      <c r="C214" s="251"/>
      <c r="D214" s="252"/>
      <c r="E214" s="251"/>
      <c r="F214" s="314"/>
      <c r="G214" s="230"/>
      <c r="H214" s="161"/>
      <c r="I214" s="161"/>
      <c r="J214" s="161"/>
      <c r="K214" s="161"/>
      <c r="L214" s="161"/>
      <c r="M214" s="161"/>
      <c r="N214" s="161"/>
      <c r="O214" s="161"/>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0"/>
      <c r="B218" s="252"/>
      <c r="C218" s="251"/>
      <c r="D218" s="252"/>
      <c r="E218" s="251"/>
      <c r="F218" s="314"/>
      <c r="G218" s="235"/>
      <c r="H218" s="164"/>
      <c r="I218" s="164"/>
      <c r="J218" s="164"/>
      <c r="K218" s="164"/>
      <c r="L218" s="164"/>
      <c r="M218" s="164"/>
      <c r="N218" s="164"/>
      <c r="O218" s="164"/>
      <c r="P218" s="236"/>
      <c r="Q218" s="1003"/>
      <c r="R218" s="1004"/>
      <c r="S218" s="1004"/>
      <c r="T218" s="1004"/>
      <c r="U218" s="1004"/>
      <c r="V218" s="1004"/>
      <c r="W218" s="1004"/>
      <c r="X218" s="1004"/>
      <c r="Y218" s="1004"/>
      <c r="Z218" s="1004"/>
      <c r="AA218" s="100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0"/>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0"/>
      <c r="B221" s="252"/>
      <c r="C221" s="251"/>
      <c r="D221" s="252"/>
      <c r="E221" s="251"/>
      <c r="F221" s="314"/>
      <c r="G221" s="230"/>
      <c r="H221" s="161"/>
      <c r="I221" s="161"/>
      <c r="J221" s="161"/>
      <c r="K221" s="161"/>
      <c r="L221" s="161"/>
      <c r="M221" s="161"/>
      <c r="N221" s="161"/>
      <c r="O221" s="161"/>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0"/>
      <c r="B225" s="252"/>
      <c r="C225" s="251"/>
      <c r="D225" s="252"/>
      <c r="E225" s="251"/>
      <c r="F225" s="314"/>
      <c r="G225" s="235"/>
      <c r="H225" s="164"/>
      <c r="I225" s="164"/>
      <c r="J225" s="164"/>
      <c r="K225" s="164"/>
      <c r="L225" s="164"/>
      <c r="M225" s="164"/>
      <c r="N225" s="164"/>
      <c r="O225" s="164"/>
      <c r="P225" s="236"/>
      <c r="Q225" s="1003"/>
      <c r="R225" s="1004"/>
      <c r="S225" s="1004"/>
      <c r="T225" s="1004"/>
      <c r="U225" s="1004"/>
      <c r="V225" s="1004"/>
      <c r="W225" s="1004"/>
      <c r="X225" s="1004"/>
      <c r="Y225" s="1004"/>
      <c r="Z225" s="1004"/>
      <c r="AA225" s="100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0"/>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0"/>
      <c r="B228" s="252"/>
      <c r="C228" s="251"/>
      <c r="D228" s="252"/>
      <c r="E228" s="251"/>
      <c r="F228" s="314"/>
      <c r="G228" s="230"/>
      <c r="H228" s="161"/>
      <c r="I228" s="161"/>
      <c r="J228" s="161"/>
      <c r="K228" s="161"/>
      <c r="L228" s="161"/>
      <c r="M228" s="161"/>
      <c r="N228" s="161"/>
      <c r="O228" s="161"/>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0"/>
      <c r="B232" s="252"/>
      <c r="C232" s="251"/>
      <c r="D232" s="252"/>
      <c r="E232" s="251"/>
      <c r="F232" s="314"/>
      <c r="G232" s="235"/>
      <c r="H232" s="164"/>
      <c r="I232" s="164"/>
      <c r="J232" s="164"/>
      <c r="K232" s="164"/>
      <c r="L232" s="164"/>
      <c r="M232" s="164"/>
      <c r="N232" s="164"/>
      <c r="O232" s="164"/>
      <c r="P232" s="236"/>
      <c r="Q232" s="1003"/>
      <c r="R232" s="1004"/>
      <c r="S232" s="1004"/>
      <c r="T232" s="1004"/>
      <c r="U232" s="1004"/>
      <c r="V232" s="1004"/>
      <c r="W232" s="1004"/>
      <c r="X232" s="1004"/>
      <c r="Y232" s="1004"/>
      <c r="Z232" s="1004"/>
      <c r="AA232" s="100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0"/>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0"/>
      <c r="B235" s="252"/>
      <c r="C235" s="251"/>
      <c r="D235" s="252"/>
      <c r="E235" s="251"/>
      <c r="F235" s="314"/>
      <c r="G235" s="230"/>
      <c r="H235" s="161"/>
      <c r="I235" s="161"/>
      <c r="J235" s="161"/>
      <c r="K235" s="161"/>
      <c r="L235" s="161"/>
      <c r="M235" s="161"/>
      <c r="N235" s="161"/>
      <c r="O235" s="161"/>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0"/>
      <c r="B239" s="252"/>
      <c r="C239" s="251"/>
      <c r="D239" s="252"/>
      <c r="E239" s="251"/>
      <c r="F239" s="314"/>
      <c r="G239" s="235"/>
      <c r="H239" s="164"/>
      <c r="I239" s="164"/>
      <c r="J239" s="164"/>
      <c r="K239" s="164"/>
      <c r="L239" s="164"/>
      <c r="M239" s="164"/>
      <c r="N239" s="164"/>
      <c r="O239" s="164"/>
      <c r="P239" s="236"/>
      <c r="Q239" s="1003"/>
      <c r="R239" s="1004"/>
      <c r="S239" s="1004"/>
      <c r="T239" s="1004"/>
      <c r="U239" s="1004"/>
      <c r="V239" s="1004"/>
      <c r="W239" s="1004"/>
      <c r="X239" s="1004"/>
      <c r="Y239" s="1004"/>
      <c r="Z239" s="1004"/>
      <c r="AA239" s="100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0"/>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0"/>
      <c r="B242" s="252"/>
      <c r="C242" s="251"/>
      <c r="D242" s="252"/>
      <c r="E242" s="251"/>
      <c r="F242" s="314"/>
      <c r="G242" s="230"/>
      <c r="H242" s="161"/>
      <c r="I242" s="161"/>
      <c r="J242" s="161"/>
      <c r="K242" s="161"/>
      <c r="L242" s="161"/>
      <c r="M242" s="161"/>
      <c r="N242" s="161"/>
      <c r="O242" s="161"/>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0"/>
      <c r="B246" s="252"/>
      <c r="C246" s="251"/>
      <c r="D246" s="252"/>
      <c r="E246" s="315"/>
      <c r="F246" s="316"/>
      <c r="G246" s="235"/>
      <c r="H246" s="164"/>
      <c r="I246" s="164"/>
      <c r="J246" s="164"/>
      <c r="K246" s="164"/>
      <c r="L246" s="164"/>
      <c r="M246" s="164"/>
      <c r="N246" s="164"/>
      <c r="O246" s="164"/>
      <c r="P246" s="236"/>
      <c r="Q246" s="1003"/>
      <c r="R246" s="1004"/>
      <c r="S246" s="1004"/>
      <c r="T246" s="1004"/>
      <c r="U246" s="1004"/>
      <c r="V246" s="1004"/>
      <c r="W246" s="1004"/>
      <c r="X246" s="1004"/>
      <c r="Y246" s="1004"/>
      <c r="Z246" s="1004"/>
      <c r="AA246" s="100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0"/>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1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101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101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101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101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101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0"/>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5"/>
    </row>
    <row r="273" spans="1:50" ht="22.5" hidden="1" customHeight="1" x14ac:dyDescent="0.15">
      <c r="A273" s="101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0"/>
      <c r="B274" s="252"/>
      <c r="C274" s="251"/>
      <c r="D274" s="252"/>
      <c r="E274" s="251"/>
      <c r="F274" s="314"/>
      <c r="G274" s="230"/>
      <c r="H274" s="161"/>
      <c r="I274" s="161"/>
      <c r="J274" s="161"/>
      <c r="K274" s="161"/>
      <c r="L274" s="161"/>
      <c r="M274" s="161"/>
      <c r="N274" s="161"/>
      <c r="O274" s="161"/>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0"/>
      <c r="B278" s="252"/>
      <c r="C278" s="251"/>
      <c r="D278" s="252"/>
      <c r="E278" s="251"/>
      <c r="F278" s="314"/>
      <c r="G278" s="235"/>
      <c r="H278" s="164"/>
      <c r="I278" s="164"/>
      <c r="J278" s="164"/>
      <c r="K278" s="164"/>
      <c r="L278" s="164"/>
      <c r="M278" s="164"/>
      <c r="N278" s="164"/>
      <c r="O278" s="164"/>
      <c r="P278" s="236"/>
      <c r="Q278" s="1003"/>
      <c r="R278" s="1004"/>
      <c r="S278" s="1004"/>
      <c r="T278" s="1004"/>
      <c r="U278" s="1004"/>
      <c r="V278" s="1004"/>
      <c r="W278" s="1004"/>
      <c r="X278" s="1004"/>
      <c r="Y278" s="1004"/>
      <c r="Z278" s="1004"/>
      <c r="AA278" s="100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0"/>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0"/>
      <c r="B281" s="252"/>
      <c r="C281" s="251"/>
      <c r="D281" s="252"/>
      <c r="E281" s="251"/>
      <c r="F281" s="314"/>
      <c r="G281" s="230"/>
      <c r="H281" s="161"/>
      <c r="I281" s="161"/>
      <c r="J281" s="161"/>
      <c r="K281" s="161"/>
      <c r="L281" s="161"/>
      <c r="M281" s="161"/>
      <c r="N281" s="161"/>
      <c r="O281" s="161"/>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0"/>
      <c r="B285" s="252"/>
      <c r="C285" s="251"/>
      <c r="D285" s="252"/>
      <c r="E285" s="251"/>
      <c r="F285" s="314"/>
      <c r="G285" s="235"/>
      <c r="H285" s="164"/>
      <c r="I285" s="164"/>
      <c r="J285" s="164"/>
      <c r="K285" s="164"/>
      <c r="L285" s="164"/>
      <c r="M285" s="164"/>
      <c r="N285" s="164"/>
      <c r="O285" s="164"/>
      <c r="P285" s="236"/>
      <c r="Q285" s="1003"/>
      <c r="R285" s="1004"/>
      <c r="S285" s="1004"/>
      <c r="T285" s="1004"/>
      <c r="U285" s="1004"/>
      <c r="V285" s="1004"/>
      <c r="W285" s="1004"/>
      <c r="X285" s="1004"/>
      <c r="Y285" s="1004"/>
      <c r="Z285" s="1004"/>
      <c r="AA285" s="100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0"/>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0"/>
      <c r="B288" s="252"/>
      <c r="C288" s="251"/>
      <c r="D288" s="252"/>
      <c r="E288" s="251"/>
      <c r="F288" s="314"/>
      <c r="G288" s="230"/>
      <c r="H288" s="161"/>
      <c r="I288" s="161"/>
      <c r="J288" s="161"/>
      <c r="K288" s="161"/>
      <c r="L288" s="161"/>
      <c r="M288" s="161"/>
      <c r="N288" s="161"/>
      <c r="O288" s="161"/>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0"/>
      <c r="B292" s="252"/>
      <c r="C292" s="251"/>
      <c r="D292" s="252"/>
      <c r="E292" s="251"/>
      <c r="F292" s="314"/>
      <c r="G292" s="235"/>
      <c r="H292" s="164"/>
      <c r="I292" s="164"/>
      <c r="J292" s="164"/>
      <c r="K292" s="164"/>
      <c r="L292" s="164"/>
      <c r="M292" s="164"/>
      <c r="N292" s="164"/>
      <c r="O292" s="164"/>
      <c r="P292" s="236"/>
      <c r="Q292" s="1003"/>
      <c r="R292" s="1004"/>
      <c r="S292" s="1004"/>
      <c r="T292" s="1004"/>
      <c r="U292" s="1004"/>
      <c r="V292" s="1004"/>
      <c r="W292" s="1004"/>
      <c r="X292" s="1004"/>
      <c r="Y292" s="1004"/>
      <c r="Z292" s="1004"/>
      <c r="AA292" s="100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0"/>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0"/>
      <c r="B295" s="252"/>
      <c r="C295" s="251"/>
      <c r="D295" s="252"/>
      <c r="E295" s="251"/>
      <c r="F295" s="314"/>
      <c r="G295" s="230"/>
      <c r="H295" s="161"/>
      <c r="I295" s="161"/>
      <c r="J295" s="161"/>
      <c r="K295" s="161"/>
      <c r="L295" s="161"/>
      <c r="M295" s="161"/>
      <c r="N295" s="161"/>
      <c r="O295" s="161"/>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0"/>
      <c r="B299" s="252"/>
      <c r="C299" s="251"/>
      <c r="D299" s="252"/>
      <c r="E299" s="251"/>
      <c r="F299" s="314"/>
      <c r="G299" s="235"/>
      <c r="H299" s="164"/>
      <c r="I299" s="164"/>
      <c r="J299" s="164"/>
      <c r="K299" s="164"/>
      <c r="L299" s="164"/>
      <c r="M299" s="164"/>
      <c r="N299" s="164"/>
      <c r="O299" s="164"/>
      <c r="P299" s="236"/>
      <c r="Q299" s="1003"/>
      <c r="R299" s="1004"/>
      <c r="S299" s="1004"/>
      <c r="T299" s="1004"/>
      <c r="U299" s="1004"/>
      <c r="V299" s="1004"/>
      <c r="W299" s="1004"/>
      <c r="X299" s="1004"/>
      <c r="Y299" s="1004"/>
      <c r="Z299" s="1004"/>
      <c r="AA299" s="100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0"/>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0"/>
      <c r="B302" s="252"/>
      <c r="C302" s="251"/>
      <c r="D302" s="252"/>
      <c r="E302" s="251"/>
      <c r="F302" s="314"/>
      <c r="G302" s="230"/>
      <c r="H302" s="161"/>
      <c r="I302" s="161"/>
      <c r="J302" s="161"/>
      <c r="K302" s="161"/>
      <c r="L302" s="161"/>
      <c r="M302" s="161"/>
      <c r="N302" s="161"/>
      <c r="O302" s="161"/>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0"/>
      <c r="B306" s="252"/>
      <c r="C306" s="251"/>
      <c r="D306" s="252"/>
      <c r="E306" s="315"/>
      <c r="F306" s="316"/>
      <c r="G306" s="235"/>
      <c r="H306" s="164"/>
      <c r="I306" s="164"/>
      <c r="J306" s="164"/>
      <c r="K306" s="164"/>
      <c r="L306" s="164"/>
      <c r="M306" s="164"/>
      <c r="N306" s="164"/>
      <c r="O306" s="164"/>
      <c r="P306" s="236"/>
      <c r="Q306" s="1003"/>
      <c r="R306" s="1004"/>
      <c r="S306" s="1004"/>
      <c r="T306" s="1004"/>
      <c r="U306" s="1004"/>
      <c r="V306" s="1004"/>
      <c r="W306" s="1004"/>
      <c r="X306" s="1004"/>
      <c r="Y306" s="1004"/>
      <c r="Z306" s="1004"/>
      <c r="AA306" s="100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101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101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101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101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101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0"/>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5"/>
    </row>
    <row r="333" spans="1:50" ht="22.5" hidden="1" customHeight="1" x14ac:dyDescent="0.15">
      <c r="A333" s="101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0"/>
      <c r="B334" s="252"/>
      <c r="C334" s="251"/>
      <c r="D334" s="252"/>
      <c r="E334" s="251"/>
      <c r="F334" s="314"/>
      <c r="G334" s="230"/>
      <c r="H334" s="161"/>
      <c r="I334" s="161"/>
      <c r="J334" s="161"/>
      <c r="K334" s="161"/>
      <c r="L334" s="161"/>
      <c r="M334" s="161"/>
      <c r="N334" s="161"/>
      <c r="O334" s="161"/>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0"/>
      <c r="B338" s="252"/>
      <c r="C338" s="251"/>
      <c r="D338" s="252"/>
      <c r="E338" s="251"/>
      <c r="F338" s="314"/>
      <c r="G338" s="235"/>
      <c r="H338" s="164"/>
      <c r="I338" s="164"/>
      <c r="J338" s="164"/>
      <c r="K338" s="164"/>
      <c r="L338" s="164"/>
      <c r="M338" s="164"/>
      <c r="N338" s="164"/>
      <c r="O338" s="164"/>
      <c r="P338" s="236"/>
      <c r="Q338" s="1003"/>
      <c r="R338" s="1004"/>
      <c r="S338" s="1004"/>
      <c r="T338" s="1004"/>
      <c r="U338" s="1004"/>
      <c r="V338" s="1004"/>
      <c r="W338" s="1004"/>
      <c r="X338" s="1004"/>
      <c r="Y338" s="1004"/>
      <c r="Z338" s="1004"/>
      <c r="AA338" s="100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0"/>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0"/>
      <c r="B341" s="252"/>
      <c r="C341" s="251"/>
      <c r="D341" s="252"/>
      <c r="E341" s="251"/>
      <c r="F341" s="314"/>
      <c r="G341" s="230"/>
      <c r="H341" s="161"/>
      <c r="I341" s="161"/>
      <c r="J341" s="161"/>
      <c r="K341" s="161"/>
      <c r="L341" s="161"/>
      <c r="M341" s="161"/>
      <c r="N341" s="161"/>
      <c r="O341" s="161"/>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0"/>
      <c r="B345" s="252"/>
      <c r="C345" s="251"/>
      <c r="D345" s="252"/>
      <c r="E345" s="251"/>
      <c r="F345" s="314"/>
      <c r="G345" s="235"/>
      <c r="H345" s="164"/>
      <c r="I345" s="164"/>
      <c r="J345" s="164"/>
      <c r="K345" s="164"/>
      <c r="L345" s="164"/>
      <c r="M345" s="164"/>
      <c r="N345" s="164"/>
      <c r="O345" s="164"/>
      <c r="P345" s="236"/>
      <c r="Q345" s="1003"/>
      <c r="R345" s="1004"/>
      <c r="S345" s="1004"/>
      <c r="T345" s="1004"/>
      <c r="U345" s="1004"/>
      <c r="V345" s="1004"/>
      <c r="W345" s="1004"/>
      <c r="X345" s="1004"/>
      <c r="Y345" s="1004"/>
      <c r="Z345" s="1004"/>
      <c r="AA345" s="100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0"/>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0"/>
      <c r="B348" s="252"/>
      <c r="C348" s="251"/>
      <c r="D348" s="252"/>
      <c r="E348" s="251"/>
      <c r="F348" s="314"/>
      <c r="G348" s="230"/>
      <c r="H348" s="161"/>
      <c r="I348" s="161"/>
      <c r="J348" s="161"/>
      <c r="K348" s="161"/>
      <c r="L348" s="161"/>
      <c r="M348" s="161"/>
      <c r="N348" s="161"/>
      <c r="O348" s="161"/>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0"/>
      <c r="B352" s="252"/>
      <c r="C352" s="251"/>
      <c r="D352" s="252"/>
      <c r="E352" s="251"/>
      <c r="F352" s="314"/>
      <c r="G352" s="235"/>
      <c r="H352" s="164"/>
      <c r="I352" s="164"/>
      <c r="J352" s="164"/>
      <c r="K352" s="164"/>
      <c r="L352" s="164"/>
      <c r="M352" s="164"/>
      <c r="N352" s="164"/>
      <c r="O352" s="164"/>
      <c r="P352" s="236"/>
      <c r="Q352" s="1003"/>
      <c r="R352" s="1004"/>
      <c r="S352" s="1004"/>
      <c r="T352" s="1004"/>
      <c r="U352" s="1004"/>
      <c r="V352" s="1004"/>
      <c r="W352" s="1004"/>
      <c r="X352" s="1004"/>
      <c r="Y352" s="1004"/>
      <c r="Z352" s="1004"/>
      <c r="AA352" s="100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0"/>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0"/>
      <c r="B355" s="252"/>
      <c r="C355" s="251"/>
      <c r="D355" s="252"/>
      <c r="E355" s="251"/>
      <c r="F355" s="314"/>
      <c r="G355" s="230"/>
      <c r="H355" s="161"/>
      <c r="I355" s="161"/>
      <c r="J355" s="161"/>
      <c r="K355" s="161"/>
      <c r="L355" s="161"/>
      <c r="M355" s="161"/>
      <c r="N355" s="161"/>
      <c r="O355" s="161"/>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0"/>
      <c r="B359" s="252"/>
      <c r="C359" s="251"/>
      <c r="D359" s="252"/>
      <c r="E359" s="251"/>
      <c r="F359" s="314"/>
      <c r="G359" s="235"/>
      <c r="H359" s="164"/>
      <c r="I359" s="164"/>
      <c r="J359" s="164"/>
      <c r="K359" s="164"/>
      <c r="L359" s="164"/>
      <c r="M359" s="164"/>
      <c r="N359" s="164"/>
      <c r="O359" s="164"/>
      <c r="P359" s="236"/>
      <c r="Q359" s="1003"/>
      <c r="R359" s="1004"/>
      <c r="S359" s="1004"/>
      <c r="T359" s="1004"/>
      <c r="U359" s="1004"/>
      <c r="V359" s="1004"/>
      <c r="W359" s="1004"/>
      <c r="X359" s="1004"/>
      <c r="Y359" s="1004"/>
      <c r="Z359" s="1004"/>
      <c r="AA359" s="100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0"/>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0"/>
      <c r="B362" s="252"/>
      <c r="C362" s="251"/>
      <c r="D362" s="252"/>
      <c r="E362" s="251"/>
      <c r="F362" s="314"/>
      <c r="G362" s="230"/>
      <c r="H362" s="161"/>
      <c r="I362" s="161"/>
      <c r="J362" s="161"/>
      <c r="K362" s="161"/>
      <c r="L362" s="161"/>
      <c r="M362" s="161"/>
      <c r="N362" s="161"/>
      <c r="O362" s="161"/>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0"/>
      <c r="B366" s="252"/>
      <c r="C366" s="251"/>
      <c r="D366" s="252"/>
      <c r="E366" s="315"/>
      <c r="F366" s="316"/>
      <c r="G366" s="235"/>
      <c r="H366" s="164"/>
      <c r="I366" s="164"/>
      <c r="J366" s="164"/>
      <c r="K366" s="164"/>
      <c r="L366" s="164"/>
      <c r="M366" s="164"/>
      <c r="N366" s="164"/>
      <c r="O366" s="164"/>
      <c r="P366" s="236"/>
      <c r="Q366" s="1003"/>
      <c r="R366" s="1004"/>
      <c r="S366" s="1004"/>
      <c r="T366" s="1004"/>
      <c r="U366" s="1004"/>
      <c r="V366" s="1004"/>
      <c r="W366" s="1004"/>
      <c r="X366" s="1004"/>
      <c r="Y366" s="1004"/>
      <c r="Z366" s="1004"/>
      <c r="AA366" s="100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0"/>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1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101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101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101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101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101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0"/>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5"/>
    </row>
    <row r="393" spans="1:50" ht="22.5" hidden="1" customHeight="1" x14ac:dyDescent="0.15">
      <c r="A393" s="101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0"/>
      <c r="B394" s="252"/>
      <c r="C394" s="251"/>
      <c r="D394" s="252"/>
      <c r="E394" s="251"/>
      <c r="F394" s="314"/>
      <c r="G394" s="230"/>
      <c r="H394" s="161"/>
      <c r="I394" s="161"/>
      <c r="J394" s="161"/>
      <c r="K394" s="161"/>
      <c r="L394" s="161"/>
      <c r="M394" s="161"/>
      <c r="N394" s="161"/>
      <c r="O394" s="161"/>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0"/>
      <c r="B398" s="252"/>
      <c r="C398" s="251"/>
      <c r="D398" s="252"/>
      <c r="E398" s="251"/>
      <c r="F398" s="314"/>
      <c r="G398" s="235"/>
      <c r="H398" s="164"/>
      <c r="I398" s="164"/>
      <c r="J398" s="164"/>
      <c r="K398" s="164"/>
      <c r="L398" s="164"/>
      <c r="M398" s="164"/>
      <c r="N398" s="164"/>
      <c r="O398" s="164"/>
      <c r="P398" s="236"/>
      <c r="Q398" s="1003"/>
      <c r="R398" s="1004"/>
      <c r="S398" s="1004"/>
      <c r="T398" s="1004"/>
      <c r="U398" s="1004"/>
      <c r="V398" s="1004"/>
      <c r="W398" s="1004"/>
      <c r="X398" s="1004"/>
      <c r="Y398" s="1004"/>
      <c r="Z398" s="1004"/>
      <c r="AA398" s="100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0"/>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0"/>
      <c r="B401" s="252"/>
      <c r="C401" s="251"/>
      <c r="D401" s="252"/>
      <c r="E401" s="251"/>
      <c r="F401" s="314"/>
      <c r="G401" s="230"/>
      <c r="H401" s="161"/>
      <c r="I401" s="161"/>
      <c r="J401" s="161"/>
      <c r="K401" s="161"/>
      <c r="L401" s="161"/>
      <c r="M401" s="161"/>
      <c r="N401" s="161"/>
      <c r="O401" s="161"/>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0"/>
      <c r="B405" s="252"/>
      <c r="C405" s="251"/>
      <c r="D405" s="252"/>
      <c r="E405" s="251"/>
      <c r="F405" s="314"/>
      <c r="G405" s="235"/>
      <c r="H405" s="164"/>
      <c r="I405" s="164"/>
      <c r="J405" s="164"/>
      <c r="K405" s="164"/>
      <c r="L405" s="164"/>
      <c r="M405" s="164"/>
      <c r="N405" s="164"/>
      <c r="O405" s="164"/>
      <c r="P405" s="236"/>
      <c r="Q405" s="1003"/>
      <c r="R405" s="1004"/>
      <c r="S405" s="1004"/>
      <c r="T405" s="1004"/>
      <c r="U405" s="1004"/>
      <c r="V405" s="1004"/>
      <c r="W405" s="1004"/>
      <c r="X405" s="1004"/>
      <c r="Y405" s="1004"/>
      <c r="Z405" s="1004"/>
      <c r="AA405" s="100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0"/>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0"/>
      <c r="B408" s="252"/>
      <c r="C408" s="251"/>
      <c r="D408" s="252"/>
      <c r="E408" s="251"/>
      <c r="F408" s="314"/>
      <c r="G408" s="230"/>
      <c r="H408" s="161"/>
      <c r="I408" s="161"/>
      <c r="J408" s="161"/>
      <c r="K408" s="161"/>
      <c r="L408" s="161"/>
      <c r="M408" s="161"/>
      <c r="N408" s="161"/>
      <c r="O408" s="161"/>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0"/>
      <c r="B412" s="252"/>
      <c r="C412" s="251"/>
      <c r="D412" s="252"/>
      <c r="E412" s="251"/>
      <c r="F412" s="314"/>
      <c r="G412" s="235"/>
      <c r="H412" s="164"/>
      <c r="I412" s="164"/>
      <c r="J412" s="164"/>
      <c r="K412" s="164"/>
      <c r="L412" s="164"/>
      <c r="M412" s="164"/>
      <c r="N412" s="164"/>
      <c r="O412" s="164"/>
      <c r="P412" s="236"/>
      <c r="Q412" s="1003"/>
      <c r="R412" s="1004"/>
      <c r="S412" s="1004"/>
      <c r="T412" s="1004"/>
      <c r="U412" s="1004"/>
      <c r="V412" s="1004"/>
      <c r="W412" s="1004"/>
      <c r="X412" s="1004"/>
      <c r="Y412" s="1004"/>
      <c r="Z412" s="1004"/>
      <c r="AA412" s="100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0"/>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0"/>
      <c r="B415" s="252"/>
      <c r="C415" s="251"/>
      <c r="D415" s="252"/>
      <c r="E415" s="251"/>
      <c r="F415" s="314"/>
      <c r="G415" s="230"/>
      <c r="H415" s="161"/>
      <c r="I415" s="161"/>
      <c r="J415" s="161"/>
      <c r="K415" s="161"/>
      <c r="L415" s="161"/>
      <c r="M415" s="161"/>
      <c r="N415" s="161"/>
      <c r="O415" s="161"/>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0"/>
      <c r="B419" s="252"/>
      <c r="C419" s="251"/>
      <c r="D419" s="252"/>
      <c r="E419" s="251"/>
      <c r="F419" s="314"/>
      <c r="G419" s="235"/>
      <c r="H419" s="164"/>
      <c r="I419" s="164"/>
      <c r="J419" s="164"/>
      <c r="K419" s="164"/>
      <c r="L419" s="164"/>
      <c r="M419" s="164"/>
      <c r="N419" s="164"/>
      <c r="O419" s="164"/>
      <c r="P419" s="236"/>
      <c r="Q419" s="1003"/>
      <c r="R419" s="1004"/>
      <c r="S419" s="1004"/>
      <c r="T419" s="1004"/>
      <c r="U419" s="1004"/>
      <c r="V419" s="1004"/>
      <c r="W419" s="1004"/>
      <c r="X419" s="1004"/>
      <c r="Y419" s="1004"/>
      <c r="Z419" s="1004"/>
      <c r="AA419" s="100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0"/>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0"/>
      <c r="B422" s="252"/>
      <c r="C422" s="251"/>
      <c r="D422" s="252"/>
      <c r="E422" s="251"/>
      <c r="F422" s="314"/>
      <c r="G422" s="230"/>
      <c r="H422" s="161"/>
      <c r="I422" s="161"/>
      <c r="J422" s="161"/>
      <c r="K422" s="161"/>
      <c r="L422" s="161"/>
      <c r="M422" s="161"/>
      <c r="N422" s="161"/>
      <c r="O422" s="161"/>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0"/>
      <c r="B426" s="252"/>
      <c r="C426" s="251"/>
      <c r="D426" s="252"/>
      <c r="E426" s="315"/>
      <c r="F426" s="316"/>
      <c r="G426" s="235"/>
      <c r="H426" s="164"/>
      <c r="I426" s="164"/>
      <c r="J426" s="164"/>
      <c r="K426" s="164"/>
      <c r="L426" s="164"/>
      <c r="M426" s="164"/>
      <c r="N426" s="164"/>
      <c r="O426" s="164"/>
      <c r="P426" s="236"/>
      <c r="Q426" s="1003"/>
      <c r="R426" s="1004"/>
      <c r="S426" s="1004"/>
      <c r="T426" s="1004"/>
      <c r="U426" s="1004"/>
      <c r="V426" s="1004"/>
      <c r="W426" s="1004"/>
      <c r="X426" s="1004"/>
      <c r="Y426" s="1004"/>
      <c r="Z426" s="1004"/>
      <c r="AA426" s="100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0"/>
      <c r="B429" s="252"/>
      <c r="C429" s="315"/>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0"/>
      <c r="B430" s="252"/>
      <c r="C430" s="249" t="s">
        <v>554</v>
      </c>
      <c r="D430" s="250"/>
      <c r="E430" s="238" t="s">
        <v>538</v>
      </c>
      <c r="F430" s="466"/>
      <c r="G430" s="240" t="s">
        <v>374</v>
      </c>
      <c r="H430" s="158"/>
      <c r="I430" s="158"/>
      <c r="J430" s="241" t="s">
        <v>595</v>
      </c>
      <c r="K430" s="242"/>
      <c r="L430" s="242"/>
      <c r="M430" s="242"/>
      <c r="N430" s="242"/>
      <c r="O430" s="242"/>
      <c r="P430" s="242"/>
      <c r="Q430" s="242"/>
      <c r="R430" s="242"/>
      <c r="S430" s="242"/>
      <c r="T430" s="243"/>
      <c r="U430" s="244" t="s">
        <v>559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101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559</v>
      </c>
      <c r="AF432" s="136"/>
      <c r="AG432" s="137" t="s">
        <v>355</v>
      </c>
      <c r="AH432" s="172"/>
      <c r="AI432" s="182"/>
      <c r="AJ432" s="182"/>
      <c r="AK432" s="182"/>
      <c r="AL432" s="177"/>
      <c r="AM432" s="182"/>
      <c r="AN432" s="182"/>
      <c r="AO432" s="182"/>
      <c r="AP432" s="177"/>
      <c r="AQ432" s="217" t="s">
        <v>559</v>
      </c>
      <c r="AR432" s="136"/>
      <c r="AS432" s="137" t="s">
        <v>355</v>
      </c>
      <c r="AT432" s="172"/>
      <c r="AU432" s="136" t="s">
        <v>597</v>
      </c>
      <c r="AV432" s="136"/>
      <c r="AW432" s="137" t="s">
        <v>300</v>
      </c>
      <c r="AX432" s="138"/>
    </row>
    <row r="433" spans="1:50" ht="23.25" customHeight="1" x14ac:dyDescent="0.15">
      <c r="A433" s="1010"/>
      <c r="B433" s="252"/>
      <c r="C433" s="251"/>
      <c r="D433" s="252"/>
      <c r="E433" s="166"/>
      <c r="F433" s="167"/>
      <c r="G433" s="230" t="s">
        <v>559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559</v>
      </c>
      <c r="AC433" s="133"/>
      <c r="AD433" s="133"/>
      <c r="AE433" s="111" t="s">
        <v>595</v>
      </c>
      <c r="AF433" s="112"/>
      <c r="AG433" s="112"/>
      <c r="AH433" s="113"/>
      <c r="AI433" s="111" t="s">
        <v>595</v>
      </c>
      <c r="AJ433" s="112"/>
      <c r="AK433" s="112"/>
      <c r="AL433" s="112"/>
      <c r="AM433" s="111" t="s">
        <v>564</v>
      </c>
      <c r="AN433" s="112"/>
      <c r="AO433" s="112"/>
      <c r="AP433" s="113"/>
      <c r="AQ433" s="111" t="s">
        <v>595</v>
      </c>
      <c r="AR433" s="112"/>
      <c r="AS433" s="112"/>
      <c r="AT433" s="113"/>
      <c r="AU433" s="112" t="s">
        <v>595</v>
      </c>
      <c r="AV433" s="112"/>
      <c r="AW433" s="112"/>
      <c r="AX433" s="222"/>
    </row>
    <row r="434" spans="1:50" ht="23.25" customHeight="1" x14ac:dyDescent="0.15">
      <c r="A434" s="101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559</v>
      </c>
      <c r="AC434" s="221"/>
      <c r="AD434" s="221"/>
      <c r="AE434" s="111" t="s">
        <v>595</v>
      </c>
      <c r="AF434" s="112"/>
      <c r="AG434" s="112"/>
      <c r="AH434" s="113"/>
      <c r="AI434" s="111" t="s">
        <v>595</v>
      </c>
      <c r="AJ434" s="112"/>
      <c r="AK434" s="112"/>
      <c r="AL434" s="112"/>
      <c r="AM434" s="111" t="s">
        <v>564</v>
      </c>
      <c r="AN434" s="112"/>
      <c r="AO434" s="112"/>
      <c r="AP434" s="113"/>
      <c r="AQ434" s="111" t="s">
        <v>596</v>
      </c>
      <c r="AR434" s="112"/>
      <c r="AS434" s="112"/>
      <c r="AT434" s="113"/>
      <c r="AU434" s="112" t="s">
        <v>595</v>
      </c>
      <c r="AV434" s="112"/>
      <c r="AW434" s="112"/>
      <c r="AX434" s="222"/>
    </row>
    <row r="435" spans="1:50" ht="23.25" customHeight="1" x14ac:dyDescent="0.15">
      <c r="A435" s="101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595</v>
      </c>
      <c r="AJ435" s="112"/>
      <c r="AK435" s="112"/>
      <c r="AL435" s="112"/>
      <c r="AM435" s="111" t="s">
        <v>564</v>
      </c>
      <c r="AN435" s="112"/>
      <c r="AO435" s="112"/>
      <c r="AP435" s="113"/>
      <c r="AQ435" s="111" t="s">
        <v>595</v>
      </c>
      <c r="AR435" s="112"/>
      <c r="AS435" s="112"/>
      <c r="AT435" s="113"/>
      <c r="AU435" s="112" t="s">
        <v>595</v>
      </c>
      <c r="AV435" s="112"/>
      <c r="AW435" s="112"/>
      <c r="AX435" s="222"/>
    </row>
    <row r="436" spans="1:50" ht="18.75" hidden="1" customHeight="1" x14ac:dyDescent="0.15">
      <c r="A436" s="101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101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101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101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101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101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559</v>
      </c>
      <c r="AF457" s="136"/>
      <c r="AG457" s="137" t="s">
        <v>355</v>
      </c>
      <c r="AH457" s="172"/>
      <c r="AI457" s="182"/>
      <c r="AJ457" s="182"/>
      <c r="AK457" s="182"/>
      <c r="AL457" s="177"/>
      <c r="AM457" s="182"/>
      <c r="AN457" s="182"/>
      <c r="AO457" s="182"/>
      <c r="AP457" s="177"/>
      <c r="AQ457" s="217" t="s">
        <v>559</v>
      </c>
      <c r="AR457" s="136"/>
      <c r="AS457" s="137" t="s">
        <v>355</v>
      </c>
      <c r="AT457" s="172"/>
      <c r="AU457" s="136" t="s">
        <v>559</v>
      </c>
      <c r="AV457" s="136"/>
      <c r="AW457" s="137" t="s">
        <v>300</v>
      </c>
      <c r="AX457" s="138"/>
    </row>
    <row r="458" spans="1:50" ht="23.25" customHeight="1" x14ac:dyDescent="0.15">
      <c r="A458" s="1010"/>
      <c r="B458" s="252"/>
      <c r="C458" s="251"/>
      <c r="D458" s="252"/>
      <c r="E458" s="166"/>
      <c r="F458" s="167"/>
      <c r="G458" s="230" t="s">
        <v>559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559</v>
      </c>
      <c r="AC458" s="133"/>
      <c r="AD458" s="133"/>
      <c r="AE458" s="111" t="s">
        <v>595</v>
      </c>
      <c r="AF458" s="112"/>
      <c r="AG458" s="112"/>
      <c r="AH458" s="112"/>
      <c r="AI458" s="111" t="s">
        <v>595</v>
      </c>
      <c r="AJ458" s="112"/>
      <c r="AK458" s="112"/>
      <c r="AL458" s="112"/>
      <c r="AM458" s="111" t="s">
        <v>564</v>
      </c>
      <c r="AN458" s="112"/>
      <c r="AO458" s="112"/>
      <c r="AP458" s="113"/>
      <c r="AQ458" s="111" t="s">
        <v>595</v>
      </c>
      <c r="AR458" s="112"/>
      <c r="AS458" s="112"/>
      <c r="AT458" s="113"/>
      <c r="AU458" s="112" t="s">
        <v>595</v>
      </c>
      <c r="AV458" s="112"/>
      <c r="AW458" s="112"/>
      <c r="AX458" s="222"/>
    </row>
    <row r="459" spans="1:50" ht="23.25" customHeight="1" x14ac:dyDescent="0.15">
      <c r="A459" s="101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559</v>
      </c>
      <c r="AC459" s="221"/>
      <c r="AD459" s="221"/>
      <c r="AE459" s="111" t="s">
        <v>595</v>
      </c>
      <c r="AF459" s="112"/>
      <c r="AG459" s="112"/>
      <c r="AH459" s="113"/>
      <c r="AI459" s="111" t="s">
        <v>595</v>
      </c>
      <c r="AJ459" s="112"/>
      <c r="AK459" s="112"/>
      <c r="AL459" s="112"/>
      <c r="AM459" s="111" t="s">
        <v>564</v>
      </c>
      <c r="AN459" s="112"/>
      <c r="AO459" s="112"/>
      <c r="AP459" s="113"/>
      <c r="AQ459" s="111" t="s">
        <v>595</v>
      </c>
      <c r="AR459" s="112"/>
      <c r="AS459" s="112"/>
      <c r="AT459" s="113"/>
      <c r="AU459" s="112" t="s">
        <v>596</v>
      </c>
      <c r="AV459" s="112"/>
      <c r="AW459" s="112"/>
      <c r="AX459" s="222"/>
    </row>
    <row r="460" spans="1:50" ht="23.25" customHeight="1" x14ac:dyDescent="0.15">
      <c r="A460" s="101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595</v>
      </c>
      <c r="AJ460" s="112"/>
      <c r="AK460" s="112"/>
      <c r="AL460" s="112"/>
      <c r="AM460" s="111" t="s">
        <v>564</v>
      </c>
      <c r="AN460" s="112"/>
      <c r="AO460" s="112"/>
      <c r="AP460" s="113"/>
      <c r="AQ460" s="111" t="s">
        <v>595</v>
      </c>
      <c r="AR460" s="112"/>
      <c r="AS460" s="112"/>
      <c r="AT460" s="113"/>
      <c r="AU460" s="112" t="s">
        <v>596</v>
      </c>
      <c r="AV460" s="112"/>
      <c r="AW460" s="112"/>
      <c r="AX460" s="222"/>
    </row>
    <row r="461" spans="1:50" ht="18.75" hidden="1" customHeight="1" x14ac:dyDescent="0.15">
      <c r="A461" s="101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101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101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101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101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0"/>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0"/>
      <c r="B482" s="252"/>
      <c r="C482" s="251"/>
      <c r="D482" s="252"/>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0"/>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101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101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101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101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101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101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101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101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101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101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0"/>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0"/>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101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101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101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101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101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101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101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101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101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101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0"/>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0"/>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101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101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101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101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101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101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101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101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101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101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0"/>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0"/>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101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101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101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101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101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101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101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101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101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101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0"/>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899"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0"/>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54.75" customHeight="1" x14ac:dyDescent="0.15">
      <c r="A702" s="547" t="s">
        <v>259</v>
      </c>
      <c r="B702" s="54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1" t="s">
        <v>614</v>
      </c>
      <c r="AE702" s="912"/>
      <c r="AF702" s="912"/>
      <c r="AG702" s="901" t="s">
        <v>598</v>
      </c>
      <c r="AH702" s="902"/>
      <c r="AI702" s="902"/>
      <c r="AJ702" s="902"/>
      <c r="AK702" s="902"/>
      <c r="AL702" s="902"/>
      <c r="AM702" s="902"/>
      <c r="AN702" s="902"/>
      <c r="AO702" s="902"/>
      <c r="AP702" s="902"/>
      <c r="AQ702" s="902"/>
      <c r="AR702" s="902"/>
      <c r="AS702" s="902"/>
      <c r="AT702" s="902"/>
      <c r="AU702" s="902"/>
      <c r="AV702" s="902"/>
      <c r="AW702" s="902"/>
      <c r="AX702" s="903"/>
    </row>
    <row r="703" spans="1:50" ht="72.7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4" t="s">
        <v>614</v>
      </c>
      <c r="AE703" s="155"/>
      <c r="AF703" s="155"/>
      <c r="AG703" s="682" t="s">
        <v>769</v>
      </c>
      <c r="AH703" s="683"/>
      <c r="AI703" s="683"/>
      <c r="AJ703" s="683"/>
      <c r="AK703" s="683"/>
      <c r="AL703" s="683"/>
      <c r="AM703" s="683"/>
      <c r="AN703" s="683"/>
      <c r="AO703" s="683"/>
      <c r="AP703" s="683"/>
      <c r="AQ703" s="683"/>
      <c r="AR703" s="683"/>
      <c r="AS703" s="683"/>
      <c r="AT703" s="683"/>
      <c r="AU703" s="683"/>
      <c r="AV703" s="683"/>
      <c r="AW703" s="683"/>
      <c r="AX703" s="684"/>
    </row>
    <row r="704" spans="1:50" ht="54.75"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614</v>
      </c>
      <c r="AE704" s="604"/>
      <c r="AF704" s="604"/>
      <c r="AG704" s="446" t="s">
        <v>599</v>
      </c>
      <c r="AH704" s="233"/>
      <c r="AI704" s="233"/>
      <c r="AJ704" s="233"/>
      <c r="AK704" s="233"/>
      <c r="AL704" s="233"/>
      <c r="AM704" s="233"/>
      <c r="AN704" s="233"/>
      <c r="AO704" s="233"/>
      <c r="AP704" s="233"/>
      <c r="AQ704" s="233"/>
      <c r="AR704" s="233"/>
      <c r="AS704" s="233"/>
      <c r="AT704" s="233"/>
      <c r="AU704" s="233"/>
      <c r="AV704" s="233"/>
      <c r="AW704" s="233"/>
      <c r="AX704" s="447"/>
    </row>
    <row r="705" spans="1:50" ht="51.75" customHeight="1" x14ac:dyDescent="0.15">
      <c r="A705" s="639" t="s">
        <v>39</v>
      </c>
      <c r="B705" s="785"/>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614</v>
      </c>
      <c r="AE705" s="751"/>
      <c r="AF705" s="751"/>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51.75" customHeight="1" x14ac:dyDescent="0.15">
      <c r="A706" s="673"/>
      <c r="B706" s="786"/>
      <c r="C706" s="632"/>
      <c r="D706" s="633"/>
      <c r="E706" s="701" t="s">
        <v>499</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4" t="s">
        <v>758</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51.75" customHeight="1" x14ac:dyDescent="0.15">
      <c r="A707" s="673"/>
      <c r="B707" s="786"/>
      <c r="C707" s="634"/>
      <c r="D707" s="635"/>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758</v>
      </c>
      <c r="AE707" s="602"/>
      <c r="AF707" s="602"/>
      <c r="AG707" s="446"/>
      <c r="AH707" s="233"/>
      <c r="AI707" s="233"/>
      <c r="AJ707" s="233"/>
      <c r="AK707" s="233"/>
      <c r="AL707" s="233"/>
      <c r="AM707" s="233"/>
      <c r="AN707" s="233"/>
      <c r="AO707" s="233"/>
      <c r="AP707" s="233"/>
      <c r="AQ707" s="233"/>
      <c r="AR707" s="233"/>
      <c r="AS707" s="233"/>
      <c r="AT707" s="233"/>
      <c r="AU707" s="233"/>
      <c r="AV707" s="233"/>
      <c r="AW707" s="233"/>
      <c r="AX707" s="447"/>
    </row>
    <row r="708" spans="1:50" ht="69.7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614</v>
      </c>
      <c r="AE708" s="686"/>
      <c r="AF708" s="686"/>
      <c r="AG708" s="544" t="s">
        <v>600</v>
      </c>
      <c r="AH708" s="545"/>
      <c r="AI708" s="545"/>
      <c r="AJ708" s="545"/>
      <c r="AK708" s="545"/>
      <c r="AL708" s="545"/>
      <c r="AM708" s="545"/>
      <c r="AN708" s="545"/>
      <c r="AO708" s="545"/>
      <c r="AP708" s="545"/>
      <c r="AQ708" s="545"/>
      <c r="AR708" s="545"/>
      <c r="AS708" s="545"/>
      <c r="AT708" s="545"/>
      <c r="AU708" s="545"/>
      <c r="AV708" s="545"/>
      <c r="AW708" s="545"/>
      <c r="AX708" s="546"/>
    </row>
    <row r="709" spans="1:50" ht="54"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4" t="s">
        <v>614</v>
      </c>
      <c r="AE709" s="155"/>
      <c r="AF709" s="155"/>
      <c r="AG709" s="682" t="s">
        <v>601</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4" t="s">
        <v>621</v>
      </c>
      <c r="AE710" s="155"/>
      <c r="AF710" s="155"/>
      <c r="AG710" s="682" t="s">
        <v>564</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4" t="s">
        <v>621</v>
      </c>
      <c r="AE711" s="155"/>
      <c r="AF711" s="155"/>
      <c r="AG711" s="682" t="s">
        <v>564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6" t="s">
        <v>466</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621</v>
      </c>
      <c r="AE712" s="604"/>
      <c r="AF712" s="604"/>
      <c r="AG712" s="612" t="s">
        <v>564</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82" t="s">
        <v>564</v>
      </c>
      <c r="AH713" s="683"/>
      <c r="AI713" s="683"/>
      <c r="AJ713" s="683"/>
      <c r="AK713" s="683"/>
      <c r="AL713" s="683"/>
      <c r="AM713" s="683"/>
      <c r="AN713" s="683"/>
      <c r="AO713" s="683"/>
      <c r="AP713" s="683"/>
      <c r="AQ713" s="683"/>
      <c r="AR713" s="683"/>
      <c r="AS713" s="683"/>
      <c r="AT713" s="683"/>
      <c r="AU713" s="683"/>
      <c r="AV713" s="683"/>
      <c r="AW713" s="683"/>
      <c r="AX713" s="684"/>
    </row>
    <row r="714" spans="1:50" ht="51.75" customHeight="1" x14ac:dyDescent="0.15">
      <c r="A714" s="675"/>
      <c r="B714" s="676"/>
      <c r="C714" s="787" t="s">
        <v>443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9" t="s">
        <v>614</v>
      </c>
      <c r="AE714" s="610"/>
      <c r="AF714" s="611"/>
      <c r="AG714" s="707" t="s">
        <v>602</v>
      </c>
      <c r="AH714" s="708"/>
      <c r="AI714" s="708"/>
      <c r="AJ714" s="708"/>
      <c r="AK714" s="708"/>
      <c r="AL714" s="708"/>
      <c r="AM714" s="708"/>
      <c r="AN714" s="708"/>
      <c r="AO714" s="708"/>
      <c r="AP714" s="708"/>
      <c r="AQ714" s="708"/>
      <c r="AR714" s="708"/>
      <c r="AS714" s="708"/>
      <c r="AT714" s="708"/>
      <c r="AU714" s="708"/>
      <c r="AV714" s="708"/>
      <c r="AW714" s="708"/>
      <c r="AX714" s="709"/>
    </row>
    <row r="715" spans="1:50" ht="57" customHeight="1" x14ac:dyDescent="0.15">
      <c r="A715" s="639" t="s">
        <v>40</v>
      </c>
      <c r="B715" s="672"/>
      <c r="C715" s="677" t="s">
        <v>444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614</v>
      </c>
      <c r="AE715" s="686"/>
      <c r="AF715" s="793"/>
      <c r="AG715" s="544" t="s">
        <v>603</v>
      </c>
      <c r="AH715" s="545"/>
      <c r="AI715" s="545"/>
      <c r="AJ715" s="545"/>
      <c r="AK715" s="545"/>
      <c r="AL715" s="545"/>
      <c r="AM715" s="545"/>
      <c r="AN715" s="545"/>
      <c r="AO715" s="545"/>
      <c r="AP715" s="545"/>
      <c r="AQ715" s="545"/>
      <c r="AR715" s="545"/>
      <c r="AS715" s="545"/>
      <c r="AT715" s="545"/>
      <c r="AU715" s="545"/>
      <c r="AV715" s="545"/>
      <c r="AW715" s="545"/>
      <c r="AX715" s="546"/>
    </row>
    <row r="716" spans="1:50" ht="75" customHeight="1" x14ac:dyDescent="0.15">
      <c r="A716" s="673"/>
      <c r="B716" s="67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6" t="s">
        <v>614</v>
      </c>
      <c r="AE716" s="777"/>
      <c r="AF716" s="777"/>
      <c r="AG716" s="682" t="s">
        <v>604</v>
      </c>
      <c r="AH716" s="683"/>
      <c r="AI716" s="683"/>
      <c r="AJ716" s="683"/>
      <c r="AK716" s="683"/>
      <c r="AL716" s="683"/>
      <c r="AM716" s="683"/>
      <c r="AN716" s="683"/>
      <c r="AO716" s="683"/>
      <c r="AP716" s="683"/>
      <c r="AQ716" s="683"/>
      <c r="AR716" s="683"/>
      <c r="AS716" s="683"/>
      <c r="AT716" s="683"/>
      <c r="AU716" s="683"/>
      <c r="AV716" s="683"/>
      <c r="AW716" s="683"/>
      <c r="AX716" s="684"/>
    </row>
    <row r="717" spans="1:50" ht="39.75" customHeight="1" x14ac:dyDescent="0.15">
      <c r="A717" s="673"/>
      <c r="B717" s="674"/>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4" t="s">
        <v>614</v>
      </c>
      <c r="AE717" s="155"/>
      <c r="AF717" s="155"/>
      <c r="AG717" s="682" t="s">
        <v>605</v>
      </c>
      <c r="AH717" s="683"/>
      <c r="AI717" s="683"/>
      <c r="AJ717" s="683"/>
      <c r="AK717" s="683"/>
      <c r="AL717" s="683"/>
      <c r="AM717" s="683"/>
      <c r="AN717" s="683"/>
      <c r="AO717" s="683"/>
      <c r="AP717" s="683"/>
      <c r="AQ717" s="683"/>
      <c r="AR717" s="683"/>
      <c r="AS717" s="683"/>
      <c r="AT717" s="683"/>
      <c r="AU717" s="683"/>
      <c r="AV717" s="683"/>
      <c r="AW717" s="683"/>
      <c r="AX717" s="684"/>
    </row>
    <row r="718" spans="1:50" ht="54.75"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4" t="s">
        <v>614</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6" t="s">
        <v>58</v>
      </c>
      <c r="B719" s="667"/>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4"/>
      <c r="AD719" s="685" t="s">
        <v>621</v>
      </c>
      <c r="AE719" s="686"/>
      <c r="AF719" s="686"/>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8"/>
      <c r="B720" s="669"/>
      <c r="C720" s="951" t="s">
        <v>459</v>
      </c>
      <c r="D720" s="949"/>
      <c r="E720" s="949"/>
      <c r="F720" s="952"/>
      <c r="G720" s="948" t="s">
        <v>460</v>
      </c>
      <c r="H720" s="949"/>
      <c r="I720" s="949"/>
      <c r="J720" s="949"/>
      <c r="K720" s="949"/>
      <c r="L720" s="949"/>
      <c r="M720" s="949"/>
      <c r="N720" s="948" t="s">
        <v>463</v>
      </c>
      <c r="O720" s="949"/>
      <c r="P720" s="949"/>
      <c r="Q720" s="949"/>
      <c r="R720" s="949"/>
      <c r="S720" s="949"/>
      <c r="T720" s="949"/>
      <c r="U720" s="949"/>
      <c r="V720" s="949"/>
      <c r="W720" s="949"/>
      <c r="X720" s="949"/>
      <c r="Y720" s="949"/>
      <c r="Z720" s="949"/>
      <c r="AA720" s="949"/>
      <c r="AB720" s="949"/>
      <c r="AC720" s="949"/>
      <c r="AD720" s="949"/>
      <c r="AE720" s="949"/>
      <c r="AF720" s="950"/>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68"/>
      <c r="B721" s="669"/>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15">
      <c r="A722" s="668"/>
      <c r="B722" s="669"/>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customHeight="1" x14ac:dyDescent="0.15">
      <c r="A723" s="668"/>
      <c r="B723" s="669"/>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customHeight="1" x14ac:dyDescent="0.15">
      <c r="A724" s="668"/>
      <c r="B724" s="669"/>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customHeight="1" x14ac:dyDescent="0.15">
      <c r="A725" s="670"/>
      <c r="B725" s="671"/>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9" t="s">
        <v>48</v>
      </c>
      <c r="B726" s="640"/>
      <c r="C726" s="461" t="s">
        <v>53</v>
      </c>
      <c r="D726" s="599"/>
      <c r="E726" s="599"/>
      <c r="F726" s="600"/>
      <c r="G726" s="813" t="s">
        <v>622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41"/>
      <c r="B727" s="642"/>
      <c r="C727" s="713" t="s">
        <v>57</v>
      </c>
      <c r="D727" s="714"/>
      <c r="E727" s="714"/>
      <c r="F727" s="715"/>
      <c r="G727" s="811" t="s">
        <v>623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t="s">
        <v>766</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122.25" customHeight="1" thickBot="1" x14ac:dyDescent="0.2">
      <c r="A731" s="636" t="s">
        <v>256</v>
      </c>
      <c r="B731" s="637"/>
      <c r="C731" s="637"/>
      <c r="D731" s="637"/>
      <c r="E731" s="638"/>
      <c r="F731" s="698" t="s">
        <v>765</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80.25" customHeight="1" thickBot="1" x14ac:dyDescent="0.2">
      <c r="A733" s="767" t="s">
        <v>503</v>
      </c>
      <c r="B733" s="768"/>
      <c r="C733" s="768"/>
      <c r="D733" s="768"/>
      <c r="E733" s="769"/>
      <c r="F733" s="784" t="s">
        <v>775</v>
      </c>
      <c r="G733" s="699"/>
      <c r="H733" s="699"/>
      <c r="I733" s="699"/>
      <c r="J733" s="699"/>
      <c r="K733" s="699"/>
      <c r="L733" s="699"/>
      <c r="M733" s="699"/>
      <c r="N733" s="699"/>
      <c r="O733" s="699"/>
      <c r="P733" s="699"/>
      <c r="Q733" s="699"/>
      <c r="R733" s="699"/>
      <c r="S733" s="699"/>
      <c r="T733" s="699"/>
      <c r="U733" s="699"/>
      <c r="V733" s="699"/>
      <c r="W733" s="699"/>
      <c r="X733" s="699"/>
      <c r="Y733" s="699"/>
      <c r="Z733" s="699"/>
      <c r="AA733" s="699"/>
      <c r="AB733" s="699"/>
      <c r="AC733" s="699"/>
      <c r="AD733" s="699"/>
      <c r="AE733" s="699"/>
      <c r="AF733" s="699"/>
      <c r="AG733" s="699"/>
      <c r="AH733" s="699"/>
      <c r="AI733" s="699"/>
      <c r="AJ733" s="699"/>
      <c r="AK733" s="699"/>
      <c r="AL733" s="699"/>
      <c r="AM733" s="699"/>
      <c r="AN733" s="699"/>
      <c r="AO733" s="699"/>
      <c r="AP733" s="699"/>
      <c r="AQ733" s="699"/>
      <c r="AR733" s="699"/>
      <c r="AS733" s="699"/>
      <c r="AT733" s="699"/>
      <c r="AU733" s="699"/>
      <c r="AV733" s="699"/>
      <c r="AW733" s="699"/>
      <c r="AX733" s="700"/>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t="s">
        <v>607</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0" t="s">
        <v>472</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23" t="s">
        <v>542</v>
      </c>
      <c r="B737" s="124"/>
      <c r="C737" s="124"/>
      <c r="D737" s="125"/>
      <c r="E737" s="122" t="s">
        <v>608</v>
      </c>
      <c r="F737" s="122"/>
      <c r="G737" s="122"/>
      <c r="H737" s="122"/>
      <c r="I737" s="122"/>
      <c r="J737" s="122"/>
      <c r="K737" s="122"/>
      <c r="L737" s="122"/>
      <c r="M737" s="122"/>
      <c r="N737" s="101" t="s">
        <v>535</v>
      </c>
      <c r="O737" s="101"/>
      <c r="P737" s="101"/>
      <c r="Q737" s="101"/>
      <c r="R737" s="122" t="s">
        <v>609</v>
      </c>
      <c r="S737" s="122"/>
      <c r="T737" s="122"/>
      <c r="U737" s="122"/>
      <c r="V737" s="122"/>
      <c r="W737" s="122"/>
      <c r="X737" s="122"/>
      <c r="Y737" s="122"/>
      <c r="Z737" s="122"/>
      <c r="AA737" s="101" t="s">
        <v>534</v>
      </c>
      <c r="AB737" s="101"/>
      <c r="AC737" s="101"/>
      <c r="AD737" s="101"/>
      <c r="AE737" s="122" t="s">
        <v>610</v>
      </c>
      <c r="AF737" s="122"/>
      <c r="AG737" s="122"/>
      <c r="AH737" s="122"/>
      <c r="AI737" s="122"/>
      <c r="AJ737" s="122"/>
      <c r="AK737" s="122"/>
      <c r="AL737" s="122"/>
      <c r="AM737" s="122"/>
      <c r="AN737" s="101" t="s">
        <v>533</v>
      </c>
      <c r="AO737" s="101"/>
      <c r="AP737" s="101"/>
      <c r="AQ737" s="101"/>
      <c r="AR737" s="102" t="s">
        <v>611</v>
      </c>
      <c r="AS737" s="103"/>
      <c r="AT737" s="103"/>
      <c r="AU737" s="103"/>
      <c r="AV737" s="103"/>
      <c r="AW737" s="103"/>
      <c r="AX737" s="104"/>
      <c r="AY737" s="89"/>
      <c r="AZ737" s="89"/>
    </row>
    <row r="738" spans="1:52" ht="24.75" customHeight="1" x14ac:dyDescent="0.15">
      <c r="A738" s="123" t="s">
        <v>532</v>
      </c>
      <c r="B738" s="124"/>
      <c r="C738" s="124"/>
      <c r="D738" s="125"/>
      <c r="E738" s="122" t="s">
        <v>612</v>
      </c>
      <c r="F738" s="122"/>
      <c r="G738" s="122"/>
      <c r="H738" s="122"/>
      <c r="I738" s="122"/>
      <c r="J738" s="122"/>
      <c r="K738" s="122"/>
      <c r="L738" s="122"/>
      <c r="M738" s="122"/>
      <c r="N738" s="101" t="s">
        <v>531</v>
      </c>
      <c r="O738" s="101"/>
      <c r="P738" s="101"/>
      <c r="Q738" s="101"/>
      <c r="R738" s="122" t="s">
        <v>612</v>
      </c>
      <c r="S738" s="122"/>
      <c r="T738" s="122"/>
      <c r="U738" s="122"/>
      <c r="V738" s="122"/>
      <c r="W738" s="122"/>
      <c r="X738" s="122"/>
      <c r="Y738" s="122"/>
      <c r="Z738" s="122"/>
      <c r="AA738" s="101" t="s">
        <v>530</v>
      </c>
      <c r="AB738" s="101"/>
      <c r="AC738" s="101"/>
      <c r="AD738" s="101"/>
      <c r="AE738" s="122" t="s">
        <v>613</v>
      </c>
      <c r="AF738" s="122"/>
      <c r="AG738" s="122"/>
      <c r="AH738" s="122"/>
      <c r="AI738" s="122"/>
      <c r="AJ738" s="122"/>
      <c r="AK738" s="122"/>
      <c r="AL738" s="122"/>
      <c r="AM738" s="122"/>
      <c r="AN738" s="101" t="s">
        <v>526</v>
      </c>
      <c r="AO738" s="101"/>
      <c r="AP738" s="101"/>
      <c r="AQ738" s="101"/>
      <c r="AR738" s="102">
        <v>25</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2.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5.2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5.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0"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0"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4.2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9.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0.2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9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90.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6.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5.2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504</v>
      </c>
      <c r="B779" s="779"/>
      <c r="C779" s="779"/>
      <c r="D779" s="779"/>
      <c r="E779" s="779"/>
      <c r="F779" s="780"/>
      <c r="G779" s="457" t="s">
        <v>761</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730</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1"/>
      <c r="C780" s="781"/>
      <c r="D780" s="781"/>
      <c r="E780" s="781"/>
      <c r="F780" s="782"/>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1"/>
      <c r="C781" s="781"/>
      <c r="D781" s="781"/>
      <c r="E781" s="781"/>
      <c r="F781" s="782"/>
      <c r="G781" s="467" t="s">
        <v>746</v>
      </c>
      <c r="H781" s="468"/>
      <c r="I781" s="468"/>
      <c r="J781" s="468"/>
      <c r="K781" s="469"/>
      <c r="L781" s="470" t="s">
        <v>749</v>
      </c>
      <c r="M781" s="471"/>
      <c r="N781" s="471"/>
      <c r="O781" s="471"/>
      <c r="P781" s="471"/>
      <c r="Q781" s="471"/>
      <c r="R781" s="471"/>
      <c r="S781" s="471"/>
      <c r="T781" s="471"/>
      <c r="U781" s="471"/>
      <c r="V781" s="471"/>
      <c r="W781" s="471"/>
      <c r="X781" s="472"/>
      <c r="Y781" s="473">
        <v>2438</v>
      </c>
      <c r="Z781" s="474"/>
      <c r="AA781" s="474"/>
      <c r="AB781" s="575"/>
      <c r="AC781" s="467" t="s">
        <v>732</v>
      </c>
      <c r="AD781" s="468"/>
      <c r="AE781" s="468"/>
      <c r="AF781" s="468"/>
      <c r="AG781" s="469"/>
      <c r="AH781" s="470" t="s">
        <v>731</v>
      </c>
      <c r="AI781" s="471"/>
      <c r="AJ781" s="471"/>
      <c r="AK781" s="471"/>
      <c r="AL781" s="471"/>
      <c r="AM781" s="471"/>
      <c r="AN781" s="471"/>
      <c r="AO781" s="471"/>
      <c r="AP781" s="471"/>
      <c r="AQ781" s="471"/>
      <c r="AR781" s="471"/>
      <c r="AS781" s="471"/>
      <c r="AT781" s="472"/>
      <c r="AU781" s="473">
        <v>93.5</v>
      </c>
      <c r="AV781" s="474"/>
      <c r="AW781" s="474"/>
      <c r="AX781" s="475"/>
    </row>
    <row r="782" spans="1:50" ht="24.75" customHeight="1" x14ac:dyDescent="0.15">
      <c r="A782" s="574"/>
      <c r="B782" s="781"/>
      <c r="C782" s="781"/>
      <c r="D782" s="781"/>
      <c r="E782" s="781"/>
      <c r="F782" s="782"/>
      <c r="G782" s="349" t="s">
        <v>747</v>
      </c>
      <c r="H782" s="350"/>
      <c r="I782" s="350"/>
      <c r="J782" s="350"/>
      <c r="K782" s="351"/>
      <c r="L782" s="402" t="s">
        <v>750</v>
      </c>
      <c r="M782" s="403"/>
      <c r="N782" s="403"/>
      <c r="O782" s="403"/>
      <c r="P782" s="403"/>
      <c r="Q782" s="403"/>
      <c r="R782" s="403"/>
      <c r="S782" s="403"/>
      <c r="T782" s="403"/>
      <c r="U782" s="403"/>
      <c r="V782" s="403"/>
      <c r="W782" s="403"/>
      <c r="X782" s="404"/>
      <c r="Y782" s="399">
        <v>1062</v>
      </c>
      <c r="Z782" s="400"/>
      <c r="AA782" s="400"/>
      <c r="AB782" s="406"/>
      <c r="AC782" s="349" t="s">
        <v>733</v>
      </c>
      <c r="AD782" s="350"/>
      <c r="AE782" s="350"/>
      <c r="AF782" s="350"/>
      <c r="AG782" s="351"/>
      <c r="AH782" s="402" t="s">
        <v>731</v>
      </c>
      <c r="AI782" s="403"/>
      <c r="AJ782" s="403"/>
      <c r="AK782" s="403"/>
      <c r="AL782" s="403"/>
      <c r="AM782" s="403"/>
      <c r="AN782" s="403"/>
      <c r="AO782" s="403"/>
      <c r="AP782" s="403"/>
      <c r="AQ782" s="403"/>
      <c r="AR782" s="403"/>
      <c r="AS782" s="403"/>
      <c r="AT782" s="404"/>
      <c r="AU782" s="399">
        <v>63.1</v>
      </c>
      <c r="AV782" s="400"/>
      <c r="AW782" s="400"/>
      <c r="AX782" s="401"/>
    </row>
    <row r="783" spans="1:50" ht="24.75" customHeight="1" x14ac:dyDescent="0.15">
      <c r="A783" s="574"/>
      <c r="B783" s="781"/>
      <c r="C783" s="781"/>
      <c r="D783" s="781"/>
      <c r="E783" s="781"/>
      <c r="F783" s="782"/>
      <c r="G783" s="349" t="s">
        <v>748</v>
      </c>
      <c r="H783" s="350"/>
      <c r="I783" s="350"/>
      <c r="J783" s="350"/>
      <c r="K783" s="351"/>
      <c r="L783" s="402" t="s">
        <v>751</v>
      </c>
      <c r="M783" s="403"/>
      <c r="N783" s="403"/>
      <c r="O783" s="403"/>
      <c r="P783" s="403"/>
      <c r="Q783" s="403"/>
      <c r="R783" s="403"/>
      <c r="S783" s="403"/>
      <c r="T783" s="403"/>
      <c r="U783" s="403"/>
      <c r="V783" s="403"/>
      <c r="W783" s="403"/>
      <c r="X783" s="404"/>
      <c r="Y783" s="399">
        <v>339</v>
      </c>
      <c r="Z783" s="400"/>
      <c r="AA783" s="400"/>
      <c r="AB783" s="406"/>
      <c r="AC783" s="349" t="s">
        <v>734</v>
      </c>
      <c r="AD783" s="350"/>
      <c r="AE783" s="350"/>
      <c r="AF783" s="350"/>
      <c r="AG783" s="351"/>
      <c r="AH783" s="402" t="s">
        <v>731</v>
      </c>
      <c r="AI783" s="403"/>
      <c r="AJ783" s="403"/>
      <c r="AK783" s="403"/>
      <c r="AL783" s="403"/>
      <c r="AM783" s="403"/>
      <c r="AN783" s="403"/>
      <c r="AO783" s="403"/>
      <c r="AP783" s="403"/>
      <c r="AQ783" s="403"/>
      <c r="AR783" s="403"/>
      <c r="AS783" s="403"/>
      <c r="AT783" s="404"/>
      <c r="AU783" s="399">
        <v>11</v>
      </c>
      <c r="AV783" s="400"/>
      <c r="AW783" s="400"/>
      <c r="AX783" s="401"/>
    </row>
    <row r="784" spans="1:50" ht="24.75" hidden="1" customHeight="1" x14ac:dyDescent="0.15">
      <c r="A784" s="574"/>
      <c r="B784" s="781"/>
      <c r="C784" s="781"/>
      <c r="D784" s="781"/>
      <c r="E784" s="781"/>
      <c r="F784" s="78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74"/>
      <c r="B785" s="781"/>
      <c r="C785" s="781"/>
      <c r="D785" s="781"/>
      <c r="E785" s="781"/>
      <c r="F785" s="78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74"/>
      <c r="B786" s="781"/>
      <c r="C786" s="781"/>
      <c r="D786" s="781"/>
      <c r="E786" s="781"/>
      <c r="F786" s="78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74"/>
      <c r="B787" s="781"/>
      <c r="C787" s="781"/>
      <c r="D787" s="781"/>
      <c r="E787" s="781"/>
      <c r="F787" s="78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74"/>
      <c r="B788" s="781"/>
      <c r="C788" s="781"/>
      <c r="D788" s="781"/>
      <c r="E788" s="781"/>
      <c r="F788" s="78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74"/>
      <c r="B789" s="781"/>
      <c r="C789" s="781"/>
      <c r="D789" s="781"/>
      <c r="E789" s="781"/>
      <c r="F789" s="78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74"/>
      <c r="B790" s="781"/>
      <c r="C790" s="781"/>
      <c r="D790" s="781"/>
      <c r="E790" s="781"/>
      <c r="F790" s="78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4"/>
      <c r="B791" s="781"/>
      <c r="C791" s="781"/>
      <c r="D791" s="781"/>
      <c r="E791" s="781"/>
      <c r="F791" s="782"/>
      <c r="G791" s="410" t="s">
        <v>20</v>
      </c>
      <c r="H791" s="411"/>
      <c r="I791" s="411"/>
      <c r="J791" s="411"/>
      <c r="K791" s="411"/>
      <c r="L791" s="412"/>
      <c r="M791" s="413"/>
      <c r="N791" s="413"/>
      <c r="O791" s="413"/>
      <c r="P791" s="413"/>
      <c r="Q791" s="413"/>
      <c r="R791" s="413"/>
      <c r="S791" s="413"/>
      <c r="T791" s="413"/>
      <c r="U791" s="413"/>
      <c r="V791" s="413"/>
      <c r="W791" s="413"/>
      <c r="X791" s="414"/>
      <c r="Y791" s="415">
        <f>SUM(Y781:AB790)</f>
        <v>3839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167.6</v>
      </c>
      <c r="AV791" s="416"/>
      <c r="AW791" s="416"/>
      <c r="AX791" s="418"/>
    </row>
    <row r="792" spans="1:50" ht="24.75" customHeight="1" x14ac:dyDescent="0.15">
      <c r="A792" s="574"/>
      <c r="B792" s="781"/>
      <c r="C792" s="781"/>
      <c r="D792" s="781"/>
      <c r="E792" s="781"/>
      <c r="F792" s="782"/>
      <c r="G792" s="457" t="s">
        <v>736</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739</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1"/>
      <c r="C793" s="781"/>
      <c r="D793" s="781"/>
      <c r="E793" s="781"/>
      <c r="F793" s="782"/>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32.25" customHeight="1" x14ac:dyDescent="0.15">
      <c r="A794" s="574"/>
      <c r="B794" s="781"/>
      <c r="C794" s="781"/>
      <c r="D794" s="781"/>
      <c r="E794" s="781"/>
      <c r="F794" s="782"/>
      <c r="G794" s="467" t="s">
        <v>737</v>
      </c>
      <c r="H794" s="468"/>
      <c r="I794" s="468"/>
      <c r="J794" s="468"/>
      <c r="K794" s="469"/>
      <c r="L794" s="470" t="s">
        <v>735</v>
      </c>
      <c r="M794" s="471"/>
      <c r="N794" s="471"/>
      <c r="O794" s="471"/>
      <c r="P794" s="471"/>
      <c r="Q794" s="471"/>
      <c r="R794" s="471"/>
      <c r="S794" s="471"/>
      <c r="T794" s="471"/>
      <c r="U794" s="471"/>
      <c r="V794" s="471"/>
      <c r="W794" s="471"/>
      <c r="X794" s="472"/>
      <c r="Y794" s="473">
        <v>18.3</v>
      </c>
      <c r="Z794" s="474"/>
      <c r="AA794" s="474"/>
      <c r="AB794" s="575"/>
      <c r="AC794" s="467" t="s">
        <v>732</v>
      </c>
      <c r="AD794" s="468"/>
      <c r="AE794" s="468"/>
      <c r="AF794" s="468"/>
      <c r="AG794" s="469"/>
      <c r="AH794" s="470" t="s">
        <v>738</v>
      </c>
      <c r="AI794" s="471"/>
      <c r="AJ794" s="471"/>
      <c r="AK794" s="471"/>
      <c r="AL794" s="471"/>
      <c r="AM794" s="471"/>
      <c r="AN794" s="471"/>
      <c r="AO794" s="471"/>
      <c r="AP794" s="471"/>
      <c r="AQ794" s="471"/>
      <c r="AR794" s="471"/>
      <c r="AS794" s="471"/>
      <c r="AT794" s="472"/>
      <c r="AU794" s="473">
        <v>9</v>
      </c>
      <c r="AV794" s="474"/>
      <c r="AW794" s="474"/>
      <c r="AX794" s="475"/>
    </row>
    <row r="795" spans="1:50" ht="24.75" hidden="1" customHeight="1" x14ac:dyDescent="0.15">
      <c r="A795" s="574"/>
      <c r="B795" s="781"/>
      <c r="C795" s="781"/>
      <c r="D795" s="781"/>
      <c r="E795" s="781"/>
      <c r="F795" s="78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74"/>
      <c r="B796" s="781"/>
      <c r="C796" s="781"/>
      <c r="D796" s="781"/>
      <c r="E796" s="781"/>
      <c r="F796" s="78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74"/>
      <c r="B797" s="781"/>
      <c r="C797" s="781"/>
      <c r="D797" s="781"/>
      <c r="E797" s="781"/>
      <c r="F797" s="78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74"/>
      <c r="B798" s="781"/>
      <c r="C798" s="781"/>
      <c r="D798" s="781"/>
      <c r="E798" s="781"/>
      <c r="F798" s="78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74"/>
      <c r="B799" s="781"/>
      <c r="C799" s="781"/>
      <c r="D799" s="781"/>
      <c r="E799" s="781"/>
      <c r="F799" s="78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74"/>
      <c r="B800" s="781"/>
      <c r="C800" s="781"/>
      <c r="D800" s="781"/>
      <c r="E800" s="781"/>
      <c r="F800" s="78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74"/>
      <c r="B801" s="781"/>
      <c r="C801" s="781"/>
      <c r="D801" s="781"/>
      <c r="E801" s="781"/>
      <c r="F801" s="78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74"/>
      <c r="B802" s="781"/>
      <c r="C802" s="781"/>
      <c r="D802" s="781"/>
      <c r="E802" s="781"/>
      <c r="F802" s="78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74"/>
      <c r="B803" s="781"/>
      <c r="C803" s="781"/>
      <c r="D803" s="781"/>
      <c r="E803" s="781"/>
      <c r="F803" s="78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4"/>
      <c r="B804" s="781"/>
      <c r="C804" s="781"/>
      <c r="D804" s="781"/>
      <c r="E804" s="781"/>
      <c r="F804" s="782"/>
      <c r="G804" s="410" t="s">
        <v>20</v>
      </c>
      <c r="H804" s="411"/>
      <c r="I804" s="411"/>
      <c r="J804" s="411"/>
      <c r="K804" s="411"/>
      <c r="L804" s="412"/>
      <c r="M804" s="413"/>
      <c r="N804" s="413"/>
      <c r="O804" s="413"/>
      <c r="P804" s="413"/>
      <c r="Q804" s="413"/>
      <c r="R804" s="413"/>
      <c r="S804" s="413"/>
      <c r="T804" s="413"/>
      <c r="U804" s="413"/>
      <c r="V804" s="413"/>
      <c r="W804" s="413"/>
      <c r="X804" s="414"/>
      <c r="Y804" s="415">
        <f>SUM(Y794:AB803)</f>
        <v>18.3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9</v>
      </c>
      <c r="AV804" s="416"/>
      <c r="AW804" s="416"/>
      <c r="AX804" s="418"/>
    </row>
    <row r="805" spans="1:50" ht="24.75" customHeight="1" x14ac:dyDescent="0.15">
      <c r="A805" s="574"/>
      <c r="B805" s="781"/>
      <c r="C805" s="781"/>
      <c r="D805" s="781"/>
      <c r="E805" s="781"/>
      <c r="F805" s="782"/>
      <c r="G805" s="457" t="s">
        <v>740</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741</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4"/>
      <c r="B806" s="781"/>
      <c r="C806" s="781"/>
      <c r="D806" s="781"/>
      <c r="E806" s="781"/>
      <c r="F806" s="782"/>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4"/>
      <c r="B807" s="781"/>
      <c r="C807" s="781"/>
      <c r="D807" s="781"/>
      <c r="E807" s="781"/>
      <c r="F807" s="782"/>
      <c r="G807" s="467" t="s">
        <v>732</v>
      </c>
      <c r="H807" s="468"/>
      <c r="I807" s="468"/>
      <c r="J807" s="468"/>
      <c r="K807" s="469"/>
      <c r="L807" s="470" t="s">
        <v>742</v>
      </c>
      <c r="M807" s="471"/>
      <c r="N807" s="471"/>
      <c r="O807" s="471"/>
      <c r="P807" s="471"/>
      <c r="Q807" s="471"/>
      <c r="R807" s="471"/>
      <c r="S807" s="471"/>
      <c r="T807" s="471"/>
      <c r="U807" s="471"/>
      <c r="V807" s="471"/>
      <c r="W807" s="471"/>
      <c r="X807" s="472"/>
      <c r="Y807" s="473">
        <v>24.9</v>
      </c>
      <c r="Z807" s="474"/>
      <c r="AA807" s="474"/>
      <c r="AB807" s="575"/>
      <c r="AC807" s="467" t="s">
        <v>732</v>
      </c>
      <c r="AD807" s="468"/>
      <c r="AE807" s="468"/>
      <c r="AF807" s="468"/>
      <c r="AG807" s="469"/>
      <c r="AH807" s="470" t="s">
        <v>738</v>
      </c>
      <c r="AI807" s="471"/>
      <c r="AJ807" s="471"/>
      <c r="AK807" s="471"/>
      <c r="AL807" s="471"/>
      <c r="AM807" s="471"/>
      <c r="AN807" s="471"/>
      <c r="AO807" s="471"/>
      <c r="AP807" s="471"/>
      <c r="AQ807" s="471"/>
      <c r="AR807" s="471"/>
      <c r="AS807" s="471"/>
      <c r="AT807" s="472"/>
      <c r="AU807" s="473">
        <v>173.8</v>
      </c>
      <c r="AV807" s="474"/>
      <c r="AW807" s="474"/>
      <c r="AX807" s="475"/>
    </row>
    <row r="808" spans="1:50" ht="24.75" hidden="1" customHeight="1" x14ac:dyDescent="0.15">
      <c r="A808" s="574"/>
      <c r="B808" s="781"/>
      <c r="C808" s="781"/>
      <c r="D808" s="781"/>
      <c r="E808" s="781"/>
      <c r="F808" s="78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74"/>
      <c r="B809" s="781"/>
      <c r="C809" s="781"/>
      <c r="D809" s="781"/>
      <c r="E809" s="781"/>
      <c r="F809" s="78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74"/>
      <c r="B810" s="781"/>
      <c r="C810" s="781"/>
      <c r="D810" s="781"/>
      <c r="E810" s="781"/>
      <c r="F810" s="78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74"/>
      <c r="B811" s="781"/>
      <c r="C811" s="781"/>
      <c r="D811" s="781"/>
      <c r="E811" s="781"/>
      <c r="F811" s="78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74"/>
      <c r="B812" s="781"/>
      <c r="C812" s="781"/>
      <c r="D812" s="781"/>
      <c r="E812" s="781"/>
      <c r="F812" s="78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74"/>
      <c r="B813" s="781"/>
      <c r="C813" s="781"/>
      <c r="D813" s="781"/>
      <c r="E813" s="781"/>
      <c r="F813" s="78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74"/>
      <c r="B814" s="781"/>
      <c r="C814" s="781"/>
      <c r="D814" s="781"/>
      <c r="E814" s="781"/>
      <c r="F814" s="78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4"/>
      <c r="B815" s="781"/>
      <c r="C815" s="781"/>
      <c r="D815" s="781"/>
      <c r="E815" s="781"/>
      <c r="F815" s="78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74"/>
      <c r="B816" s="781"/>
      <c r="C816" s="781"/>
      <c r="D816" s="781"/>
      <c r="E816" s="781"/>
      <c r="F816" s="78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74"/>
      <c r="B817" s="781"/>
      <c r="C817" s="781"/>
      <c r="D817" s="781"/>
      <c r="E817" s="781"/>
      <c r="F817" s="782"/>
      <c r="G817" s="410" t="s">
        <v>20</v>
      </c>
      <c r="H817" s="411"/>
      <c r="I817" s="411"/>
      <c r="J817" s="411"/>
      <c r="K817" s="411"/>
      <c r="L817" s="412"/>
      <c r="M817" s="413"/>
      <c r="N817" s="413"/>
      <c r="O817" s="413"/>
      <c r="P817" s="413"/>
      <c r="Q817" s="413"/>
      <c r="R817" s="413"/>
      <c r="S817" s="413"/>
      <c r="T817" s="413"/>
      <c r="U817" s="413"/>
      <c r="V817" s="413"/>
      <c r="W817" s="413"/>
      <c r="X817" s="414"/>
      <c r="Y817" s="415">
        <f>SUM(Y807:AB816)</f>
        <v>24.9</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173.8</v>
      </c>
      <c r="AV817" s="416"/>
      <c r="AW817" s="416"/>
      <c r="AX817" s="418"/>
    </row>
    <row r="818" spans="1:50" ht="24.75" hidden="1" customHeight="1" x14ac:dyDescent="0.15">
      <c r="A818" s="574"/>
      <c r="B818" s="781"/>
      <c r="C818" s="781"/>
      <c r="D818" s="781"/>
      <c r="E818" s="781"/>
      <c r="F818" s="782"/>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1"/>
      <c r="C819" s="781"/>
      <c r="D819" s="781"/>
      <c r="E819" s="781"/>
      <c r="F819" s="782"/>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1"/>
      <c r="C820" s="781"/>
      <c r="D820" s="781"/>
      <c r="E820" s="781"/>
      <c r="F820" s="782"/>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1"/>
      <c r="C821" s="781"/>
      <c r="D821" s="781"/>
      <c r="E821" s="781"/>
      <c r="F821" s="78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4"/>
      <c r="B822" s="781"/>
      <c r="C822" s="781"/>
      <c r="D822" s="781"/>
      <c r="E822" s="781"/>
      <c r="F822" s="78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4"/>
      <c r="B823" s="781"/>
      <c r="C823" s="781"/>
      <c r="D823" s="781"/>
      <c r="E823" s="781"/>
      <c r="F823" s="78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4"/>
      <c r="B824" s="781"/>
      <c r="C824" s="781"/>
      <c r="D824" s="781"/>
      <c r="E824" s="781"/>
      <c r="F824" s="78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4"/>
      <c r="B825" s="781"/>
      <c r="C825" s="781"/>
      <c r="D825" s="781"/>
      <c r="E825" s="781"/>
      <c r="F825" s="78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4"/>
      <c r="B826" s="781"/>
      <c r="C826" s="781"/>
      <c r="D826" s="781"/>
      <c r="E826" s="781"/>
      <c r="F826" s="78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4"/>
      <c r="B827" s="781"/>
      <c r="C827" s="781"/>
      <c r="D827" s="781"/>
      <c r="E827" s="781"/>
      <c r="F827" s="78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4"/>
      <c r="B828" s="781"/>
      <c r="C828" s="781"/>
      <c r="D828" s="781"/>
      <c r="E828" s="781"/>
      <c r="F828" s="78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4"/>
      <c r="B829" s="781"/>
      <c r="C829" s="781"/>
      <c r="D829" s="781"/>
      <c r="E829" s="781"/>
      <c r="F829" s="78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4"/>
      <c r="B830" s="781"/>
      <c r="C830" s="781"/>
      <c r="D830" s="781"/>
      <c r="E830" s="781"/>
      <c r="F830" s="78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1" t="s">
        <v>464</v>
      </c>
      <c r="AM831" s="972"/>
      <c r="AN831" s="97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458</v>
      </c>
      <c r="AD836" s="277"/>
      <c r="AE836" s="277"/>
      <c r="AF836" s="277"/>
      <c r="AG836" s="277"/>
      <c r="AH836" s="345" t="s">
        <v>485</v>
      </c>
      <c r="AI836" s="347"/>
      <c r="AJ836" s="347"/>
      <c r="AK836" s="347"/>
      <c r="AL836" s="347" t="s">
        <v>21</v>
      </c>
      <c r="AM836" s="347"/>
      <c r="AN836" s="347"/>
      <c r="AO836" s="444"/>
      <c r="AP836" s="445" t="s">
        <v>420</v>
      </c>
      <c r="AQ836" s="445"/>
      <c r="AR836" s="445"/>
      <c r="AS836" s="445"/>
      <c r="AT836" s="445"/>
      <c r="AU836" s="445"/>
      <c r="AV836" s="445"/>
      <c r="AW836" s="445"/>
      <c r="AX836" s="445"/>
    </row>
    <row r="837" spans="1:50" ht="46.5" customHeight="1" x14ac:dyDescent="0.15">
      <c r="A837" s="405">
        <v>1</v>
      </c>
      <c r="B837" s="405">
        <v>1</v>
      </c>
      <c r="C837" s="425" t="s">
        <v>762</v>
      </c>
      <c r="D837" s="419"/>
      <c r="E837" s="419"/>
      <c r="F837" s="419"/>
      <c r="G837" s="419"/>
      <c r="H837" s="419"/>
      <c r="I837" s="419"/>
      <c r="J837" s="420">
        <v>4010505001182</v>
      </c>
      <c r="K837" s="421"/>
      <c r="L837" s="421"/>
      <c r="M837" s="421"/>
      <c r="N837" s="421"/>
      <c r="O837" s="421"/>
      <c r="P837" s="317" t="s">
        <v>744</v>
      </c>
      <c r="Q837" s="318"/>
      <c r="R837" s="318"/>
      <c r="S837" s="318"/>
      <c r="T837" s="318"/>
      <c r="U837" s="318"/>
      <c r="V837" s="318"/>
      <c r="W837" s="318"/>
      <c r="X837" s="318"/>
      <c r="Y837" s="319">
        <v>3839</v>
      </c>
      <c r="Z837" s="320"/>
      <c r="AA837" s="320"/>
      <c r="AB837" s="321"/>
      <c r="AC837" s="329" t="s">
        <v>743</v>
      </c>
      <c r="AD837" s="424"/>
      <c r="AE837" s="424"/>
      <c r="AF837" s="424"/>
      <c r="AG837" s="424"/>
      <c r="AH837" s="422" t="s">
        <v>745</v>
      </c>
      <c r="AI837" s="423"/>
      <c r="AJ837" s="423"/>
      <c r="AK837" s="423"/>
      <c r="AL837" s="326" t="s">
        <v>745</v>
      </c>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25"/>
      <c r="D838" s="419"/>
      <c r="E838" s="419"/>
      <c r="F838" s="419"/>
      <c r="G838" s="419"/>
      <c r="H838" s="419"/>
      <c r="I838" s="419"/>
      <c r="J838" s="420"/>
      <c r="K838" s="421"/>
      <c r="L838" s="421"/>
      <c r="M838" s="421"/>
      <c r="N838" s="421"/>
      <c r="O838" s="421"/>
      <c r="P838" s="317"/>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31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31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25"/>
      <c r="D841" s="419"/>
      <c r="E841" s="419"/>
      <c r="F841" s="419"/>
      <c r="G841" s="419"/>
      <c r="H841" s="419"/>
      <c r="I841" s="419"/>
      <c r="J841" s="420"/>
      <c r="K841" s="421"/>
      <c r="L841" s="421"/>
      <c r="M841" s="421"/>
      <c r="N841" s="421"/>
      <c r="O841" s="421"/>
      <c r="P841" s="317"/>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25"/>
      <c r="D842" s="419"/>
      <c r="E842" s="419"/>
      <c r="F842" s="419"/>
      <c r="G842" s="419"/>
      <c r="H842" s="419"/>
      <c r="I842" s="419"/>
      <c r="J842" s="420"/>
      <c r="K842" s="421"/>
      <c r="L842" s="421"/>
      <c r="M842" s="421"/>
      <c r="N842" s="421"/>
      <c r="O842" s="421"/>
      <c r="P842" s="317"/>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25"/>
      <c r="D843" s="419"/>
      <c r="E843" s="419"/>
      <c r="F843" s="419"/>
      <c r="G843" s="419"/>
      <c r="H843" s="419"/>
      <c r="I843" s="419"/>
      <c r="J843" s="420"/>
      <c r="K843" s="421"/>
      <c r="L843" s="421"/>
      <c r="M843" s="421"/>
      <c r="N843" s="421"/>
      <c r="O843" s="421"/>
      <c r="P843" s="317"/>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25"/>
      <c r="D844" s="419"/>
      <c r="E844" s="419"/>
      <c r="F844" s="419"/>
      <c r="G844" s="419"/>
      <c r="H844" s="419"/>
      <c r="I844" s="419"/>
      <c r="J844" s="420"/>
      <c r="K844" s="421"/>
      <c r="L844" s="421"/>
      <c r="M844" s="421"/>
      <c r="N844" s="421"/>
      <c r="O844" s="421"/>
      <c r="P844" s="317"/>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25"/>
      <c r="D845" s="419"/>
      <c r="E845" s="419"/>
      <c r="F845" s="419"/>
      <c r="G845" s="419"/>
      <c r="H845" s="419"/>
      <c r="I845" s="419"/>
      <c r="J845" s="420"/>
      <c r="K845" s="421"/>
      <c r="L845" s="421"/>
      <c r="M845" s="421"/>
      <c r="N845" s="421"/>
      <c r="O845" s="421"/>
      <c r="P845" s="317"/>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1" hidden="1" customHeight="1" x14ac:dyDescent="0.15">
      <c r="A846" s="405">
        <v>10</v>
      </c>
      <c r="B846" s="405">
        <v>1</v>
      </c>
      <c r="C846" s="425"/>
      <c r="D846" s="419"/>
      <c r="E846" s="419"/>
      <c r="F846" s="419"/>
      <c r="G846" s="419"/>
      <c r="H846" s="419"/>
      <c r="I846" s="419"/>
      <c r="J846" s="420"/>
      <c r="K846" s="421"/>
      <c r="L846" s="421"/>
      <c r="M846" s="421"/>
      <c r="N846" s="421"/>
      <c r="O846" s="421"/>
      <c r="P846" s="317"/>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25"/>
      <c r="D847" s="419"/>
      <c r="E847" s="419"/>
      <c r="F847" s="419"/>
      <c r="G847" s="419"/>
      <c r="H847" s="419"/>
      <c r="I847" s="419"/>
      <c r="J847" s="420"/>
      <c r="K847" s="421"/>
      <c r="L847" s="421"/>
      <c r="M847" s="421"/>
      <c r="N847" s="421"/>
      <c r="O847" s="421"/>
      <c r="P847" s="317"/>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25"/>
      <c r="D848" s="419"/>
      <c r="E848" s="419"/>
      <c r="F848" s="419"/>
      <c r="G848" s="419"/>
      <c r="H848" s="419"/>
      <c r="I848" s="419"/>
      <c r="J848" s="420"/>
      <c r="K848" s="421"/>
      <c r="L848" s="421"/>
      <c r="M848" s="421"/>
      <c r="N848" s="421"/>
      <c r="O848" s="421"/>
      <c r="P848" s="317"/>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25"/>
      <c r="D849" s="419"/>
      <c r="E849" s="419"/>
      <c r="F849" s="419"/>
      <c r="G849" s="419"/>
      <c r="H849" s="419"/>
      <c r="I849" s="419"/>
      <c r="J849" s="420"/>
      <c r="K849" s="421"/>
      <c r="L849" s="421"/>
      <c r="M849" s="421"/>
      <c r="N849" s="421"/>
      <c r="O849" s="421"/>
      <c r="P849" s="317"/>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25"/>
      <c r="D850" s="419"/>
      <c r="E850" s="419"/>
      <c r="F850" s="419"/>
      <c r="G850" s="419"/>
      <c r="H850" s="419"/>
      <c r="I850" s="419"/>
      <c r="J850" s="420"/>
      <c r="K850" s="421"/>
      <c r="L850" s="421"/>
      <c r="M850" s="421"/>
      <c r="N850" s="421"/>
      <c r="O850" s="421"/>
      <c r="P850" s="317"/>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12.75"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14.25"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15.75"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9.25"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1.75"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75"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458</v>
      </c>
      <c r="AD869" s="277"/>
      <c r="AE869" s="277"/>
      <c r="AF869" s="277"/>
      <c r="AG869" s="277"/>
      <c r="AH869" s="345" t="s">
        <v>485</v>
      </c>
      <c r="AI869" s="347"/>
      <c r="AJ869" s="347"/>
      <c r="AK869" s="347"/>
      <c r="AL869" s="347" t="s">
        <v>21</v>
      </c>
      <c r="AM869" s="347"/>
      <c r="AN869" s="347"/>
      <c r="AO869" s="444"/>
      <c r="AP869" s="445" t="s">
        <v>420</v>
      </c>
      <c r="AQ869" s="445"/>
      <c r="AR869" s="445"/>
      <c r="AS869" s="445"/>
      <c r="AT869" s="445"/>
      <c r="AU869" s="445"/>
      <c r="AV869" s="445"/>
      <c r="AW869" s="445"/>
      <c r="AX869" s="445"/>
    </row>
    <row r="870" spans="1:50" ht="36.75" customHeight="1" x14ac:dyDescent="0.15">
      <c r="A870" s="405">
        <v>1</v>
      </c>
      <c r="B870" s="405">
        <v>1</v>
      </c>
      <c r="C870" s="425" t="s">
        <v>625</v>
      </c>
      <c r="D870" s="419"/>
      <c r="E870" s="419"/>
      <c r="F870" s="419"/>
      <c r="G870" s="419"/>
      <c r="H870" s="419"/>
      <c r="I870" s="419"/>
      <c r="J870" s="420">
        <v>4012401021009</v>
      </c>
      <c r="K870" s="421"/>
      <c r="L870" s="421"/>
      <c r="M870" s="421"/>
      <c r="N870" s="421"/>
      <c r="O870" s="421"/>
      <c r="P870" s="317" t="s">
        <v>731</v>
      </c>
      <c r="Q870" s="318"/>
      <c r="R870" s="318"/>
      <c r="S870" s="318"/>
      <c r="T870" s="318"/>
      <c r="U870" s="318"/>
      <c r="V870" s="318"/>
      <c r="W870" s="318"/>
      <c r="X870" s="318"/>
      <c r="Y870" s="319">
        <v>167.5</v>
      </c>
      <c r="Z870" s="320"/>
      <c r="AA870" s="320"/>
      <c r="AB870" s="321"/>
      <c r="AC870" s="329" t="s">
        <v>497</v>
      </c>
      <c r="AD870" s="424"/>
      <c r="AE870" s="424"/>
      <c r="AF870" s="424"/>
      <c r="AG870" s="424"/>
      <c r="AH870" s="422">
        <v>1</v>
      </c>
      <c r="AI870" s="423"/>
      <c r="AJ870" s="423"/>
      <c r="AK870" s="423"/>
      <c r="AL870" s="326">
        <v>100</v>
      </c>
      <c r="AM870" s="327"/>
      <c r="AN870" s="327"/>
      <c r="AO870" s="328"/>
      <c r="AP870" s="322"/>
      <c r="AQ870" s="322"/>
      <c r="AR870" s="322"/>
      <c r="AS870" s="322"/>
      <c r="AT870" s="322"/>
      <c r="AU870" s="322"/>
      <c r="AV870" s="322"/>
      <c r="AW870" s="322"/>
      <c r="AX870" s="322"/>
    </row>
    <row r="871" spans="1:50" ht="45" customHeight="1" x14ac:dyDescent="0.15">
      <c r="A871" s="405">
        <v>2</v>
      </c>
      <c r="B871" s="405">
        <v>1</v>
      </c>
      <c r="C871" s="425" t="s">
        <v>625</v>
      </c>
      <c r="D871" s="419"/>
      <c r="E871" s="419"/>
      <c r="F871" s="419"/>
      <c r="G871" s="419"/>
      <c r="H871" s="419"/>
      <c r="I871" s="419"/>
      <c r="J871" s="420">
        <v>4012401021009</v>
      </c>
      <c r="K871" s="421"/>
      <c r="L871" s="421"/>
      <c r="M871" s="421"/>
      <c r="N871" s="421"/>
      <c r="O871" s="421"/>
      <c r="P871" s="317" t="s">
        <v>684</v>
      </c>
      <c r="Q871" s="318"/>
      <c r="R871" s="318"/>
      <c r="S871" s="318"/>
      <c r="T871" s="318"/>
      <c r="U871" s="318"/>
      <c r="V871" s="318"/>
      <c r="W871" s="318"/>
      <c r="X871" s="318"/>
      <c r="Y871" s="319">
        <v>48.6</v>
      </c>
      <c r="Z871" s="320"/>
      <c r="AA871" s="320"/>
      <c r="AB871" s="321"/>
      <c r="AC871" s="329" t="s">
        <v>490</v>
      </c>
      <c r="AD871" s="329"/>
      <c r="AE871" s="329"/>
      <c r="AF871" s="329"/>
      <c r="AG871" s="329"/>
      <c r="AH871" s="324">
        <v>1</v>
      </c>
      <c r="AI871" s="325"/>
      <c r="AJ871" s="325"/>
      <c r="AK871" s="325"/>
      <c r="AL871" s="326">
        <v>87.4</v>
      </c>
      <c r="AM871" s="327"/>
      <c r="AN871" s="327"/>
      <c r="AO871" s="328"/>
      <c r="AP871" s="322"/>
      <c r="AQ871" s="322"/>
      <c r="AR871" s="322"/>
      <c r="AS871" s="322"/>
      <c r="AT871" s="322"/>
      <c r="AU871" s="322"/>
      <c r="AV871" s="322"/>
      <c r="AW871" s="322"/>
      <c r="AX871" s="322"/>
    </row>
    <row r="872" spans="1:50" ht="30" customHeight="1" x14ac:dyDescent="0.15">
      <c r="A872" s="405">
        <v>3</v>
      </c>
      <c r="B872" s="405">
        <v>1</v>
      </c>
      <c r="C872" s="425" t="s">
        <v>625</v>
      </c>
      <c r="D872" s="419"/>
      <c r="E872" s="419"/>
      <c r="F872" s="419"/>
      <c r="G872" s="419"/>
      <c r="H872" s="419"/>
      <c r="I872" s="419"/>
      <c r="J872" s="420">
        <v>4012401021009</v>
      </c>
      <c r="K872" s="421"/>
      <c r="L872" s="421"/>
      <c r="M872" s="421"/>
      <c r="N872" s="421"/>
      <c r="O872" s="421"/>
      <c r="P872" s="317" t="s">
        <v>687</v>
      </c>
      <c r="Q872" s="318"/>
      <c r="R872" s="318"/>
      <c r="S872" s="318"/>
      <c r="T872" s="318"/>
      <c r="U872" s="318"/>
      <c r="V872" s="318"/>
      <c r="W872" s="318"/>
      <c r="X872" s="318"/>
      <c r="Y872" s="319">
        <v>15</v>
      </c>
      <c r="Z872" s="320"/>
      <c r="AA872" s="320"/>
      <c r="AB872" s="321"/>
      <c r="AC872" s="323" t="s">
        <v>497</v>
      </c>
      <c r="AD872" s="323"/>
      <c r="AE872" s="323"/>
      <c r="AF872" s="323"/>
      <c r="AG872" s="323"/>
      <c r="AH872" s="324">
        <v>1</v>
      </c>
      <c r="AI872" s="325"/>
      <c r="AJ872" s="325"/>
      <c r="AK872" s="325"/>
      <c r="AL872" s="326">
        <v>100</v>
      </c>
      <c r="AM872" s="327"/>
      <c r="AN872" s="327"/>
      <c r="AO872" s="328"/>
      <c r="AP872" s="322"/>
      <c r="AQ872" s="322"/>
      <c r="AR872" s="322"/>
      <c r="AS872" s="322"/>
      <c r="AT872" s="322"/>
      <c r="AU872" s="322"/>
      <c r="AV872" s="322"/>
      <c r="AW872" s="322"/>
      <c r="AX872" s="322"/>
    </row>
    <row r="873" spans="1:50" ht="42" customHeight="1" x14ac:dyDescent="0.15">
      <c r="A873" s="405">
        <v>4</v>
      </c>
      <c r="B873" s="405">
        <v>1</v>
      </c>
      <c r="C873" s="425" t="s">
        <v>665</v>
      </c>
      <c r="D873" s="419"/>
      <c r="E873" s="419"/>
      <c r="F873" s="419"/>
      <c r="G873" s="419"/>
      <c r="H873" s="419"/>
      <c r="I873" s="419"/>
      <c r="J873" s="420">
        <v>3010001129215</v>
      </c>
      <c r="K873" s="421"/>
      <c r="L873" s="421"/>
      <c r="M873" s="421"/>
      <c r="N873" s="421"/>
      <c r="O873" s="421"/>
      <c r="P873" s="317" t="s">
        <v>626</v>
      </c>
      <c r="Q873" s="318"/>
      <c r="R873" s="318"/>
      <c r="S873" s="318"/>
      <c r="T873" s="318"/>
      <c r="U873" s="318"/>
      <c r="V873" s="318"/>
      <c r="W873" s="318"/>
      <c r="X873" s="318"/>
      <c r="Y873" s="319">
        <v>66.599999999999994</v>
      </c>
      <c r="Z873" s="320"/>
      <c r="AA873" s="320"/>
      <c r="AB873" s="321"/>
      <c r="AC873" s="329" t="s">
        <v>490</v>
      </c>
      <c r="AD873" s="329"/>
      <c r="AE873" s="329"/>
      <c r="AF873" s="329"/>
      <c r="AG873" s="329"/>
      <c r="AH873" s="324">
        <v>1</v>
      </c>
      <c r="AI873" s="325"/>
      <c r="AJ873" s="325"/>
      <c r="AK873" s="325"/>
      <c r="AL873" s="326">
        <v>93.9</v>
      </c>
      <c r="AM873" s="327"/>
      <c r="AN873" s="327"/>
      <c r="AO873" s="328"/>
      <c r="AP873" s="322"/>
      <c r="AQ873" s="322"/>
      <c r="AR873" s="322"/>
      <c r="AS873" s="322"/>
      <c r="AT873" s="322"/>
      <c r="AU873" s="322"/>
      <c r="AV873" s="322"/>
      <c r="AW873" s="322"/>
      <c r="AX873" s="322"/>
    </row>
    <row r="874" spans="1:50" ht="43.5" customHeight="1" x14ac:dyDescent="0.15">
      <c r="A874" s="405">
        <v>5</v>
      </c>
      <c r="B874" s="405">
        <v>1</v>
      </c>
      <c r="C874" s="425" t="s">
        <v>665</v>
      </c>
      <c r="D874" s="419"/>
      <c r="E874" s="419"/>
      <c r="F874" s="419"/>
      <c r="G874" s="419"/>
      <c r="H874" s="419"/>
      <c r="I874" s="419"/>
      <c r="J874" s="420">
        <v>3010001129215</v>
      </c>
      <c r="K874" s="421"/>
      <c r="L874" s="421"/>
      <c r="M874" s="421"/>
      <c r="N874" s="421"/>
      <c r="O874" s="421"/>
      <c r="P874" s="317" t="s">
        <v>688</v>
      </c>
      <c r="Q874" s="318"/>
      <c r="R874" s="318"/>
      <c r="S874" s="318"/>
      <c r="T874" s="318"/>
      <c r="U874" s="318"/>
      <c r="V874" s="318"/>
      <c r="W874" s="318"/>
      <c r="X874" s="318"/>
      <c r="Y874" s="319">
        <v>12</v>
      </c>
      <c r="Z874" s="320"/>
      <c r="AA874" s="320"/>
      <c r="AB874" s="321"/>
      <c r="AC874" s="323" t="s">
        <v>497</v>
      </c>
      <c r="AD874" s="323"/>
      <c r="AE874" s="323"/>
      <c r="AF874" s="323"/>
      <c r="AG874" s="323"/>
      <c r="AH874" s="324">
        <v>1</v>
      </c>
      <c r="AI874" s="325"/>
      <c r="AJ874" s="325"/>
      <c r="AK874" s="325"/>
      <c r="AL874" s="326">
        <v>84.6</v>
      </c>
      <c r="AM874" s="327"/>
      <c r="AN874" s="327"/>
      <c r="AO874" s="328"/>
      <c r="AP874" s="322"/>
      <c r="AQ874" s="322"/>
      <c r="AR874" s="322"/>
      <c r="AS874" s="322"/>
      <c r="AT874" s="322"/>
      <c r="AU874" s="322"/>
      <c r="AV874" s="322"/>
      <c r="AW874" s="322"/>
      <c r="AX874" s="322"/>
    </row>
    <row r="875" spans="1:50" ht="30" customHeight="1" x14ac:dyDescent="0.15">
      <c r="A875" s="405">
        <v>6</v>
      </c>
      <c r="B875" s="405">
        <v>1</v>
      </c>
      <c r="C875" s="425" t="s">
        <v>624</v>
      </c>
      <c r="D875" s="419"/>
      <c r="E875" s="419"/>
      <c r="F875" s="419"/>
      <c r="G875" s="419"/>
      <c r="H875" s="419"/>
      <c r="I875" s="419"/>
      <c r="J875" s="420">
        <v>5010601023121</v>
      </c>
      <c r="K875" s="421"/>
      <c r="L875" s="421"/>
      <c r="M875" s="421"/>
      <c r="N875" s="421"/>
      <c r="O875" s="421"/>
      <c r="P875" s="317" t="s">
        <v>752</v>
      </c>
      <c r="Q875" s="318"/>
      <c r="R875" s="318"/>
      <c r="S875" s="318"/>
      <c r="T875" s="318"/>
      <c r="U875" s="318"/>
      <c r="V875" s="318"/>
      <c r="W875" s="318"/>
      <c r="X875" s="318"/>
      <c r="Y875" s="319">
        <v>23.1</v>
      </c>
      <c r="Z875" s="320"/>
      <c r="AA875" s="320"/>
      <c r="AB875" s="321"/>
      <c r="AC875" s="329" t="s">
        <v>490</v>
      </c>
      <c r="AD875" s="329"/>
      <c r="AE875" s="329"/>
      <c r="AF875" s="329"/>
      <c r="AG875" s="329"/>
      <c r="AH875" s="324">
        <v>2</v>
      </c>
      <c r="AI875" s="325"/>
      <c r="AJ875" s="325"/>
      <c r="AK875" s="325"/>
      <c r="AL875" s="326">
        <v>99</v>
      </c>
      <c r="AM875" s="327"/>
      <c r="AN875" s="327"/>
      <c r="AO875" s="328"/>
      <c r="AP875" s="322"/>
      <c r="AQ875" s="322"/>
      <c r="AR875" s="322"/>
      <c r="AS875" s="322"/>
      <c r="AT875" s="322"/>
      <c r="AU875" s="322"/>
      <c r="AV875" s="322"/>
      <c r="AW875" s="322"/>
      <c r="AX875" s="322"/>
    </row>
    <row r="876" spans="1:50" ht="47.25" customHeight="1" x14ac:dyDescent="0.15">
      <c r="A876" s="405">
        <v>7</v>
      </c>
      <c r="B876" s="405">
        <v>1</v>
      </c>
      <c r="C876" s="425" t="s">
        <v>686</v>
      </c>
      <c r="D876" s="419"/>
      <c r="E876" s="419"/>
      <c r="F876" s="419"/>
      <c r="G876" s="419"/>
      <c r="H876" s="419"/>
      <c r="I876" s="419"/>
      <c r="J876" s="420">
        <v>2010701022777</v>
      </c>
      <c r="K876" s="421"/>
      <c r="L876" s="421"/>
      <c r="M876" s="421"/>
      <c r="N876" s="421"/>
      <c r="O876" s="421"/>
      <c r="P876" s="317" t="s">
        <v>685</v>
      </c>
      <c r="Q876" s="318"/>
      <c r="R876" s="318"/>
      <c r="S876" s="318"/>
      <c r="T876" s="318"/>
      <c r="U876" s="318"/>
      <c r="V876" s="318"/>
      <c r="W876" s="318"/>
      <c r="X876" s="318"/>
      <c r="Y876" s="319">
        <v>17.7</v>
      </c>
      <c r="Z876" s="320"/>
      <c r="AA876" s="320"/>
      <c r="AB876" s="321"/>
      <c r="AC876" s="323" t="s">
        <v>494</v>
      </c>
      <c r="AD876" s="323"/>
      <c r="AE876" s="323"/>
      <c r="AF876" s="323"/>
      <c r="AG876" s="323"/>
      <c r="AH876" s="324">
        <v>1</v>
      </c>
      <c r="AI876" s="325"/>
      <c r="AJ876" s="325"/>
      <c r="AK876" s="325"/>
      <c r="AL876" s="326">
        <v>100</v>
      </c>
      <c r="AM876" s="327"/>
      <c r="AN876" s="327"/>
      <c r="AO876" s="328"/>
      <c r="AP876" s="322"/>
      <c r="AQ876" s="322"/>
      <c r="AR876" s="322"/>
      <c r="AS876" s="322"/>
      <c r="AT876" s="322"/>
      <c r="AU876" s="322"/>
      <c r="AV876" s="322"/>
      <c r="AW876" s="322"/>
      <c r="AX876" s="322"/>
    </row>
    <row r="877" spans="1:50" ht="30" customHeight="1" x14ac:dyDescent="0.15">
      <c r="A877" s="405">
        <v>8</v>
      </c>
      <c r="B877" s="405">
        <v>1</v>
      </c>
      <c r="C877" s="425" t="s">
        <v>689</v>
      </c>
      <c r="D877" s="419"/>
      <c r="E877" s="419"/>
      <c r="F877" s="419"/>
      <c r="G877" s="419"/>
      <c r="H877" s="419"/>
      <c r="I877" s="419"/>
      <c r="J877" s="420">
        <v>2010001004567</v>
      </c>
      <c r="K877" s="421"/>
      <c r="L877" s="421"/>
      <c r="M877" s="421"/>
      <c r="N877" s="421"/>
      <c r="O877" s="421"/>
      <c r="P877" s="317" t="s">
        <v>627</v>
      </c>
      <c r="Q877" s="318"/>
      <c r="R877" s="318"/>
      <c r="S877" s="318"/>
      <c r="T877" s="318"/>
      <c r="U877" s="318"/>
      <c r="V877" s="318"/>
      <c r="W877" s="318"/>
      <c r="X877" s="318"/>
      <c r="Y877" s="319">
        <v>8.8000000000000007</v>
      </c>
      <c r="Z877" s="320"/>
      <c r="AA877" s="320"/>
      <c r="AB877" s="321"/>
      <c r="AC877" s="323" t="s">
        <v>491</v>
      </c>
      <c r="AD877" s="323"/>
      <c r="AE877" s="323"/>
      <c r="AF877" s="323"/>
      <c r="AG877" s="323"/>
      <c r="AH877" s="324">
        <v>1</v>
      </c>
      <c r="AI877" s="325"/>
      <c r="AJ877" s="325"/>
      <c r="AK877" s="325"/>
      <c r="AL877" s="326">
        <v>99.8</v>
      </c>
      <c r="AM877" s="327"/>
      <c r="AN877" s="327"/>
      <c r="AO877" s="328"/>
      <c r="AP877" s="322"/>
      <c r="AQ877" s="322"/>
      <c r="AR877" s="322"/>
      <c r="AS877" s="322"/>
      <c r="AT877" s="322"/>
      <c r="AU877" s="322"/>
      <c r="AV877" s="322"/>
      <c r="AW877" s="322"/>
      <c r="AX877" s="322"/>
    </row>
    <row r="878" spans="1:50" ht="45.75" customHeight="1" x14ac:dyDescent="0.15">
      <c r="A878" s="405">
        <v>9</v>
      </c>
      <c r="B878" s="405">
        <v>1</v>
      </c>
      <c r="C878" s="425" t="s">
        <v>629</v>
      </c>
      <c r="D878" s="419"/>
      <c r="E878" s="419"/>
      <c r="F878" s="419"/>
      <c r="G878" s="419"/>
      <c r="H878" s="419"/>
      <c r="I878" s="419"/>
      <c r="J878" s="420">
        <v>9010601030493</v>
      </c>
      <c r="K878" s="421"/>
      <c r="L878" s="421"/>
      <c r="M878" s="421"/>
      <c r="N878" s="421"/>
      <c r="O878" s="421"/>
      <c r="P878" s="317" t="s">
        <v>690</v>
      </c>
      <c r="Q878" s="318"/>
      <c r="R878" s="318"/>
      <c r="S878" s="318"/>
      <c r="T878" s="318"/>
      <c r="U878" s="318"/>
      <c r="V878" s="318"/>
      <c r="W878" s="318"/>
      <c r="X878" s="318"/>
      <c r="Y878" s="319">
        <v>8.6999999999999993</v>
      </c>
      <c r="Z878" s="320"/>
      <c r="AA878" s="320"/>
      <c r="AB878" s="321"/>
      <c r="AC878" s="323" t="s">
        <v>490</v>
      </c>
      <c r="AD878" s="323"/>
      <c r="AE878" s="323"/>
      <c r="AF878" s="323"/>
      <c r="AG878" s="323"/>
      <c r="AH878" s="324">
        <v>1</v>
      </c>
      <c r="AI878" s="325"/>
      <c r="AJ878" s="325"/>
      <c r="AK878" s="325"/>
      <c r="AL878" s="326">
        <v>100</v>
      </c>
      <c r="AM878" s="327"/>
      <c r="AN878" s="327"/>
      <c r="AO878" s="328"/>
      <c r="AP878" s="322"/>
      <c r="AQ878" s="322"/>
      <c r="AR878" s="322"/>
      <c r="AS878" s="322"/>
      <c r="AT878" s="322"/>
      <c r="AU878" s="322"/>
      <c r="AV878" s="322"/>
      <c r="AW878" s="322"/>
      <c r="AX878" s="322"/>
    </row>
    <row r="879" spans="1:50" ht="30" customHeight="1" x14ac:dyDescent="0.15">
      <c r="A879" s="405">
        <v>10</v>
      </c>
      <c r="B879" s="405">
        <v>1</v>
      </c>
      <c r="C879" s="425" t="s">
        <v>628</v>
      </c>
      <c r="D879" s="419"/>
      <c r="E879" s="419"/>
      <c r="F879" s="419"/>
      <c r="G879" s="419"/>
      <c r="H879" s="419"/>
      <c r="I879" s="419"/>
      <c r="J879" s="420">
        <v>3013301008039</v>
      </c>
      <c r="K879" s="421"/>
      <c r="L879" s="421"/>
      <c r="M879" s="421"/>
      <c r="N879" s="421"/>
      <c r="O879" s="421"/>
      <c r="P879" s="317" t="s">
        <v>691</v>
      </c>
      <c r="Q879" s="318"/>
      <c r="R879" s="318"/>
      <c r="S879" s="318"/>
      <c r="T879" s="318"/>
      <c r="U879" s="318"/>
      <c r="V879" s="318"/>
      <c r="W879" s="318"/>
      <c r="X879" s="318"/>
      <c r="Y879" s="319">
        <v>8.6</v>
      </c>
      <c r="Z879" s="320"/>
      <c r="AA879" s="320"/>
      <c r="AB879" s="321"/>
      <c r="AC879" s="323" t="s">
        <v>494</v>
      </c>
      <c r="AD879" s="323"/>
      <c r="AE879" s="323"/>
      <c r="AF879" s="323"/>
      <c r="AG879" s="323"/>
      <c r="AH879" s="324">
        <v>1</v>
      </c>
      <c r="AI879" s="325"/>
      <c r="AJ879" s="325"/>
      <c r="AK879" s="325"/>
      <c r="AL879" s="326">
        <v>100</v>
      </c>
      <c r="AM879" s="327"/>
      <c r="AN879" s="327"/>
      <c r="AO879" s="328"/>
      <c r="AP879" s="322"/>
      <c r="AQ879" s="322"/>
      <c r="AR879" s="322"/>
      <c r="AS879" s="322"/>
      <c r="AT879" s="322"/>
      <c r="AU879" s="322"/>
      <c r="AV879" s="322"/>
      <c r="AW879" s="322"/>
      <c r="AX879" s="322"/>
    </row>
    <row r="880" spans="1:50" ht="30" customHeight="1" x14ac:dyDescent="0.15">
      <c r="A880" s="405">
        <v>11</v>
      </c>
      <c r="B880" s="405">
        <v>1</v>
      </c>
      <c r="C880" s="425" t="s">
        <v>628</v>
      </c>
      <c r="D880" s="419"/>
      <c r="E880" s="419"/>
      <c r="F880" s="419"/>
      <c r="G880" s="419"/>
      <c r="H880" s="419"/>
      <c r="I880" s="419"/>
      <c r="J880" s="420">
        <v>3013301008039</v>
      </c>
      <c r="K880" s="421"/>
      <c r="L880" s="421"/>
      <c r="M880" s="421"/>
      <c r="N880" s="421"/>
      <c r="O880" s="421"/>
      <c r="P880" s="317" t="s">
        <v>693</v>
      </c>
      <c r="Q880" s="318"/>
      <c r="R880" s="318"/>
      <c r="S880" s="318"/>
      <c r="T880" s="318"/>
      <c r="U880" s="318"/>
      <c r="V880" s="318"/>
      <c r="W880" s="318"/>
      <c r="X880" s="318"/>
      <c r="Y880" s="319">
        <v>8.6</v>
      </c>
      <c r="Z880" s="320"/>
      <c r="AA880" s="320"/>
      <c r="AB880" s="321"/>
      <c r="AC880" s="323" t="s">
        <v>494</v>
      </c>
      <c r="AD880" s="323"/>
      <c r="AE880" s="323"/>
      <c r="AF880" s="323"/>
      <c r="AG880" s="323"/>
      <c r="AH880" s="324">
        <v>1</v>
      </c>
      <c r="AI880" s="325"/>
      <c r="AJ880" s="325"/>
      <c r="AK880" s="325"/>
      <c r="AL880" s="326">
        <v>100</v>
      </c>
      <c r="AM880" s="327"/>
      <c r="AN880" s="327"/>
      <c r="AO880" s="328"/>
      <c r="AP880" s="322"/>
      <c r="AQ880" s="322"/>
      <c r="AR880" s="322"/>
      <c r="AS880" s="322"/>
      <c r="AT880" s="322"/>
      <c r="AU880" s="322"/>
      <c r="AV880" s="322"/>
      <c r="AW880" s="322"/>
      <c r="AX880" s="322"/>
    </row>
    <row r="881" spans="1:50" ht="30" customHeight="1" x14ac:dyDescent="0.15">
      <c r="A881" s="405">
        <v>12</v>
      </c>
      <c r="B881" s="405">
        <v>1</v>
      </c>
      <c r="C881" s="425" t="s">
        <v>630</v>
      </c>
      <c r="D881" s="419"/>
      <c r="E881" s="419"/>
      <c r="F881" s="419"/>
      <c r="G881" s="419"/>
      <c r="H881" s="419"/>
      <c r="I881" s="419"/>
      <c r="J881" s="420">
        <v>6010001004828</v>
      </c>
      <c r="K881" s="421"/>
      <c r="L881" s="421"/>
      <c r="M881" s="421"/>
      <c r="N881" s="421"/>
      <c r="O881" s="421"/>
      <c r="P881" s="317" t="s">
        <v>692</v>
      </c>
      <c r="Q881" s="318"/>
      <c r="R881" s="318"/>
      <c r="S881" s="318"/>
      <c r="T881" s="318"/>
      <c r="U881" s="318"/>
      <c r="V881" s="318"/>
      <c r="W881" s="318"/>
      <c r="X881" s="318"/>
      <c r="Y881" s="319">
        <v>8.4</v>
      </c>
      <c r="Z881" s="320"/>
      <c r="AA881" s="320"/>
      <c r="AB881" s="321"/>
      <c r="AC881" s="323" t="s">
        <v>494</v>
      </c>
      <c r="AD881" s="323"/>
      <c r="AE881" s="323"/>
      <c r="AF881" s="323"/>
      <c r="AG881" s="323"/>
      <c r="AH881" s="324">
        <v>1</v>
      </c>
      <c r="AI881" s="325"/>
      <c r="AJ881" s="325"/>
      <c r="AK881" s="325"/>
      <c r="AL881" s="326">
        <v>100</v>
      </c>
      <c r="AM881" s="327"/>
      <c r="AN881" s="327"/>
      <c r="AO881" s="328"/>
      <c r="AP881" s="322"/>
      <c r="AQ881" s="322"/>
      <c r="AR881" s="322"/>
      <c r="AS881" s="322"/>
      <c r="AT881" s="322"/>
      <c r="AU881" s="322"/>
      <c r="AV881" s="322"/>
      <c r="AW881" s="322"/>
      <c r="AX881" s="322"/>
    </row>
    <row r="882" spans="1:50" ht="30" customHeight="1" x14ac:dyDescent="0.15">
      <c r="A882" s="405">
        <v>13</v>
      </c>
      <c r="B882" s="405">
        <v>1</v>
      </c>
      <c r="C882" s="425" t="s">
        <v>695</v>
      </c>
      <c r="D882" s="419"/>
      <c r="E882" s="419"/>
      <c r="F882" s="419"/>
      <c r="G882" s="419"/>
      <c r="H882" s="419"/>
      <c r="I882" s="419"/>
      <c r="J882" s="420">
        <v>7020001025871</v>
      </c>
      <c r="K882" s="421"/>
      <c r="L882" s="421"/>
      <c r="M882" s="421"/>
      <c r="N882" s="421"/>
      <c r="O882" s="421"/>
      <c r="P882" s="317" t="s">
        <v>694</v>
      </c>
      <c r="Q882" s="318"/>
      <c r="R882" s="318"/>
      <c r="S882" s="318"/>
      <c r="T882" s="318"/>
      <c r="U882" s="318"/>
      <c r="V882" s="318"/>
      <c r="W882" s="318"/>
      <c r="X882" s="318"/>
      <c r="Y882" s="319">
        <v>7</v>
      </c>
      <c r="Z882" s="320"/>
      <c r="AA882" s="320"/>
      <c r="AB882" s="321"/>
      <c r="AC882" s="323" t="s">
        <v>490</v>
      </c>
      <c r="AD882" s="323"/>
      <c r="AE882" s="323"/>
      <c r="AF882" s="323"/>
      <c r="AG882" s="323"/>
      <c r="AH882" s="324">
        <v>2</v>
      </c>
      <c r="AI882" s="325"/>
      <c r="AJ882" s="325"/>
      <c r="AK882" s="325"/>
      <c r="AL882" s="326">
        <v>95.9</v>
      </c>
      <c r="AM882" s="327"/>
      <c r="AN882" s="327"/>
      <c r="AO882" s="328"/>
      <c r="AP882" s="322"/>
      <c r="AQ882" s="322"/>
      <c r="AR882" s="322"/>
      <c r="AS882" s="322"/>
      <c r="AT882" s="322"/>
      <c r="AU882" s="322"/>
      <c r="AV882" s="322"/>
      <c r="AW882" s="322"/>
      <c r="AX882" s="322"/>
    </row>
    <row r="883" spans="1:50" ht="30" customHeight="1" x14ac:dyDescent="0.15">
      <c r="A883" s="405">
        <v>14</v>
      </c>
      <c r="B883" s="405">
        <v>1</v>
      </c>
      <c r="C883" s="425" t="s">
        <v>697</v>
      </c>
      <c r="D883" s="419"/>
      <c r="E883" s="419"/>
      <c r="F883" s="419"/>
      <c r="G883" s="419"/>
      <c r="H883" s="419"/>
      <c r="I883" s="419"/>
      <c r="J883" s="420">
        <v>9010801001856</v>
      </c>
      <c r="K883" s="421"/>
      <c r="L883" s="421"/>
      <c r="M883" s="421"/>
      <c r="N883" s="421"/>
      <c r="O883" s="421"/>
      <c r="P883" s="317" t="s">
        <v>696</v>
      </c>
      <c r="Q883" s="318"/>
      <c r="R883" s="318"/>
      <c r="S883" s="318"/>
      <c r="T883" s="318"/>
      <c r="U883" s="318"/>
      <c r="V883" s="318"/>
      <c r="W883" s="318"/>
      <c r="X883" s="318"/>
      <c r="Y883" s="319">
        <v>7</v>
      </c>
      <c r="Z883" s="320"/>
      <c r="AA883" s="320"/>
      <c r="AB883" s="321"/>
      <c r="AC883" s="323" t="s">
        <v>490</v>
      </c>
      <c r="AD883" s="323"/>
      <c r="AE883" s="323"/>
      <c r="AF883" s="323"/>
      <c r="AG883" s="323"/>
      <c r="AH883" s="324">
        <v>1</v>
      </c>
      <c r="AI883" s="325"/>
      <c r="AJ883" s="325"/>
      <c r="AK883" s="325"/>
      <c r="AL883" s="326">
        <v>95.4</v>
      </c>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458</v>
      </c>
      <c r="AD902" s="277"/>
      <c r="AE902" s="277"/>
      <c r="AF902" s="277"/>
      <c r="AG902" s="277"/>
      <c r="AH902" s="345" t="s">
        <v>485</v>
      </c>
      <c r="AI902" s="347"/>
      <c r="AJ902" s="347"/>
      <c r="AK902" s="347"/>
      <c r="AL902" s="347" t="s">
        <v>21</v>
      </c>
      <c r="AM902" s="347"/>
      <c r="AN902" s="347"/>
      <c r="AO902" s="444"/>
      <c r="AP902" s="445" t="s">
        <v>420</v>
      </c>
      <c r="AQ902" s="445"/>
      <c r="AR902" s="445"/>
      <c r="AS902" s="445"/>
      <c r="AT902" s="445"/>
      <c r="AU902" s="445"/>
      <c r="AV902" s="445"/>
      <c r="AW902" s="445"/>
      <c r="AX902" s="445"/>
    </row>
    <row r="903" spans="1:50" ht="42.75" customHeight="1" x14ac:dyDescent="0.15">
      <c r="A903" s="405">
        <v>1</v>
      </c>
      <c r="B903" s="405">
        <v>1</v>
      </c>
      <c r="C903" s="425" t="s">
        <v>698</v>
      </c>
      <c r="D903" s="419"/>
      <c r="E903" s="419"/>
      <c r="F903" s="419"/>
      <c r="G903" s="419"/>
      <c r="H903" s="419"/>
      <c r="I903" s="419"/>
      <c r="J903" s="420">
        <v>2012402003560</v>
      </c>
      <c r="K903" s="421"/>
      <c r="L903" s="421"/>
      <c r="M903" s="421"/>
      <c r="N903" s="421"/>
      <c r="O903" s="421"/>
      <c r="P903" s="317" t="s">
        <v>759</v>
      </c>
      <c r="Q903" s="318"/>
      <c r="R903" s="318"/>
      <c r="S903" s="318"/>
      <c r="T903" s="318"/>
      <c r="U903" s="318"/>
      <c r="V903" s="318"/>
      <c r="W903" s="318"/>
      <c r="X903" s="318"/>
      <c r="Y903" s="319">
        <v>18.3</v>
      </c>
      <c r="Z903" s="320"/>
      <c r="AA903" s="320"/>
      <c r="AB903" s="321"/>
      <c r="AC903" s="329" t="s">
        <v>490</v>
      </c>
      <c r="AD903" s="424"/>
      <c r="AE903" s="424"/>
      <c r="AF903" s="424"/>
      <c r="AG903" s="424"/>
      <c r="AH903" s="422">
        <v>1</v>
      </c>
      <c r="AI903" s="423"/>
      <c r="AJ903" s="423"/>
      <c r="AK903" s="423"/>
      <c r="AL903" s="326">
        <v>93.8</v>
      </c>
      <c r="AM903" s="327"/>
      <c r="AN903" s="327"/>
      <c r="AO903" s="328"/>
      <c r="AP903" s="322"/>
      <c r="AQ903" s="322"/>
      <c r="AR903" s="322"/>
      <c r="AS903" s="322"/>
      <c r="AT903" s="322"/>
      <c r="AU903" s="322"/>
      <c r="AV903" s="322"/>
      <c r="AW903" s="322"/>
      <c r="AX903" s="322"/>
    </row>
    <row r="904" spans="1:50" ht="30" customHeight="1" x14ac:dyDescent="0.15">
      <c r="A904" s="405">
        <v>2</v>
      </c>
      <c r="B904" s="405">
        <v>1</v>
      </c>
      <c r="C904" s="425" t="s">
        <v>700</v>
      </c>
      <c r="D904" s="419"/>
      <c r="E904" s="419"/>
      <c r="F904" s="419"/>
      <c r="G904" s="419"/>
      <c r="H904" s="419"/>
      <c r="I904" s="419"/>
      <c r="J904" s="420">
        <v>8010401004418</v>
      </c>
      <c r="K904" s="421"/>
      <c r="L904" s="421"/>
      <c r="M904" s="421"/>
      <c r="N904" s="421"/>
      <c r="O904" s="421"/>
      <c r="P904" s="317" t="s">
        <v>699</v>
      </c>
      <c r="Q904" s="318"/>
      <c r="R904" s="318"/>
      <c r="S904" s="318"/>
      <c r="T904" s="318"/>
      <c r="U904" s="318"/>
      <c r="V904" s="318"/>
      <c r="W904" s="318"/>
      <c r="X904" s="318"/>
      <c r="Y904" s="319">
        <v>13.3</v>
      </c>
      <c r="Z904" s="320"/>
      <c r="AA904" s="320"/>
      <c r="AB904" s="321"/>
      <c r="AC904" s="329" t="s">
        <v>490</v>
      </c>
      <c r="AD904" s="329"/>
      <c r="AE904" s="329"/>
      <c r="AF904" s="329"/>
      <c r="AG904" s="329"/>
      <c r="AH904" s="422">
        <v>1</v>
      </c>
      <c r="AI904" s="423"/>
      <c r="AJ904" s="423"/>
      <c r="AK904" s="423"/>
      <c r="AL904" s="326">
        <v>92.6</v>
      </c>
      <c r="AM904" s="327"/>
      <c r="AN904" s="327"/>
      <c r="AO904" s="328"/>
      <c r="AP904" s="322"/>
      <c r="AQ904" s="322"/>
      <c r="AR904" s="322"/>
      <c r="AS904" s="322"/>
      <c r="AT904" s="322"/>
      <c r="AU904" s="322"/>
      <c r="AV904" s="322"/>
      <c r="AW904" s="322"/>
      <c r="AX904" s="322"/>
    </row>
    <row r="905" spans="1:50" ht="47.25" customHeight="1" x14ac:dyDescent="0.15">
      <c r="A905" s="405">
        <v>3</v>
      </c>
      <c r="B905" s="405">
        <v>1</v>
      </c>
      <c r="C905" s="425" t="s">
        <v>631</v>
      </c>
      <c r="D905" s="419"/>
      <c r="E905" s="419"/>
      <c r="F905" s="419"/>
      <c r="G905" s="419"/>
      <c r="H905" s="419"/>
      <c r="I905" s="419"/>
      <c r="J905" s="420">
        <v>8010401004418</v>
      </c>
      <c r="K905" s="421"/>
      <c r="L905" s="421"/>
      <c r="M905" s="421"/>
      <c r="N905" s="421"/>
      <c r="O905" s="421"/>
      <c r="P905" s="317" t="s">
        <v>701</v>
      </c>
      <c r="Q905" s="318"/>
      <c r="R905" s="318"/>
      <c r="S905" s="318"/>
      <c r="T905" s="318"/>
      <c r="U905" s="318"/>
      <c r="V905" s="318"/>
      <c r="W905" s="318"/>
      <c r="X905" s="318"/>
      <c r="Y905" s="319">
        <v>12.3</v>
      </c>
      <c r="Z905" s="320"/>
      <c r="AA905" s="320"/>
      <c r="AB905" s="321"/>
      <c r="AC905" s="329" t="s">
        <v>490</v>
      </c>
      <c r="AD905" s="329"/>
      <c r="AE905" s="329"/>
      <c r="AF905" s="329"/>
      <c r="AG905" s="329"/>
      <c r="AH905" s="324">
        <v>2</v>
      </c>
      <c r="AI905" s="325"/>
      <c r="AJ905" s="325"/>
      <c r="AK905" s="325"/>
      <c r="AL905" s="326">
        <v>100</v>
      </c>
      <c r="AM905" s="327"/>
      <c r="AN905" s="327"/>
      <c r="AO905" s="328"/>
      <c r="AP905" s="322"/>
      <c r="AQ905" s="322"/>
      <c r="AR905" s="322"/>
      <c r="AS905" s="322"/>
      <c r="AT905" s="322"/>
      <c r="AU905" s="322"/>
      <c r="AV905" s="322"/>
      <c r="AW905" s="322"/>
      <c r="AX905" s="322"/>
    </row>
    <row r="906" spans="1:50" ht="45" customHeight="1" x14ac:dyDescent="0.15">
      <c r="A906" s="405">
        <v>4</v>
      </c>
      <c r="B906" s="405">
        <v>1</v>
      </c>
      <c r="C906" s="425" t="s">
        <v>632</v>
      </c>
      <c r="D906" s="419"/>
      <c r="E906" s="419"/>
      <c r="F906" s="419"/>
      <c r="G906" s="419"/>
      <c r="H906" s="419"/>
      <c r="I906" s="419"/>
      <c r="J906" s="420">
        <v>6010601017147</v>
      </c>
      <c r="K906" s="421"/>
      <c r="L906" s="421"/>
      <c r="M906" s="421"/>
      <c r="N906" s="421"/>
      <c r="O906" s="421"/>
      <c r="P906" s="317" t="s">
        <v>702</v>
      </c>
      <c r="Q906" s="318"/>
      <c r="R906" s="318"/>
      <c r="S906" s="318"/>
      <c r="T906" s="318"/>
      <c r="U906" s="318"/>
      <c r="V906" s="318"/>
      <c r="W906" s="318"/>
      <c r="X906" s="318"/>
      <c r="Y906" s="319">
        <v>11.2</v>
      </c>
      <c r="Z906" s="320"/>
      <c r="AA906" s="320"/>
      <c r="AB906" s="321"/>
      <c r="AC906" s="329" t="s">
        <v>491</v>
      </c>
      <c r="AD906" s="329"/>
      <c r="AE906" s="329"/>
      <c r="AF906" s="329"/>
      <c r="AG906" s="329"/>
      <c r="AH906" s="324">
        <v>2</v>
      </c>
      <c r="AI906" s="325"/>
      <c r="AJ906" s="325"/>
      <c r="AK906" s="325"/>
      <c r="AL906" s="326">
        <v>93.4</v>
      </c>
      <c r="AM906" s="327"/>
      <c r="AN906" s="327"/>
      <c r="AO906" s="328"/>
      <c r="AP906" s="322"/>
      <c r="AQ906" s="322"/>
      <c r="AR906" s="322"/>
      <c r="AS906" s="322"/>
      <c r="AT906" s="322"/>
      <c r="AU906" s="322"/>
      <c r="AV906" s="322"/>
      <c r="AW906" s="322"/>
      <c r="AX906" s="322"/>
    </row>
    <row r="907" spans="1:50" ht="30" customHeight="1" x14ac:dyDescent="0.15">
      <c r="A907" s="405">
        <v>5</v>
      </c>
      <c r="B907" s="405">
        <v>1</v>
      </c>
      <c r="C907" s="425" t="s">
        <v>704</v>
      </c>
      <c r="D907" s="419"/>
      <c r="E907" s="419"/>
      <c r="F907" s="419"/>
      <c r="G907" s="419"/>
      <c r="H907" s="419"/>
      <c r="I907" s="419"/>
      <c r="J907" s="420">
        <v>5010401092341</v>
      </c>
      <c r="K907" s="421"/>
      <c r="L907" s="421"/>
      <c r="M907" s="421"/>
      <c r="N907" s="421"/>
      <c r="O907" s="421"/>
      <c r="P907" s="317" t="s">
        <v>703</v>
      </c>
      <c r="Q907" s="318"/>
      <c r="R907" s="318"/>
      <c r="S907" s="318"/>
      <c r="T907" s="318"/>
      <c r="U907" s="318"/>
      <c r="V907" s="318"/>
      <c r="W907" s="318"/>
      <c r="X907" s="318"/>
      <c r="Y907" s="319">
        <v>8.3000000000000007</v>
      </c>
      <c r="Z907" s="320"/>
      <c r="AA907" s="320"/>
      <c r="AB907" s="321"/>
      <c r="AC907" s="323" t="s">
        <v>490</v>
      </c>
      <c r="AD907" s="323"/>
      <c r="AE907" s="323"/>
      <c r="AF907" s="323"/>
      <c r="AG907" s="323"/>
      <c r="AH907" s="324">
        <v>1</v>
      </c>
      <c r="AI907" s="325"/>
      <c r="AJ907" s="325"/>
      <c r="AK907" s="325"/>
      <c r="AL907" s="326">
        <v>94.4</v>
      </c>
      <c r="AM907" s="327"/>
      <c r="AN907" s="327"/>
      <c r="AO907" s="328"/>
      <c r="AP907" s="322"/>
      <c r="AQ907" s="322"/>
      <c r="AR907" s="322"/>
      <c r="AS907" s="322"/>
      <c r="AT907" s="322"/>
      <c r="AU907" s="322"/>
      <c r="AV907" s="322"/>
      <c r="AW907" s="322"/>
      <c r="AX907" s="322"/>
    </row>
    <row r="908" spans="1:50" ht="42" customHeight="1" x14ac:dyDescent="0.15">
      <c r="A908" s="405">
        <v>6</v>
      </c>
      <c r="B908" s="405">
        <v>1</v>
      </c>
      <c r="C908" s="425" t="s">
        <v>706</v>
      </c>
      <c r="D908" s="419"/>
      <c r="E908" s="419"/>
      <c r="F908" s="419"/>
      <c r="G908" s="419"/>
      <c r="H908" s="419"/>
      <c r="I908" s="419"/>
      <c r="J908" s="420">
        <v>3030002075381</v>
      </c>
      <c r="K908" s="421"/>
      <c r="L908" s="421"/>
      <c r="M908" s="421"/>
      <c r="N908" s="421"/>
      <c r="O908" s="421"/>
      <c r="P908" s="317" t="s">
        <v>705</v>
      </c>
      <c r="Q908" s="318"/>
      <c r="R908" s="318"/>
      <c r="S908" s="318"/>
      <c r="T908" s="318"/>
      <c r="U908" s="318"/>
      <c r="V908" s="318"/>
      <c r="W908" s="318"/>
      <c r="X908" s="318"/>
      <c r="Y908" s="319">
        <v>5.8</v>
      </c>
      <c r="Z908" s="320"/>
      <c r="AA908" s="320"/>
      <c r="AB908" s="321"/>
      <c r="AC908" s="323" t="s">
        <v>490</v>
      </c>
      <c r="AD908" s="323"/>
      <c r="AE908" s="323"/>
      <c r="AF908" s="323"/>
      <c r="AG908" s="323"/>
      <c r="AH908" s="324">
        <v>2</v>
      </c>
      <c r="AI908" s="325"/>
      <c r="AJ908" s="325"/>
      <c r="AK908" s="325"/>
      <c r="AL908" s="326">
        <v>95.4</v>
      </c>
      <c r="AM908" s="327"/>
      <c r="AN908" s="327"/>
      <c r="AO908" s="328"/>
      <c r="AP908" s="322"/>
      <c r="AQ908" s="322"/>
      <c r="AR908" s="322"/>
      <c r="AS908" s="322"/>
      <c r="AT908" s="322"/>
      <c r="AU908" s="322"/>
      <c r="AV908" s="322"/>
      <c r="AW908" s="322"/>
      <c r="AX908" s="322"/>
    </row>
    <row r="909" spans="1:50" ht="30" customHeight="1" x14ac:dyDescent="0.15">
      <c r="A909" s="405">
        <v>7</v>
      </c>
      <c r="B909" s="405">
        <v>1</v>
      </c>
      <c r="C909" s="425" t="s">
        <v>633</v>
      </c>
      <c r="D909" s="419"/>
      <c r="E909" s="419"/>
      <c r="F909" s="419"/>
      <c r="G909" s="419"/>
      <c r="H909" s="419"/>
      <c r="I909" s="419"/>
      <c r="J909" s="420" t="s">
        <v>667</v>
      </c>
      <c r="K909" s="421"/>
      <c r="L909" s="421"/>
      <c r="M909" s="421"/>
      <c r="N909" s="421"/>
      <c r="O909" s="421"/>
      <c r="P909" s="317" t="s">
        <v>707</v>
      </c>
      <c r="Q909" s="318"/>
      <c r="R909" s="318"/>
      <c r="S909" s="318"/>
      <c r="T909" s="318"/>
      <c r="U909" s="318"/>
      <c r="V909" s="318"/>
      <c r="W909" s="318"/>
      <c r="X909" s="318"/>
      <c r="Y909" s="319">
        <v>6.4</v>
      </c>
      <c r="Z909" s="320"/>
      <c r="AA909" s="320"/>
      <c r="AB909" s="321"/>
      <c r="AC909" s="323" t="s">
        <v>497</v>
      </c>
      <c r="AD909" s="323"/>
      <c r="AE909" s="323"/>
      <c r="AF909" s="323"/>
      <c r="AG909" s="323"/>
      <c r="AH909" s="324">
        <v>1</v>
      </c>
      <c r="AI909" s="325"/>
      <c r="AJ909" s="325"/>
      <c r="AK909" s="325"/>
      <c r="AL909" s="326">
        <v>100</v>
      </c>
      <c r="AM909" s="327"/>
      <c r="AN909" s="327"/>
      <c r="AO909" s="328"/>
      <c r="AP909" s="322"/>
      <c r="AQ909" s="322"/>
      <c r="AR909" s="322"/>
      <c r="AS909" s="322"/>
      <c r="AT909" s="322"/>
      <c r="AU909" s="322"/>
      <c r="AV909" s="322"/>
      <c r="AW909" s="322"/>
      <c r="AX909" s="322"/>
    </row>
    <row r="910" spans="1:50" ht="30" customHeight="1" x14ac:dyDescent="0.15">
      <c r="A910" s="405">
        <v>8</v>
      </c>
      <c r="B910" s="405">
        <v>1</v>
      </c>
      <c r="C910" s="425" t="s">
        <v>666</v>
      </c>
      <c r="D910" s="419"/>
      <c r="E910" s="419"/>
      <c r="F910" s="419"/>
      <c r="G910" s="419"/>
      <c r="H910" s="419"/>
      <c r="I910" s="419"/>
      <c r="J910" s="420" t="s">
        <v>667</v>
      </c>
      <c r="K910" s="421"/>
      <c r="L910" s="421"/>
      <c r="M910" s="421"/>
      <c r="N910" s="421"/>
      <c r="O910" s="421"/>
      <c r="P910" s="317" t="s">
        <v>634</v>
      </c>
      <c r="Q910" s="318"/>
      <c r="R910" s="318"/>
      <c r="S910" s="318"/>
      <c r="T910" s="318"/>
      <c r="U910" s="318"/>
      <c r="V910" s="318"/>
      <c r="W910" s="318"/>
      <c r="X910" s="318"/>
      <c r="Y910" s="319">
        <v>4.8</v>
      </c>
      <c r="Z910" s="320"/>
      <c r="AA910" s="320"/>
      <c r="AB910" s="321"/>
      <c r="AC910" s="323" t="s">
        <v>490</v>
      </c>
      <c r="AD910" s="323"/>
      <c r="AE910" s="323"/>
      <c r="AF910" s="323"/>
      <c r="AG910" s="323"/>
      <c r="AH910" s="324">
        <v>1</v>
      </c>
      <c r="AI910" s="325"/>
      <c r="AJ910" s="325"/>
      <c r="AK910" s="325"/>
      <c r="AL910" s="326">
        <v>100</v>
      </c>
      <c r="AM910" s="327"/>
      <c r="AN910" s="327"/>
      <c r="AO910" s="328"/>
      <c r="AP910" s="322"/>
      <c r="AQ910" s="322"/>
      <c r="AR910" s="322"/>
      <c r="AS910" s="322"/>
      <c r="AT910" s="322"/>
      <c r="AU910" s="322"/>
      <c r="AV910" s="322"/>
      <c r="AW910" s="322"/>
      <c r="AX910" s="322"/>
    </row>
    <row r="911" spans="1:50" ht="45.75" customHeight="1" x14ac:dyDescent="0.15">
      <c r="A911" s="405">
        <v>9</v>
      </c>
      <c r="B911" s="405">
        <v>1</v>
      </c>
      <c r="C911" s="425" t="s">
        <v>678</v>
      </c>
      <c r="D911" s="419"/>
      <c r="E911" s="419"/>
      <c r="F911" s="419"/>
      <c r="G911" s="419"/>
      <c r="H911" s="419"/>
      <c r="I911" s="419"/>
      <c r="J911" s="420">
        <v>8011101028104</v>
      </c>
      <c r="K911" s="421"/>
      <c r="L911" s="421"/>
      <c r="M911" s="421"/>
      <c r="N911" s="421"/>
      <c r="O911" s="421"/>
      <c r="P911" s="317" t="s">
        <v>708</v>
      </c>
      <c r="Q911" s="318"/>
      <c r="R911" s="318"/>
      <c r="S911" s="318"/>
      <c r="T911" s="318"/>
      <c r="U911" s="318"/>
      <c r="V911" s="318"/>
      <c r="W911" s="318"/>
      <c r="X911" s="318"/>
      <c r="Y911" s="319">
        <v>4.5</v>
      </c>
      <c r="Z911" s="320"/>
      <c r="AA911" s="320"/>
      <c r="AB911" s="321"/>
      <c r="AC911" s="323" t="s">
        <v>490</v>
      </c>
      <c r="AD911" s="323"/>
      <c r="AE911" s="323"/>
      <c r="AF911" s="323"/>
      <c r="AG911" s="323"/>
      <c r="AH911" s="324">
        <v>1</v>
      </c>
      <c r="AI911" s="325"/>
      <c r="AJ911" s="325"/>
      <c r="AK911" s="325"/>
      <c r="AL911" s="326">
        <v>84.4</v>
      </c>
      <c r="AM911" s="327"/>
      <c r="AN911" s="327"/>
      <c r="AO911" s="328"/>
      <c r="AP911" s="322"/>
      <c r="AQ911" s="322"/>
      <c r="AR911" s="322"/>
      <c r="AS911" s="322"/>
      <c r="AT911" s="322"/>
      <c r="AU911" s="322"/>
      <c r="AV911" s="322"/>
      <c r="AW911" s="322"/>
      <c r="AX911" s="322"/>
    </row>
    <row r="912" spans="1:50" ht="30" customHeight="1" x14ac:dyDescent="0.15">
      <c r="A912" s="405">
        <v>10</v>
      </c>
      <c r="B912" s="405">
        <v>1</v>
      </c>
      <c r="C912" s="425" t="s">
        <v>635</v>
      </c>
      <c r="D912" s="419"/>
      <c r="E912" s="419"/>
      <c r="F912" s="419"/>
      <c r="G912" s="419"/>
      <c r="H912" s="419"/>
      <c r="I912" s="419"/>
      <c r="J912" s="420">
        <v>6010801006420</v>
      </c>
      <c r="K912" s="421"/>
      <c r="L912" s="421"/>
      <c r="M912" s="421"/>
      <c r="N912" s="421"/>
      <c r="O912" s="421"/>
      <c r="P912" s="317" t="s">
        <v>709</v>
      </c>
      <c r="Q912" s="318"/>
      <c r="R912" s="318"/>
      <c r="S912" s="318"/>
      <c r="T912" s="318"/>
      <c r="U912" s="318"/>
      <c r="V912" s="318"/>
      <c r="W912" s="318"/>
      <c r="X912" s="318"/>
      <c r="Y912" s="319">
        <v>3.8</v>
      </c>
      <c r="Z912" s="320"/>
      <c r="AA912" s="320"/>
      <c r="AB912" s="321"/>
      <c r="AC912" s="323" t="s">
        <v>490</v>
      </c>
      <c r="AD912" s="323"/>
      <c r="AE912" s="323"/>
      <c r="AF912" s="323"/>
      <c r="AG912" s="323"/>
      <c r="AH912" s="324">
        <v>1</v>
      </c>
      <c r="AI912" s="325"/>
      <c r="AJ912" s="325"/>
      <c r="AK912" s="325"/>
      <c r="AL912" s="326">
        <v>89.7</v>
      </c>
      <c r="AM912" s="327"/>
      <c r="AN912" s="327"/>
      <c r="AO912" s="328"/>
      <c r="AP912" s="322"/>
      <c r="AQ912" s="322"/>
      <c r="AR912" s="322"/>
      <c r="AS912" s="322"/>
      <c r="AT912" s="322"/>
      <c r="AU912" s="322"/>
      <c r="AV912" s="322"/>
      <c r="AW912" s="322"/>
      <c r="AX912" s="322"/>
    </row>
    <row r="913" spans="1:50" ht="30" customHeight="1" x14ac:dyDescent="0.15">
      <c r="A913" s="405">
        <v>11</v>
      </c>
      <c r="B913" s="405">
        <v>1</v>
      </c>
      <c r="C913" s="425" t="s">
        <v>668</v>
      </c>
      <c r="D913" s="419"/>
      <c r="E913" s="419"/>
      <c r="F913" s="419"/>
      <c r="G913" s="419"/>
      <c r="H913" s="419"/>
      <c r="I913" s="419"/>
      <c r="J913" s="420">
        <v>9010601006031</v>
      </c>
      <c r="K913" s="421"/>
      <c r="L913" s="421"/>
      <c r="M913" s="421"/>
      <c r="N913" s="421"/>
      <c r="O913" s="421"/>
      <c r="P913" s="317" t="s">
        <v>710</v>
      </c>
      <c r="Q913" s="318"/>
      <c r="R913" s="318"/>
      <c r="S913" s="318"/>
      <c r="T913" s="318"/>
      <c r="U913" s="318"/>
      <c r="V913" s="318"/>
      <c r="W913" s="318"/>
      <c r="X913" s="318"/>
      <c r="Y913" s="319">
        <v>3.6</v>
      </c>
      <c r="Z913" s="320"/>
      <c r="AA913" s="320"/>
      <c r="AB913" s="321"/>
      <c r="AC913" s="323" t="s">
        <v>490</v>
      </c>
      <c r="AD913" s="323"/>
      <c r="AE913" s="323"/>
      <c r="AF913" s="323"/>
      <c r="AG913" s="323"/>
      <c r="AH913" s="324">
        <v>1</v>
      </c>
      <c r="AI913" s="325"/>
      <c r="AJ913" s="325"/>
      <c r="AK913" s="325"/>
      <c r="AL913" s="326">
        <v>92.6</v>
      </c>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458</v>
      </c>
      <c r="AD935" s="277"/>
      <c r="AE935" s="277"/>
      <c r="AF935" s="277"/>
      <c r="AG935" s="277"/>
      <c r="AH935" s="345" t="s">
        <v>485</v>
      </c>
      <c r="AI935" s="347"/>
      <c r="AJ935" s="347"/>
      <c r="AK935" s="347"/>
      <c r="AL935" s="347" t="s">
        <v>21</v>
      </c>
      <c r="AM935" s="347"/>
      <c r="AN935" s="347"/>
      <c r="AO935" s="444"/>
      <c r="AP935" s="445" t="s">
        <v>420</v>
      </c>
      <c r="AQ935" s="445"/>
      <c r="AR935" s="445"/>
      <c r="AS935" s="445"/>
      <c r="AT935" s="445"/>
      <c r="AU935" s="445"/>
      <c r="AV935" s="445"/>
      <c r="AW935" s="445"/>
      <c r="AX935" s="445"/>
    </row>
    <row r="936" spans="1:50" ht="48.75" customHeight="1" x14ac:dyDescent="0.15">
      <c r="A936" s="405">
        <v>1</v>
      </c>
      <c r="B936" s="405">
        <v>1</v>
      </c>
      <c r="C936" s="425" t="s">
        <v>637</v>
      </c>
      <c r="D936" s="419"/>
      <c r="E936" s="419"/>
      <c r="F936" s="419"/>
      <c r="G936" s="419"/>
      <c r="H936" s="419"/>
      <c r="I936" s="419"/>
      <c r="J936" s="420">
        <v>2010001004567</v>
      </c>
      <c r="K936" s="421"/>
      <c r="L936" s="421"/>
      <c r="M936" s="421"/>
      <c r="N936" s="421"/>
      <c r="O936" s="421"/>
      <c r="P936" s="317" t="s">
        <v>738</v>
      </c>
      <c r="Q936" s="318"/>
      <c r="R936" s="318"/>
      <c r="S936" s="318"/>
      <c r="T936" s="318"/>
      <c r="U936" s="318"/>
      <c r="V936" s="318"/>
      <c r="W936" s="318"/>
      <c r="X936" s="318"/>
      <c r="Y936" s="319">
        <v>9</v>
      </c>
      <c r="Z936" s="320"/>
      <c r="AA936" s="320"/>
      <c r="AB936" s="321"/>
      <c r="AC936" s="323" t="s">
        <v>491</v>
      </c>
      <c r="AD936" s="323"/>
      <c r="AE936" s="323"/>
      <c r="AF936" s="323"/>
      <c r="AG936" s="323"/>
      <c r="AH936" s="324">
        <v>1</v>
      </c>
      <c r="AI936" s="325"/>
      <c r="AJ936" s="325"/>
      <c r="AK936" s="325"/>
      <c r="AL936" s="326">
        <v>99.8</v>
      </c>
      <c r="AM936" s="327"/>
      <c r="AN936" s="327"/>
      <c r="AO936" s="328"/>
      <c r="AP936" s="322"/>
      <c r="AQ936" s="322"/>
      <c r="AR936" s="322"/>
      <c r="AS936" s="322"/>
      <c r="AT936" s="322"/>
      <c r="AU936" s="322"/>
      <c r="AV936" s="322"/>
      <c r="AW936" s="322"/>
      <c r="AX936" s="322"/>
    </row>
    <row r="937" spans="1:50" ht="48" customHeight="1" x14ac:dyDescent="0.15">
      <c r="A937" s="405">
        <v>2</v>
      </c>
      <c r="B937" s="405">
        <v>1</v>
      </c>
      <c r="C937" s="425" t="s">
        <v>636</v>
      </c>
      <c r="D937" s="419"/>
      <c r="E937" s="419"/>
      <c r="F937" s="419"/>
      <c r="G937" s="419"/>
      <c r="H937" s="419"/>
      <c r="I937" s="419"/>
      <c r="J937" s="420">
        <v>9130001046293</v>
      </c>
      <c r="K937" s="421"/>
      <c r="L937" s="421"/>
      <c r="M937" s="421"/>
      <c r="N937" s="421"/>
      <c r="O937" s="421"/>
      <c r="P937" s="317" t="s">
        <v>711</v>
      </c>
      <c r="Q937" s="318"/>
      <c r="R937" s="318"/>
      <c r="S937" s="318"/>
      <c r="T937" s="318"/>
      <c r="U937" s="318"/>
      <c r="V937" s="318"/>
      <c r="W937" s="318"/>
      <c r="X937" s="318"/>
      <c r="Y937" s="319">
        <v>4.3</v>
      </c>
      <c r="Z937" s="320"/>
      <c r="AA937" s="320"/>
      <c r="AB937" s="321"/>
      <c r="AC937" s="329" t="s">
        <v>490</v>
      </c>
      <c r="AD937" s="329"/>
      <c r="AE937" s="329"/>
      <c r="AF937" s="329"/>
      <c r="AG937" s="329"/>
      <c r="AH937" s="422">
        <v>4</v>
      </c>
      <c r="AI937" s="423"/>
      <c r="AJ937" s="423"/>
      <c r="AK937" s="423"/>
      <c r="AL937" s="326">
        <v>93.5</v>
      </c>
      <c r="AM937" s="327"/>
      <c r="AN937" s="327"/>
      <c r="AO937" s="328"/>
      <c r="AP937" s="322"/>
      <c r="AQ937" s="322"/>
      <c r="AR937" s="322"/>
      <c r="AS937" s="322"/>
      <c r="AT937" s="322"/>
      <c r="AU937" s="322"/>
      <c r="AV937" s="322"/>
      <c r="AW937" s="322"/>
      <c r="AX937" s="322"/>
    </row>
    <row r="938" spans="1:50" ht="30" customHeight="1" x14ac:dyDescent="0.15">
      <c r="A938" s="405">
        <v>3</v>
      </c>
      <c r="B938" s="405">
        <v>1</v>
      </c>
      <c r="C938" s="425" t="s">
        <v>630</v>
      </c>
      <c r="D938" s="419"/>
      <c r="E938" s="419"/>
      <c r="F938" s="419"/>
      <c r="G938" s="419"/>
      <c r="H938" s="419"/>
      <c r="I938" s="419"/>
      <c r="J938" s="420">
        <v>6010001004828</v>
      </c>
      <c r="K938" s="421"/>
      <c r="L938" s="421"/>
      <c r="M938" s="421"/>
      <c r="N938" s="421"/>
      <c r="O938" s="421"/>
      <c r="P938" s="317" t="s">
        <v>712</v>
      </c>
      <c r="Q938" s="318"/>
      <c r="R938" s="318"/>
      <c r="S938" s="318"/>
      <c r="T938" s="318"/>
      <c r="U938" s="318"/>
      <c r="V938" s="318"/>
      <c r="W938" s="318"/>
      <c r="X938" s="318"/>
      <c r="Y938" s="319">
        <v>1</v>
      </c>
      <c r="Z938" s="320"/>
      <c r="AA938" s="320"/>
      <c r="AB938" s="321"/>
      <c r="AC938" s="329" t="s">
        <v>496</v>
      </c>
      <c r="AD938" s="329"/>
      <c r="AE938" s="329"/>
      <c r="AF938" s="329"/>
      <c r="AG938" s="329"/>
      <c r="AH938" s="324">
        <v>1</v>
      </c>
      <c r="AI938" s="325"/>
      <c r="AJ938" s="325"/>
      <c r="AK938" s="325"/>
      <c r="AL938" s="326">
        <v>100</v>
      </c>
      <c r="AM938" s="327"/>
      <c r="AN938" s="327"/>
      <c r="AO938" s="328"/>
      <c r="AP938" s="322"/>
      <c r="AQ938" s="322"/>
      <c r="AR938" s="322"/>
      <c r="AS938" s="322"/>
      <c r="AT938" s="322"/>
      <c r="AU938" s="322"/>
      <c r="AV938" s="322"/>
      <c r="AW938" s="322"/>
      <c r="AX938" s="322"/>
    </row>
    <row r="939" spans="1:50" ht="30" customHeight="1" x14ac:dyDescent="0.15">
      <c r="A939" s="405">
        <v>4</v>
      </c>
      <c r="B939" s="405">
        <v>1</v>
      </c>
      <c r="C939" s="425" t="s">
        <v>669</v>
      </c>
      <c r="D939" s="419"/>
      <c r="E939" s="419"/>
      <c r="F939" s="419"/>
      <c r="G939" s="419"/>
      <c r="H939" s="419"/>
      <c r="I939" s="419"/>
      <c r="J939" s="420" t="s">
        <v>670</v>
      </c>
      <c r="K939" s="421"/>
      <c r="L939" s="421"/>
      <c r="M939" s="421"/>
      <c r="N939" s="421"/>
      <c r="O939" s="421"/>
      <c r="P939" s="317" t="s">
        <v>713</v>
      </c>
      <c r="Q939" s="318"/>
      <c r="R939" s="318"/>
      <c r="S939" s="318"/>
      <c r="T939" s="318"/>
      <c r="U939" s="318"/>
      <c r="V939" s="318"/>
      <c r="W939" s="318"/>
      <c r="X939" s="318"/>
      <c r="Y939" s="319">
        <v>1</v>
      </c>
      <c r="Z939" s="320"/>
      <c r="AA939" s="320"/>
      <c r="AB939" s="321"/>
      <c r="AC939" s="329" t="s">
        <v>496</v>
      </c>
      <c r="AD939" s="329"/>
      <c r="AE939" s="329"/>
      <c r="AF939" s="329"/>
      <c r="AG939" s="329"/>
      <c r="AH939" s="324">
        <v>1</v>
      </c>
      <c r="AI939" s="325"/>
      <c r="AJ939" s="325"/>
      <c r="AK939" s="325"/>
      <c r="AL939" s="326">
        <v>100</v>
      </c>
      <c r="AM939" s="327"/>
      <c r="AN939" s="327"/>
      <c r="AO939" s="328"/>
      <c r="AP939" s="322"/>
      <c r="AQ939" s="322"/>
      <c r="AR939" s="322"/>
      <c r="AS939" s="322"/>
      <c r="AT939" s="322"/>
      <c r="AU939" s="322"/>
      <c r="AV939" s="322"/>
      <c r="AW939" s="322"/>
      <c r="AX939" s="322"/>
    </row>
    <row r="940" spans="1:50" ht="30" customHeight="1" x14ac:dyDescent="0.15">
      <c r="A940" s="405">
        <v>5</v>
      </c>
      <c r="B940" s="405">
        <v>1</v>
      </c>
      <c r="C940" s="425" t="s">
        <v>671</v>
      </c>
      <c r="D940" s="419"/>
      <c r="E940" s="419"/>
      <c r="F940" s="419"/>
      <c r="G940" s="419"/>
      <c r="H940" s="419"/>
      <c r="I940" s="419"/>
      <c r="J940" s="420">
        <v>6011401005795</v>
      </c>
      <c r="K940" s="421"/>
      <c r="L940" s="421"/>
      <c r="M940" s="421"/>
      <c r="N940" s="421"/>
      <c r="O940" s="421"/>
      <c r="P940" s="317" t="s">
        <v>638</v>
      </c>
      <c r="Q940" s="318"/>
      <c r="R940" s="318"/>
      <c r="S940" s="318"/>
      <c r="T940" s="318"/>
      <c r="U940" s="318"/>
      <c r="V940" s="318"/>
      <c r="W940" s="318"/>
      <c r="X940" s="318"/>
      <c r="Y940" s="319">
        <v>1</v>
      </c>
      <c r="Z940" s="320"/>
      <c r="AA940" s="320"/>
      <c r="AB940" s="321"/>
      <c r="AC940" s="329" t="s">
        <v>496</v>
      </c>
      <c r="AD940" s="329"/>
      <c r="AE940" s="329"/>
      <c r="AF940" s="329"/>
      <c r="AG940" s="329"/>
      <c r="AH940" s="324">
        <v>1</v>
      </c>
      <c r="AI940" s="325"/>
      <c r="AJ940" s="325"/>
      <c r="AK940" s="325"/>
      <c r="AL940" s="326">
        <v>100</v>
      </c>
      <c r="AM940" s="327"/>
      <c r="AN940" s="327"/>
      <c r="AO940" s="328"/>
      <c r="AP940" s="322"/>
      <c r="AQ940" s="322"/>
      <c r="AR940" s="322"/>
      <c r="AS940" s="322"/>
      <c r="AT940" s="322"/>
      <c r="AU940" s="322"/>
      <c r="AV940" s="322"/>
      <c r="AW940" s="322"/>
      <c r="AX940" s="322"/>
    </row>
    <row r="941" spans="1:50" ht="52.5" customHeight="1" x14ac:dyDescent="0.15">
      <c r="A941" s="405">
        <v>6</v>
      </c>
      <c r="B941" s="405">
        <v>1</v>
      </c>
      <c r="C941" s="425" t="s">
        <v>639</v>
      </c>
      <c r="D941" s="419"/>
      <c r="E941" s="419"/>
      <c r="F941" s="419"/>
      <c r="G941" s="419"/>
      <c r="H941" s="419"/>
      <c r="I941" s="419"/>
      <c r="J941" s="420">
        <v>1010401003954</v>
      </c>
      <c r="K941" s="421"/>
      <c r="L941" s="421"/>
      <c r="M941" s="421"/>
      <c r="N941" s="421"/>
      <c r="O941" s="421"/>
      <c r="P941" s="317" t="s">
        <v>714</v>
      </c>
      <c r="Q941" s="318"/>
      <c r="R941" s="318"/>
      <c r="S941" s="318"/>
      <c r="T941" s="318"/>
      <c r="U941" s="318"/>
      <c r="V941" s="318"/>
      <c r="W941" s="318"/>
      <c r="X941" s="318"/>
      <c r="Y941" s="319">
        <v>1</v>
      </c>
      <c r="Z941" s="320"/>
      <c r="AA941" s="320"/>
      <c r="AB941" s="321"/>
      <c r="AC941" s="323" t="s">
        <v>496</v>
      </c>
      <c r="AD941" s="323"/>
      <c r="AE941" s="323"/>
      <c r="AF941" s="323"/>
      <c r="AG941" s="323"/>
      <c r="AH941" s="324">
        <v>1</v>
      </c>
      <c r="AI941" s="325"/>
      <c r="AJ941" s="325"/>
      <c r="AK941" s="325"/>
      <c r="AL941" s="326">
        <v>100</v>
      </c>
      <c r="AM941" s="327"/>
      <c r="AN941" s="327"/>
      <c r="AO941" s="328"/>
      <c r="AP941" s="322"/>
      <c r="AQ941" s="322"/>
      <c r="AR941" s="322"/>
      <c r="AS941" s="322"/>
      <c r="AT941" s="322"/>
      <c r="AU941" s="322"/>
      <c r="AV941" s="322"/>
      <c r="AW941" s="322"/>
      <c r="AX941" s="322"/>
    </row>
    <row r="942" spans="1:50" ht="30" customHeight="1" x14ac:dyDescent="0.15">
      <c r="A942" s="405">
        <v>7</v>
      </c>
      <c r="B942" s="405">
        <v>1</v>
      </c>
      <c r="C942" s="425" t="s">
        <v>672</v>
      </c>
      <c r="D942" s="419"/>
      <c r="E942" s="419"/>
      <c r="F942" s="419"/>
      <c r="G942" s="419"/>
      <c r="H942" s="419"/>
      <c r="I942" s="419"/>
      <c r="J942" s="420">
        <v>1010001012983</v>
      </c>
      <c r="K942" s="421"/>
      <c r="L942" s="421"/>
      <c r="M942" s="421"/>
      <c r="N942" s="421"/>
      <c r="O942" s="421"/>
      <c r="P942" s="317" t="s">
        <v>715</v>
      </c>
      <c r="Q942" s="318"/>
      <c r="R942" s="318"/>
      <c r="S942" s="318"/>
      <c r="T942" s="318"/>
      <c r="U942" s="318"/>
      <c r="V942" s="318"/>
      <c r="W942" s="318"/>
      <c r="X942" s="318"/>
      <c r="Y942" s="319">
        <v>1</v>
      </c>
      <c r="Z942" s="320"/>
      <c r="AA942" s="320"/>
      <c r="AB942" s="321"/>
      <c r="AC942" s="323" t="s">
        <v>496</v>
      </c>
      <c r="AD942" s="323"/>
      <c r="AE942" s="323"/>
      <c r="AF942" s="323"/>
      <c r="AG942" s="323"/>
      <c r="AH942" s="324">
        <v>1</v>
      </c>
      <c r="AI942" s="325"/>
      <c r="AJ942" s="325"/>
      <c r="AK942" s="325"/>
      <c r="AL942" s="326">
        <v>100</v>
      </c>
      <c r="AM942" s="327"/>
      <c r="AN942" s="327"/>
      <c r="AO942" s="328"/>
      <c r="AP942" s="322"/>
      <c r="AQ942" s="322"/>
      <c r="AR942" s="322"/>
      <c r="AS942" s="322"/>
      <c r="AT942" s="322"/>
      <c r="AU942" s="322"/>
      <c r="AV942" s="322"/>
      <c r="AW942" s="322"/>
      <c r="AX942" s="322"/>
    </row>
    <row r="943" spans="1:50" ht="30" customHeight="1" x14ac:dyDescent="0.15">
      <c r="A943" s="405">
        <v>8</v>
      </c>
      <c r="B943" s="405">
        <v>1</v>
      </c>
      <c r="C943" s="425" t="s">
        <v>673</v>
      </c>
      <c r="D943" s="419"/>
      <c r="E943" s="419"/>
      <c r="F943" s="419"/>
      <c r="G943" s="419"/>
      <c r="H943" s="419"/>
      <c r="I943" s="419"/>
      <c r="J943" s="420">
        <v>4010401023652</v>
      </c>
      <c r="K943" s="421"/>
      <c r="L943" s="421"/>
      <c r="M943" s="421"/>
      <c r="N943" s="421"/>
      <c r="O943" s="421"/>
      <c r="P943" s="317" t="s">
        <v>716</v>
      </c>
      <c r="Q943" s="318"/>
      <c r="R943" s="318"/>
      <c r="S943" s="318"/>
      <c r="T943" s="318"/>
      <c r="U943" s="318"/>
      <c r="V943" s="318"/>
      <c r="W943" s="318"/>
      <c r="X943" s="318"/>
      <c r="Y943" s="319">
        <v>1</v>
      </c>
      <c r="Z943" s="320"/>
      <c r="AA943" s="320"/>
      <c r="AB943" s="321"/>
      <c r="AC943" s="323" t="s">
        <v>496</v>
      </c>
      <c r="AD943" s="323"/>
      <c r="AE943" s="323"/>
      <c r="AF943" s="323"/>
      <c r="AG943" s="323"/>
      <c r="AH943" s="324">
        <v>1</v>
      </c>
      <c r="AI943" s="325"/>
      <c r="AJ943" s="325"/>
      <c r="AK943" s="325"/>
      <c r="AL943" s="326">
        <v>100</v>
      </c>
      <c r="AM943" s="327"/>
      <c r="AN943" s="327"/>
      <c r="AO943" s="328"/>
      <c r="AP943" s="322"/>
      <c r="AQ943" s="322"/>
      <c r="AR943" s="322"/>
      <c r="AS943" s="322"/>
      <c r="AT943" s="322"/>
      <c r="AU943" s="322"/>
      <c r="AV943" s="322"/>
      <c r="AW943" s="322"/>
      <c r="AX943" s="322"/>
    </row>
    <row r="944" spans="1:50" ht="48.75" customHeight="1" x14ac:dyDescent="0.15">
      <c r="A944" s="405">
        <v>9</v>
      </c>
      <c r="B944" s="405">
        <v>1</v>
      </c>
      <c r="C944" s="425" t="s">
        <v>674</v>
      </c>
      <c r="D944" s="419"/>
      <c r="E944" s="419"/>
      <c r="F944" s="419"/>
      <c r="G944" s="419"/>
      <c r="H944" s="419"/>
      <c r="I944" s="419"/>
      <c r="J944" s="420">
        <v>8010501012378</v>
      </c>
      <c r="K944" s="421"/>
      <c r="L944" s="421"/>
      <c r="M944" s="421"/>
      <c r="N944" s="421"/>
      <c r="O944" s="421"/>
      <c r="P944" s="317" t="s">
        <v>717</v>
      </c>
      <c r="Q944" s="318"/>
      <c r="R944" s="318"/>
      <c r="S944" s="318"/>
      <c r="T944" s="318"/>
      <c r="U944" s="318"/>
      <c r="V944" s="318"/>
      <c r="W944" s="318"/>
      <c r="X944" s="318"/>
      <c r="Y944" s="319">
        <v>1</v>
      </c>
      <c r="Z944" s="320"/>
      <c r="AA944" s="320"/>
      <c r="AB944" s="321"/>
      <c r="AC944" s="323" t="s">
        <v>496</v>
      </c>
      <c r="AD944" s="323"/>
      <c r="AE944" s="323"/>
      <c r="AF944" s="323"/>
      <c r="AG944" s="323"/>
      <c r="AH944" s="324">
        <v>1</v>
      </c>
      <c r="AI944" s="325"/>
      <c r="AJ944" s="325"/>
      <c r="AK944" s="325"/>
      <c r="AL944" s="326">
        <v>100</v>
      </c>
      <c r="AM944" s="327"/>
      <c r="AN944" s="327"/>
      <c r="AO944" s="328"/>
      <c r="AP944" s="322"/>
      <c r="AQ944" s="322"/>
      <c r="AR944" s="322"/>
      <c r="AS944" s="322"/>
      <c r="AT944" s="322"/>
      <c r="AU944" s="322"/>
      <c r="AV944" s="322"/>
      <c r="AW944" s="322"/>
      <c r="AX944" s="322"/>
    </row>
    <row r="945" spans="1:50" ht="30" customHeight="1" x14ac:dyDescent="0.15">
      <c r="A945" s="405">
        <v>10</v>
      </c>
      <c r="B945" s="405">
        <v>1</v>
      </c>
      <c r="C945" s="425" t="s">
        <v>719</v>
      </c>
      <c r="D945" s="419"/>
      <c r="E945" s="419"/>
      <c r="F945" s="419"/>
      <c r="G945" s="419"/>
      <c r="H945" s="419"/>
      <c r="I945" s="419"/>
      <c r="J945" s="420">
        <v>9011105000966</v>
      </c>
      <c r="K945" s="421"/>
      <c r="L945" s="421"/>
      <c r="M945" s="421"/>
      <c r="N945" s="421"/>
      <c r="O945" s="421"/>
      <c r="P945" s="317" t="s">
        <v>718</v>
      </c>
      <c r="Q945" s="318"/>
      <c r="R945" s="318"/>
      <c r="S945" s="318"/>
      <c r="T945" s="318"/>
      <c r="U945" s="318"/>
      <c r="V945" s="318"/>
      <c r="W945" s="318"/>
      <c r="X945" s="318"/>
      <c r="Y945" s="319">
        <v>0.9</v>
      </c>
      <c r="Z945" s="320"/>
      <c r="AA945" s="320"/>
      <c r="AB945" s="321"/>
      <c r="AC945" s="323" t="s">
        <v>496</v>
      </c>
      <c r="AD945" s="323"/>
      <c r="AE945" s="323"/>
      <c r="AF945" s="323"/>
      <c r="AG945" s="323"/>
      <c r="AH945" s="324">
        <v>1</v>
      </c>
      <c r="AI945" s="325"/>
      <c r="AJ945" s="325"/>
      <c r="AK945" s="325"/>
      <c r="AL945" s="326">
        <v>100</v>
      </c>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458</v>
      </c>
      <c r="AD968" s="277"/>
      <c r="AE968" s="277"/>
      <c r="AF968" s="277"/>
      <c r="AG968" s="277"/>
      <c r="AH968" s="345" t="s">
        <v>485</v>
      </c>
      <c r="AI968" s="347"/>
      <c r="AJ968" s="347"/>
      <c r="AK968" s="347"/>
      <c r="AL968" s="347" t="s">
        <v>21</v>
      </c>
      <c r="AM968" s="347"/>
      <c r="AN968" s="347"/>
      <c r="AO968" s="444"/>
      <c r="AP968" s="445" t="s">
        <v>420</v>
      </c>
      <c r="AQ968" s="445"/>
      <c r="AR968" s="445"/>
      <c r="AS968" s="445"/>
      <c r="AT968" s="445"/>
      <c r="AU968" s="445"/>
      <c r="AV968" s="445"/>
      <c r="AW968" s="445"/>
      <c r="AX968" s="445"/>
    </row>
    <row r="969" spans="1:50" ht="30" customHeight="1" x14ac:dyDescent="0.15">
      <c r="A969" s="405">
        <v>1</v>
      </c>
      <c r="B969" s="405">
        <v>1</v>
      </c>
      <c r="C969" s="425" t="s">
        <v>675</v>
      </c>
      <c r="D969" s="419"/>
      <c r="E969" s="419"/>
      <c r="F969" s="419"/>
      <c r="G969" s="419"/>
      <c r="H969" s="419"/>
      <c r="I969" s="419"/>
      <c r="J969" s="420">
        <v>1020001006613</v>
      </c>
      <c r="K969" s="421"/>
      <c r="L969" s="421"/>
      <c r="M969" s="421"/>
      <c r="N969" s="421"/>
      <c r="O969" s="421"/>
      <c r="P969" s="317" t="s">
        <v>742</v>
      </c>
      <c r="Q969" s="318"/>
      <c r="R969" s="318"/>
      <c r="S969" s="318"/>
      <c r="T969" s="318"/>
      <c r="U969" s="318"/>
      <c r="V969" s="318"/>
      <c r="W969" s="318"/>
      <c r="X969" s="318"/>
      <c r="Y969" s="319">
        <v>24.9</v>
      </c>
      <c r="Z969" s="320"/>
      <c r="AA969" s="320"/>
      <c r="AB969" s="321"/>
      <c r="AC969" s="329" t="s">
        <v>497</v>
      </c>
      <c r="AD969" s="424"/>
      <c r="AE969" s="424"/>
      <c r="AF969" s="424"/>
      <c r="AG969" s="424"/>
      <c r="AH969" s="422">
        <v>1</v>
      </c>
      <c r="AI969" s="423"/>
      <c r="AJ969" s="423"/>
      <c r="AK969" s="423"/>
      <c r="AL969" s="326">
        <v>100</v>
      </c>
      <c r="AM969" s="327"/>
      <c r="AN969" s="327"/>
      <c r="AO969" s="328"/>
      <c r="AP969" s="322"/>
      <c r="AQ969" s="322"/>
      <c r="AR969" s="322"/>
      <c r="AS969" s="322"/>
      <c r="AT969" s="322"/>
      <c r="AU969" s="322"/>
      <c r="AV969" s="322"/>
      <c r="AW969" s="322"/>
      <c r="AX969" s="322"/>
    </row>
    <row r="970" spans="1:50" ht="30" customHeight="1" x14ac:dyDescent="0.15">
      <c r="A970" s="405">
        <v>2</v>
      </c>
      <c r="B970" s="405">
        <v>1</v>
      </c>
      <c r="C970" s="425" t="s">
        <v>640</v>
      </c>
      <c r="D970" s="419"/>
      <c r="E970" s="419"/>
      <c r="F970" s="419"/>
      <c r="G970" s="419"/>
      <c r="H970" s="419"/>
      <c r="I970" s="419"/>
      <c r="J970" s="420">
        <v>2010001033475</v>
      </c>
      <c r="K970" s="421"/>
      <c r="L970" s="421"/>
      <c r="M970" s="421"/>
      <c r="N970" s="421"/>
      <c r="O970" s="421"/>
      <c r="P970" s="317" t="s">
        <v>641</v>
      </c>
      <c r="Q970" s="318"/>
      <c r="R970" s="318"/>
      <c r="S970" s="318"/>
      <c r="T970" s="318"/>
      <c r="U970" s="318"/>
      <c r="V970" s="318"/>
      <c r="W970" s="318"/>
      <c r="X970" s="318"/>
      <c r="Y970" s="319">
        <v>8.6999999999999993</v>
      </c>
      <c r="Z970" s="320"/>
      <c r="AA970" s="320"/>
      <c r="AB970" s="321"/>
      <c r="AC970" s="329" t="s">
        <v>490</v>
      </c>
      <c r="AD970" s="329"/>
      <c r="AE970" s="329"/>
      <c r="AF970" s="329"/>
      <c r="AG970" s="329"/>
      <c r="AH970" s="422">
        <v>1</v>
      </c>
      <c r="AI970" s="423"/>
      <c r="AJ970" s="423"/>
      <c r="AK970" s="423"/>
      <c r="AL970" s="326">
        <v>99</v>
      </c>
      <c r="AM970" s="327"/>
      <c r="AN970" s="327"/>
      <c r="AO970" s="328"/>
      <c r="AP970" s="322"/>
      <c r="AQ970" s="322"/>
      <c r="AR970" s="322"/>
      <c r="AS970" s="322"/>
      <c r="AT970" s="322"/>
      <c r="AU970" s="322"/>
      <c r="AV970" s="322"/>
      <c r="AW970" s="322"/>
      <c r="AX970" s="322"/>
    </row>
    <row r="971" spans="1:50" ht="30" customHeight="1" x14ac:dyDescent="0.15">
      <c r="A971" s="405">
        <v>3</v>
      </c>
      <c r="B971" s="405">
        <v>1</v>
      </c>
      <c r="C971" s="425" t="s">
        <v>721</v>
      </c>
      <c r="D971" s="419"/>
      <c r="E971" s="419"/>
      <c r="F971" s="419"/>
      <c r="G971" s="419"/>
      <c r="H971" s="419"/>
      <c r="I971" s="419"/>
      <c r="J971" s="420">
        <v>8010801003218</v>
      </c>
      <c r="K971" s="421"/>
      <c r="L971" s="421"/>
      <c r="M971" s="421"/>
      <c r="N971" s="421"/>
      <c r="O971" s="421"/>
      <c r="P971" s="317" t="s">
        <v>720</v>
      </c>
      <c r="Q971" s="318"/>
      <c r="R971" s="318"/>
      <c r="S971" s="318"/>
      <c r="T971" s="318"/>
      <c r="U971" s="318"/>
      <c r="V971" s="318"/>
      <c r="W971" s="318"/>
      <c r="X971" s="318"/>
      <c r="Y971" s="319">
        <v>8.6</v>
      </c>
      <c r="Z971" s="320"/>
      <c r="AA971" s="320"/>
      <c r="AB971" s="321"/>
      <c r="AC971" s="329" t="s">
        <v>497</v>
      </c>
      <c r="AD971" s="329"/>
      <c r="AE971" s="329"/>
      <c r="AF971" s="329"/>
      <c r="AG971" s="329"/>
      <c r="AH971" s="324">
        <v>1</v>
      </c>
      <c r="AI971" s="325"/>
      <c r="AJ971" s="325"/>
      <c r="AK971" s="325"/>
      <c r="AL971" s="326">
        <v>100</v>
      </c>
      <c r="AM971" s="327"/>
      <c r="AN971" s="327"/>
      <c r="AO971" s="328"/>
      <c r="AP971" s="322"/>
      <c r="AQ971" s="322"/>
      <c r="AR971" s="322"/>
      <c r="AS971" s="322"/>
      <c r="AT971" s="322"/>
      <c r="AU971" s="322"/>
      <c r="AV971" s="322"/>
      <c r="AW971" s="322"/>
      <c r="AX971" s="322"/>
    </row>
    <row r="972" spans="1:50" ht="30" customHeight="1" x14ac:dyDescent="0.15">
      <c r="A972" s="405">
        <v>4</v>
      </c>
      <c r="B972" s="405">
        <v>1</v>
      </c>
      <c r="C972" s="425" t="s">
        <v>643</v>
      </c>
      <c r="D972" s="419"/>
      <c r="E972" s="419"/>
      <c r="F972" s="419"/>
      <c r="G972" s="419"/>
      <c r="H972" s="419"/>
      <c r="I972" s="419"/>
      <c r="J972" s="420">
        <v>7010601037788</v>
      </c>
      <c r="K972" s="421"/>
      <c r="L972" s="421"/>
      <c r="M972" s="421"/>
      <c r="N972" s="421"/>
      <c r="O972" s="421"/>
      <c r="P972" s="317" t="s">
        <v>642</v>
      </c>
      <c r="Q972" s="318"/>
      <c r="R972" s="318"/>
      <c r="S972" s="318"/>
      <c r="T972" s="318"/>
      <c r="U972" s="318"/>
      <c r="V972" s="318"/>
      <c r="W972" s="318"/>
      <c r="X972" s="318"/>
      <c r="Y972" s="319">
        <v>6.5</v>
      </c>
      <c r="Z972" s="320"/>
      <c r="AA972" s="320"/>
      <c r="AB972" s="321"/>
      <c r="AC972" s="329" t="s">
        <v>490</v>
      </c>
      <c r="AD972" s="329"/>
      <c r="AE972" s="329"/>
      <c r="AF972" s="329"/>
      <c r="AG972" s="329"/>
      <c r="AH972" s="324">
        <v>2</v>
      </c>
      <c r="AI972" s="325"/>
      <c r="AJ972" s="325"/>
      <c r="AK972" s="325"/>
      <c r="AL972" s="326">
        <v>74</v>
      </c>
      <c r="AM972" s="327"/>
      <c r="AN972" s="327"/>
      <c r="AO972" s="328"/>
      <c r="AP972" s="322"/>
      <c r="AQ972" s="322"/>
      <c r="AR972" s="322"/>
      <c r="AS972" s="322"/>
      <c r="AT972" s="322"/>
      <c r="AU972" s="322"/>
      <c r="AV972" s="322"/>
      <c r="AW972" s="322"/>
      <c r="AX972" s="322"/>
    </row>
    <row r="973" spans="1:50" ht="30" customHeight="1" x14ac:dyDescent="0.15">
      <c r="A973" s="405">
        <v>5</v>
      </c>
      <c r="B973" s="405">
        <v>1</v>
      </c>
      <c r="C973" s="425" t="s">
        <v>644</v>
      </c>
      <c r="D973" s="419"/>
      <c r="E973" s="419"/>
      <c r="F973" s="419"/>
      <c r="G973" s="419"/>
      <c r="H973" s="419"/>
      <c r="I973" s="419"/>
      <c r="J973" s="420">
        <v>9050001017781</v>
      </c>
      <c r="K973" s="421"/>
      <c r="L973" s="421"/>
      <c r="M973" s="421"/>
      <c r="N973" s="421"/>
      <c r="O973" s="421"/>
      <c r="P973" s="317" t="s">
        <v>722</v>
      </c>
      <c r="Q973" s="318"/>
      <c r="R973" s="318"/>
      <c r="S973" s="318"/>
      <c r="T973" s="318"/>
      <c r="U973" s="318"/>
      <c r="V973" s="318"/>
      <c r="W973" s="318"/>
      <c r="X973" s="318"/>
      <c r="Y973" s="319">
        <v>5.8</v>
      </c>
      <c r="Z973" s="320"/>
      <c r="AA973" s="320"/>
      <c r="AB973" s="321"/>
      <c r="AC973" s="323" t="s">
        <v>490</v>
      </c>
      <c r="AD973" s="323"/>
      <c r="AE973" s="323"/>
      <c r="AF973" s="323"/>
      <c r="AG973" s="323"/>
      <c r="AH973" s="324">
        <v>1</v>
      </c>
      <c r="AI973" s="325"/>
      <c r="AJ973" s="325"/>
      <c r="AK973" s="325"/>
      <c r="AL973" s="326">
        <v>100</v>
      </c>
      <c r="AM973" s="327"/>
      <c r="AN973" s="327"/>
      <c r="AO973" s="328"/>
      <c r="AP973" s="322"/>
      <c r="AQ973" s="322"/>
      <c r="AR973" s="322"/>
      <c r="AS973" s="322"/>
      <c r="AT973" s="322"/>
      <c r="AU973" s="322"/>
      <c r="AV973" s="322"/>
      <c r="AW973" s="322"/>
      <c r="AX973" s="322"/>
    </row>
    <row r="974" spans="1:50" ht="30" customHeight="1" x14ac:dyDescent="0.15">
      <c r="A974" s="405">
        <v>6</v>
      </c>
      <c r="B974" s="405">
        <v>1</v>
      </c>
      <c r="C974" s="425" t="s">
        <v>645</v>
      </c>
      <c r="D974" s="419"/>
      <c r="E974" s="419"/>
      <c r="F974" s="419"/>
      <c r="G974" s="419"/>
      <c r="H974" s="419"/>
      <c r="I974" s="419"/>
      <c r="J974" s="420">
        <v>1050001017178</v>
      </c>
      <c r="K974" s="421"/>
      <c r="L974" s="421"/>
      <c r="M974" s="421"/>
      <c r="N974" s="421"/>
      <c r="O974" s="421"/>
      <c r="P974" s="317" t="s">
        <v>723</v>
      </c>
      <c r="Q974" s="318"/>
      <c r="R974" s="318"/>
      <c r="S974" s="318"/>
      <c r="T974" s="318"/>
      <c r="U974" s="318"/>
      <c r="V974" s="318"/>
      <c r="W974" s="318"/>
      <c r="X974" s="318"/>
      <c r="Y974" s="319">
        <v>4.0999999999999996</v>
      </c>
      <c r="Z974" s="320"/>
      <c r="AA974" s="320"/>
      <c r="AB974" s="321"/>
      <c r="AC974" s="323" t="s">
        <v>490</v>
      </c>
      <c r="AD974" s="323"/>
      <c r="AE974" s="323"/>
      <c r="AF974" s="323"/>
      <c r="AG974" s="323"/>
      <c r="AH974" s="324">
        <v>1</v>
      </c>
      <c r="AI974" s="325"/>
      <c r="AJ974" s="325"/>
      <c r="AK974" s="325"/>
      <c r="AL974" s="326">
        <v>86.7</v>
      </c>
      <c r="AM974" s="327"/>
      <c r="AN974" s="327"/>
      <c r="AO974" s="328"/>
      <c r="AP974" s="322"/>
      <c r="AQ974" s="322"/>
      <c r="AR974" s="322"/>
      <c r="AS974" s="322"/>
      <c r="AT974" s="322"/>
      <c r="AU974" s="322"/>
      <c r="AV974" s="322"/>
      <c r="AW974" s="322"/>
      <c r="AX974" s="322"/>
    </row>
    <row r="975" spans="1:50" ht="30" customHeight="1" x14ac:dyDescent="0.15">
      <c r="A975" s="405">
        <v>7</v>
      </c>
      <c r="B975" s="405">
        <v>1</v>
      </c>
      <c r="C975" s="425" t="s">
        <v>647</v>
      </c>
      <c r="D975" s="419"/>
      <c r="E975" s="419"/>
      <c r="F975" s="419"/>
      <c r="G975" s="419"/>
      <c r="H975" s="419"/>
      <c r="I975" s="419"/>
      <c r="J975" s="420" t="s">
        <v>648</v>
      </c>
      <c r="K975" s="421"/>
      <c r="L975" s="421"/>
      <c r="M975" s="421"/>
      <c r="N975" s="421"/>
      <c r="O975" s="421"/>
      <c r="P975" s="317" t="s">
        <v>646</v>
      </c>
      <c r="Q975" s="318"/>
      <c r="R975" s="318"/>
      <c r="S975" s="318"/>
      <c r="T975" s="318"/>
      <c r="U975" s="318"/>
      <c r="V975" s="318"/>
      <c r="W975" s="318"/>
      <c r="X975" s="318"/>
      <c r="Y975" s="319">
        <v>3</v>
      </c>
      <c r="Z975" s="320"/>
      <c r="AA975" s="320"/>
      <c r="AB975" s="321"/>
      <c r="AC975" s="323" t="s">
        <v>490</v>
      </c>
      <c r="AD975" s="323"/>
      <c r="AE975" s="323"/>
      <c r="AF975" s="323"/>
      <c r="AG975" s="323"/>
      <c r="AH975" s="324">
        <v>1</v>
      </c>
      <c r="AI975" s="325"/>
      <c r="AJ975" s="325"/>
      <c r="AK975" s="325"/>
      <c r="AL975" s="326">
        <v>94.9</v>
      </c>
      <c r="AM975" s="327"/>
      <c r="AN975" s="327"/>
      <c r="AO975" s="328"/>
      <c r="AP975" s="322"/>
      <c r="AQ975" s="322"/>
      <c r="AR975" s="322"/>
      <c r="AS975" s="322"/>
      <c r="AT975" s="322"/>
      <c r="AU975" s="322"/>
      <c r="AV975" s="322"/>
      <c r="AW975" s="322"/>
      <c r="AX975" s="322"/>
    </row>
    <row r="976" spans="1:50" ht="30" customHeight="1" x14ac:dyDescent="0.15">
      <c r="A976" s="405">
        <v>8</v>
      </c>
      <c r="B976" s="405">
        <v>1</v>
      </c>
      <c r="C976" s="425" t="s">
        <v>649</v>
      </c>
      <c r="D976" s="419"/>
      <c r="E976" s="419"/>
      <c r="F976" s="419"/>
      <c r="G976" s="419"/>
      <c r="H976" s="419"/>
      <c r="I976" s="419"/>
      <c r="J976" s="420">
        <v>1020001071491</v>
      </c>
      <c r="K976" s="421"/>
      <c r="L976" s="421"/>
      <c r="M976" s="421"/>
      <c r="N976" s="421"/>
      <c r="O976" s="421"/>
      <c r="P976" s="317" t="s">
        <v>724</v>
      </c>
      <c r="Q976" s="318"/>
      <c r="R976" s="318"/>
      <c r="S976" s="318"/>
      <c r="T976" s="318"/>
      <c r="U976" s="318"/>
      <c r="V976" s="318"/>
      <c r="W976" s="318"/>
      <c r="X976" s="318"/>
      <c r="Y976" s="319">
        <v>1.4</v>
      </c>
      <c r="Z976" s="320"/>
      <c r="AA976" s="320"/>
      <c r="AB976" s="321"/>
      <c r="AC976" s="323" t="s">
        <v>497</v>
      </c>
      <c r="AD976" s="323"/>
      <c r="AE976" s="323"/>
      <c r="AF976" s="323"/>
      <c r="AG976" s="323"/>
      <c r="AH976" s="324">
        <v>1</v>
      </c>
      <c r="AI976" s="325"/>
      <c r="AJ976" s="325"/>
      <c r="AK976" s="325"/>
      <c r="AL976" s="326">
        <v>100</v>
      </c>
      <c r="AM976" s="327"/>
      <c r="AN976" s="327"/>
      <c r="AO976" s="328"/>
      <c r="AP976" s="322"/>
      <c r="AQ976" s="322"/>
      <c r="AR976" s="322"/>
      <c r="AS976" s="322"/>
      <c r="AT976" s="322"/>
      <c r="AU976" s="322"/>
      <c r="AV976" s="322"/>
      <c r="AW976" s="322"/>
      <c r="AX976" s="322"/>
    </row>
    <row r="977" spans="1:50" ht="48.75" customHeight="1" x14ac:dyDescent="0.15">
      <c r="A977" s="405">
        <v>9</v>
      </c>
      <c r="B977" s="405">
        <v>1</v>
      </c>
      <c r="C977" s="425" t="s">
        <v>651</v>
      </c>
      <c r="D977" s="419"/>
      <c r="E977" s="419"/>
      <c r="F977" s="419"/>
      <c r="G977" s="419"/>
      <c r="H977" s="419"/>
      <c r="I977" s="419"/>
      <c r="J977" s="420">
        <v>3100005006723</v>
      </c>
      <c r="K977" s="421"/>
      <c r="L977" s="421"/>
      <c r="M977" s="421"/>
      <c r="N977" s="421"/>
      <c r="O977" s="421"/>
      <c r="P977" s="317" t="s">
        <v>650</v>
      </c>
      <c r="Q977" s="318"/>
      <c r="R977" s="318"/>
      <c r="S977" s="318"/>
      <c r="T977" s="318"/>
      <c r="U977" s="318"/>
      <c r="V977" s="318"/>
      <c r="W977" s="318"/>
      <c r="X977" s="318"/>
      <c r="Y977" s="319">
        <v>1.2</v>
      </c>
      <c r="Z977" s="320"/>
      <c r="AA977" s="320"/>
      <c r="AB977" s="321"/>
      <c r="AC977" s="323" t="s">
        <v>496</v>
      </c>
      <c r="AD977" s="323"/>
      <c r="AE977" s="323"/>
      <c r="AF977" s="323"/>
      <c r="AG977" s="323"/>
      <c r="AH977" s="324">
        <v>1</v>
      </c>
      <c r="AI977" s="325"/>
      <c r="AJ977" s="325"/>
      <c r="AK977" s="325"/>
      <c r="AL977" s="326">
        <v>100</v>
      </c>
      <c r="AM977" s="327"/>
      <c r="AN977" s="327"/>
      <c r="AO977" s="328"/>
      <c r="AP977" s="322"/>
      <c r="AQ977" s="322"/>
      <c r="AR977" s="322"/>
      <c r="AS977" s="322"/>
      <c r="AT977" s="322"/>
      <c r="AU977" s="322"/>
      <c r="AV977" s="322"/>
      <c r="AW977" s="322"/>
      <c r="AX977" s="322"/>
    </row>
    <row r="978" spans="1:50" ht="30" customHeight="1" x14ac:dyDescent="0.15">
      <c r="A978" s="405">
        <v>10</v>
      </c>
      <c r="B978" s="405">
        <v>1</v>
      </c>
      <c r="C978" s="425" t="s">
        <v>676</v>
      </c>
      <c r="D978" s="419"/>
      <c r="E978" s="419"/>
      <c r="F978" s="419"/>
      <c r="G978" s="419"/>
      <c r="H978" s="419"/>
      <c r="I978" s="419"/>
      <c r="J978" s="420">
        <v>1050001034512</v>
      </c>
      <c r="K978" s="421"/>
      <c r="L978" s="421"/>
      <c r="M978" s="421"/>
      <c r="N978" s="421"/>
      <c r="O978" s="421"/>
      <c r="P978" s="317" t="s">
        <v>677</v>
      </c>
      <c r="Q978" s="318"/>
      <c r="R978" s="318"/>
      <c r="S978" s="318"/>
      <c r="T978" s="318"/>
      <c r="U978" s="318"/>
      <c r="V978" s="318"/>
      <c r="W978" s="318"/>
      <c r="X978" s="318"/>
      <c r="Y978" s="319">
        <v>1.1000000000000001</v>
      </c>
      <c r="Z978" s="320"/>
      <c r="AA978" s="320"/>
      <c r="AB978" s="321"/>
      <c r="AC978" s="323" t="s">
        <v>496</v>
      </c>
      <c r="AD978" s="323"/>
      <c r="AE978" s="323"/>
      <c r="AF978" s="323"/>
      <c r="AG978" s="323"/>
      <c r="AH978" s="324">
        <v>1</v>
      </c>
      <c r="AI978" s="325"/>
      <c r="AJ978" s="325"/>
      <c r="AK978" s="325"/>
      <c r="AL978" s="326">
        <v>68.599999999999994</v>
      </c>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458</v>
      </c>
      <c r="AD1001" s="277"/>
      <c r="AE1001" s="277"/>
      <c r="AF1001" s="277"/>
      <c r="AG1001" s="277"/>
      <c r="AH1001" s="345" t="s">
        <v>485</v>
      </c>
      <c r="AI1001" s="347"/>
      <c r="AJ1001" s="347"/>
      <c r="AK1001" s="347"/>
      <c r="AL1001" s="347" t="s">
        <v>21</v>
      </c>
      <c r="AM1001" s="347"/>
      <c r="AN1001" s="347"/>
      <c r="AO1001" s="444"/>
      <c r="AP1001" s="445" t="s">
        <v>420</v>
      </c>
      <c r="AQ1001" s="445"/>
      <c r="AR1001" s="445"/>
      <c r="AS1001" s="445"/>
      <c r="AT1001" s="445"/>
      <c r="AU1001" s="445"/>
      <c r="AV1001" s="445"/>
      <c r="AW1001" s="445"/>
      <c r="AX1001" s="445"/>
    </row>
    <row r="1002" spans="1:50" ht="30" customHeight="1" x14ac:dyDescent="0.15">
      <c r="A1002" s="405">
        <v>1</v>
      </c>
      <c r="B1002" s="405">
        <v>1</v>
      </c>
      <c r="C1002" s="425" t="s">
        <v>652</v>
      </c>
      <c r="D1002" s="419"/>
      <c r="E1002" s="419"/>
      <c r="F1002" s="419"/>
      <c r="G1002" s="419"/>
      <c r="H1002" s="419"/>
      <c r="I1002" s="419"/>
      <c r="J1002" s="420">
        <v>2010001004567</v>
      </c>
      <c r="K1002" s="421"/>
      <c r="L1002" s="421"/>
      <c r="M1002" s="421"/>
      <c r="N1002" s="421"/>
      <c r="O1002" s="421"/>
      <c r="P1002" s="317" t="s">
        <v>653</v>
      </c>
      <c r="Q1002" s="318"/>
      <c r="R1002" s="318"/>
      <c r="S1002" s="318"/>
      <c r="T1002" s="318"/>
      <c r="U1002" s="318"/>
      <c r="V1002" s="318"/>
      <c r="W1002" s="318"/>
      <c r="X1002" s="318"/>
      <c r="Y1002" s="319">
        <v>173.8</v>
      </c>
      <c r="Z1002" s="320"/>
      <c r="AA1002" s="320"/>
      <c r="AB1002" s="321"/>
      <c r="AC1002" s="323" t="s">
        <v>491</v>
      </c>
      <c r="AD1002" s="323"/>
      <c r="AE1002" s="323"/>
      <c r="AF1002" s="323"/>
      <c r="AG1002" s="323"/>
      <c r="AH1002" s="324">
        <v>1</v>
      </c>
      <c r="AI1002" s="325"/>
      <c r="AJ1002" s="325"/>
      <c r="AK1002" s="325"/>
      <c r="AL1002" s="326">
        <v>99.8</v>
      </c>
      <c r="AM1002" s="327"/>
      <c r="AN1002" s="327"/>
      <c r="AO1002" s="328"/>
      <c r="AP1002" s="322"/>
      <c r="AQ1002" s="322"/>
      <c r="AR1002" s="322"/>
      <c r="AS1002" s="322"/>
      <c r="AT1002" s="322"/>
      <c r="AU1002" s="322"/>
      <c r="AV1002" s="322"/>
      <c r="AW1002" s="322"/>
      <c r="AX1002" s="322"/>
    </row>
    <row r="1003" spans="1:50" ht="30" customHeight="1" x14ac:dyDescent="0.15">
      <c r="A1003" s="405">
        <v>2</v>
      </c>
      <c r="B1003" s="405">
        <v>1</v>
      </c>
      <c r="C1003" s="425" t="s">
        <v>652</v>
      </c>
      <c r="D1003" s="419"/>
      <c r="E1003" s="419"/>
      <c r="F1003" s="419"/>
      <c r="G1003" s="419"/>
      <c r="H1003" s="419"/>
      <c r="I1003" s="419"/>
      <c r="J1003" s="420">
        <v>2010001004567</v>
      </c>
      <c r="K1003" s="421"/>
      <c r="L1003" s="421"/>
      <c r="M1003" s="421"/>
      <c r="N1003" s="421"/>
      <c r="O1003" s="421"/>
      <c r="P1003" s="317" t="s">
        <v>726</v>
      </c>
      <c r="Q1003" s="318"/>
      <c r="R1003" s="318"/>
      <c r="S1003" s="318"/>
      <c r="T1003" s="318"/>
      <c r="U1003" s="318"/>
      <c r="V1003" s="318"/>
      <c r="W1003" s="318"/>
      <c r="X1003" s="318"/>
      <c r="Y1003" s="319">
        <v>49</v>
      </c>
      <c r="Z1003" s="320"/>
      <c r="AA1003" s="320"/>
      <c r="AB1003" s="321"/>
      <c r="AC1003" s="323" t="s">
        <v>491</v>
      </c>
      <c r="AD1003" s="323"/>
      <c r="AE1003" s="323"/>
      <c r="AF1003" s="323"/>
      <c r="AG1003" s="323"/>
      <c r="AH1003" s="324">
        <v>1</v>
      </c>
      <c r="AI1003" s="325"/>
      <c r="AJ1003" s="325"/>
      <c r="AK1003" s="325"/>
      <c r="AL1003" s="326">
        <v>99.8</v>
      </c>
      <c r="AM1003" s="327"/>
      <c r="AN1003" s="327"/>
      <c r="AO1003" s="328"/>
      <c r="AP1003" s="322"/>
      <c r="AQ1003" s="322"/>
      <c r="AR1003" s="322"/>
      <c r="AS1003" s="322"/>
      <c r="AT1003" s="322"/>
      <c r="AU1003" s="322"/>
      <c r="AV1003" s="322"/>
      <c r="AW1003" s="322"/>
      <c r="AX1003" s="322"/>
    </row>
    <row r="1004" spans="1:50" ht="30" customHeight="1" x14ac:dyDescent="0.15">
      <c r="A1004" s="405">
        <v>3</v>
      </c>
      <c r="B1004" s="405">
        <v>1</v>
      </c>
      <c r="C1004" s="425" t="s">
        <v>683</v>
      </c>
      <c r="D1004" s="419"/>
      <c r="E1004" s="419"/>
      <c r="F1004" s="419"/>
      <c r="G1004" s="419"/>
      <c r="H1004" s="419"/>
      <c r="I1004" s="419"/>
      <c r="J1004" s="420">
        <v>8010001166930</v>
      </c>
      <c r="K1004" s="421"/>
      <c r="L1004" s="421"/>
      <c r="M1004" s="421"/>
      <c r="N1004" s="421"/>
      <c r="O1004" s="421"/>
      <c r="P1004" s="317" t="s">
        <v>657</v>
      </c>
      <c r="Q1004" s="318"/>
      <c r="R1004" s="318"/>
      <c r="S1004" s="318"/>
      <c r="T1004" s="318"/>
      <c r="U1004" s="318"/>
      <c r="V1004" s="318"/>
      <c r="W1004" s="318"/>
      <c r="X1004" s="318"/>
      <c r="Y1004" s="319">
        <v>98.2</v>
      </c>
      <c r="Z1004" s="320"/>
      <c r="AA1004" s="320"/>
      <c r="AB1004" s="321"/>
      <c r="AC1004" s="329" t="s">
        <v>497</v>
      </c>
      <c r="AD1004" s="329"/>
      <c r="AE1004" s="329"/>
      <c r="AF1004" s="329"/>
      <c r="AG1004" s="329"/>
      <c r="AH1004" s="422">
        <v>1</v>
      </c>
      <c r="AI1004" s="423"/>
      <c r="AJ1004" s="423"/>
      <c r="AK1004" s="423"/>
      <c r="AL1004" s="326">
        <v>100</v>
      </c>
      <c r="AM1004" s="327"/>
      <c r="AN1004" s="327"/>
      <c r="AO1004" s="328"/>
      <c r="AP1004" s="322"/>
      <c r="AQ1004" s="322"/>
      <c r="AR1004" s="322"/>
      <c r="AS1004" s="322"/>
      <c r="AT1004" s="322"/>
      <c r="AU1004" s="322"/>
      <c r="AV1004" s="322"/>
      <c r="AW1004" s="322"/>
      <c r="AX1004" s="322"/>
    </row>
    <row r="1005" spans="1:50" ht="30" customHeight="1" x14ac:dyDescent="0.15">
      <c r="A1005" s="405">
        <v>4</v>
      </c>
      <c r="B1005" s="405">
        <v>1</v>
      </c>
      <c r="C1005" s="425" t="s">
        <v>654</v>
      </c>
      <c r="D1005" s="419"/>
      <c r="E1005" s="419"/>
      <c r="F1005" s="419"/>
      <c r="G1005" s="419"/>
      <c r="H1005" s="419"/>
      <c r="I1005" s="419"/>
      <c r="J1005" s="420">
        <v>8010001166930</v>
      </c>
      <c r="K1005" s="421"/>
      <c r="L1005" s="421"/>
      <c r="M1005" s="421"/>
      <c r="N1005" s="421"/>
      <c r="O1005" s="421"/>
      <c r="P1005" s="317" t="s">
        <v>655</v>
      </c>
      <c r="Q1005" s="318"/>
      <c r="R1005" s="318"/>
      <c r="S1005" s="318"/>
      <c r="T1005" s="318"/>
      <c r="U1005" s="318"/>
      <c r="V1005" s="318"/>
      <c r="W1005" s="318"/>
      <c r="X1005" s="318"/>
      <c r="Y1005" s="319">
        <v>66.7</v>
      </c>
      <c r="Z1005" s="320"/>
      <c r="AA1005" s="320"/>
      <c r="AB1005" s="321"/>
      <c r="AC1005" s="329" t="s">
        <v>490</v>
      </c>
      <c r="AD1005" s="329"/>
      <c r="AE1005" s="329"/>
      <c r="AF1005" s="329"/>
      <c r="AG1005" s="329"/>
      <c r="AH1005" s="324">
        <v>1</v>
      </c>
      <c r="AI1005" s="325"/>
      <c r="AJ1005" s="325"/>
      <c r="AK1005" s="325"/>
      <c r="AL1005" s="326">
        <v>79.599999999999994</v>
      </c>
      <c r="AM1005" s="327"/>
      <c r="AN1005" s="327"/>
      <c r="AO1005" s="328"/>
      <c r="AP1005" s="322"/>
      <c r="AQ1005" s="322"/>
      <c r="AR1005" s="322"/>
      <c r="AS1005" s="322"/>
      <c r="AT1005" s="322"/>
      <c r="AU1005" s="322"/>
      <c r="AV1005" s="322"/>
      <c r="AW1005" s="322"/>
      <c r="AX1005" s="322"/>
    </row>
    <row r="1006" spans="1:50" ht="30" customHeight="1" x14ac:dyDescent="0.15">
      <c r="A1006" s="405">
        <v>5</v>
      </c>
      <c r="B1006" s="405">
        <v>1</v>
      </c>
      <c r="C1006" s="425" t="s">
        <v>661</v>
      </c>
      <c r="D1006" s="419"/>
      <c r="E1006" s="419"/>
      <c r="F1006" s="419"/>
      <c r="G1006" s="419"/>
      <c r="H1006" s="419"/>
      <c r="I1006" s="419"/>
      <c r="J1006" s="420">
        <v>8010001166930</v>
      </c>
      <c r="K1006" s="421"/>
      <c r="L1006" s="421"/>
      <c r="M1006" s="421"/>
      <c r="N1006" s="421"/>
      <c r="O1006" s="421"/>
      <c r="P1006" s="317" t="s">
        <v>662</v>
      </c>
      <c r="Q1006" s="318"/>
      <c r="R1006" s="318"/>
      <c r="S1006" s="318"/>
      <c r="T1006" s="318"/>
      <c r="U1006" s="318"/>
      <c r="V1006" s="318"/>
      <c r="W1006" s="318"/>
      <c r="X1006" s="318"/>
      <c r="Y1006" s="319">
        <v>26.6</v>
      </c>
      <c r="Z1006" s="320"/>
      <c r="AA1006" s="320"/>
      <c r="AB1006" s="321"/>
      <c r="AC1006" s="323" t="s">
        <v>490</v>
      </c>
      <c r="AD1006" s="323"/>
      <c r="AE1006" s="323"/>
      <c r="AF1006" s="323"/>
      <c r="AG1006" s="323"/>
      <c r="AH1006" s="324">
        <v>1</v>
      </c>
      <c r="AI1006" s="325"/>
      <c r="AJ1006" s="325"/>
      <c r="AK1006" s="325"/>
      <c r="AL1006" s="326">
        <v>98.3</v>
      </c>
      <c r="AM1006" s="327"/>
      <c r="AN1006" s="327"/>
      <c r="AO1006" s="328"/>
      <c r="AP1006" s="322"/>
      <c r="AQ1006" s="322"/>
      <c r="AR1006" s="322"/>
      <c r="AS1006" s="322"/>
      <c r="AT1006" s="322"/>
      <c r="AU1006" s="322"/>
      <c r="AV1006" s="322"/>
      <c r="AW1006" s="322"/>
      <c r="AX1006" s="322"/>
    </row>
    <row r="1007" spans="1:50" ht="30" customHeight="1" x14ac:dyDescent="0.15">
      <c r="A1007" s="405">
        <v>6</v>
      </c>
      <c r="B1007" s="405">
        <v>1</v>
      </c>
      <c r="C1007" s="425" t="s">
        <v>753</v>
      </c>
      <c r="D1007" s="419"/>
      <c r="E1007" s="419"/>
      <c r="F1007" s="419"/>
      <c r="G1007" s="419"/>
      <c r="H1007" s="419"/>
      <c r="I1007" s="419"/>
      <c r="J1007" s="420">
        <v>8000020130001</v>
      </c>
      <c r="K1007" s="421"/>
      <c r="L1007" s="421"/>
      <c r="M1007" s="421"/>
      <c r="N1007" s="421"/>
      <c r="O1007" s="421"/>
      <c r="P1007" s="317" t="s">
        <v>754</v>
      </c>
      <c r="Q1007" s="318"/>
      <c r="R1007" s="318"/>
      <c r="S1007" s="318"/>
      <c r="T1007" s="318"/>
      <c r="U1007" s="318"/>
      <c r="V1007" s="318"/>
      <c r="W1007" s="318"/>
      <c r="X1007" s="318"/>
      <c r="Y1007" s="319">
        <v>93.7</v>
      </c>
      <c r="Z1007" s="320"/>
      <c r="AA1007" s="320"/>
      <c r="AB1007" s="321"/>
      <c r="AC1007" s="329" t="s">
        <v>497</v>
      </c>
      <c r="AD1007" s="329"/>
      <c r="AE1007" s="329"/>
      <c r="AF1007" s="329"/>
      <c r="AG1007" s="329"/>
      <c r="AH1007" s="324">
        <v>1</v>
      </c>
      <c r="AI1007" s="325"/>
      <c r="AJ1007" s="325"/>
      <c r="AK1007" s="325"/>
      <c r="AL1007" s="326">
        <v>100</v>
      </c>
      <c r="AM1007" s="327"/>
      <c r="AN1007" s="327"/>
      <c r="AO1007" s="328"/>
      <c r="AP1007" s="322"/>
      <c r="AQ1007" s="322"/>
      <c r="AR1007" s="322"/>
      <c r="AS1007" s="322"/>
      <c r="AT1007" s="322"/>
      <c r="AU1007" s="322"/>
      <c r="AV1007" s="322"/>
      <c r="AW1007" s="322"/>
      <c r="AX1007" s="322"/>
    </row>
    <row r="1008" spans="1:50" ht="42.75" customHeight="1" x14ac:dyDescent="0.15">
      <c r="A1008" s="405">
        <v>7</v>
      </c>
      <c r="B1008" s="405">
        <v>1</v>
      </c>
      <c r="C1008" s="425" t="s">
        <v>656</v>
      </c>
      <c r="D1008" s="419"/>
      <c r="E1008" s="419"/>
      <c r="F1008" s="419"/>
      <c r="G1008" s="419"/>
      <c r="H1008" s="419"/>
      <c r="I1008" s="419"/>
      <c r="J1008" s="420">
        <v>6010001062545</v>
      </c>
      <c r="K1008" s="421"/>
      <c r="L1008" s="421"/>
      <c r="M1008" s="421"/>
      <c r="N1008" s="421"/>
      <c r="O1008" s="421"/>
      <c r="P1008" s="317" t="s">
        <v>725</v>
      </c>
      <c r="Q1008" s="318"/>
      <c r="R1008" s="318"/>
      <c r="S1008" s="318"/>
      <c r="T1008" s="318"/>
      <c r="U1008" s="318"/>
      <c r="V1008" s="318"/>
      <c r="W1008" s="318"/>
      <c r="X1008" s="318"/>
      <c r="Y1008" s="319">
        <v>57.7</v>
      </c>
      <c r="Z1008" s="320"/>
      <c r="AA1008" s="320"/>
      <c r="AB1008" s="321"/>
      <c r="AC1008" s="323" t="s">
        <v>490</v>
      </c>
      <c r="AD1008" s="323"/>
      <c r="AE1008" s="323"/>
      <c r="AF1008" s="323"/>
      <c r="AG1008" s="323"/>
      <c r="AH1008" s="324">
        <v>2</v>
      </c>
      <c r="AI1008" s="325"/>
      <c r="AJ1008" s="325"/>
      <c r="AK1008" s="325"/>
      <c r="AL1008" s="326">
        <v>98.9</v>
      </c>
      <c r="AM1008" s="327"/>
      <c r="AN1008" s="327"/>
      <c r="AO1008" s="328"/>
      <c r="AP1008" s="322"/>
      <c r="AQ1008" s="322"/>
      <c r="AR1008" s="322"/>
      <c r="AS1008" s="322"/>
      <c r="AT1008" s="322"/>
      <c r="AU1008" s="322"/>
      <c r="AV1008" s="322"/>
      <c r="AW1008" s="322"/>
      <c r="AX1008" s="322"/>
    </row>
    <row r="1009" spans="1:50" ht="53.25" customHeight="1" x14ac:dyDescent="0.15">
      <c r="A1009" s="405">
        <v>8</v>
      </c>
      <c r="B1009" s="405">
        <v>1</v>
      </c>
      <c r="C1009" s="425" t="s">
        <v>680</v>
      </c>
      <c r="D1009" s="419"/>
      <c r="E1009" s="419"/>
      <c r="F1009" s="419"/>
      <c r="G1009" s="419"/>
      <c r="H1009" s="419"/>
      <c r="I1009" s="419"/>
      <c r="J1009" s="420">
        <v>7050001014491</v>
      </c>
      <c r="K1009" s="421"/>
      <c r="L1009" s="421"/>
      <c r="M1009" s="421"/>
      <c r="N1009" s="421"/>
      <c r="O1009" s="421"/>
      <c r="P1009" s="317" t="s">
        <v>679</v>
      </c>
      <c r="Q1009" s="318"/>
      <c r="R1009" s="318"/>
      <c r="S1009" s="318"/>
      <c r="T1009" s="318"/>
      <c r="U1009" s="318"/>
      <c r="V1009" s="318"/>
      <c r="W1009" s="318"/>
      <c r="X1009" s="318"/>
      <c r="Y1009" s="319">
        <v>47.2</v>
      </c>
      <c r="Z1009" s="320"/>
      <c r="AA1009" s="320"/>
      <c r="AB1009" s="321"/>
      <c r="AC1009" s="323" t="s">
        <v>490</v>
      </c>
      <c r="AD1009" s="323"/>
      <c r="AE1009" s="323"/>
      <c r="AF1009" s="323"/>
      <c r="AG1009" s="323"/>
      <c r="AH1009" s="324">
        <v>2</v>
      </c>
      <c r="AI1009" s="325"/>
      <c r="AJ1009" s="325"/>
      <c r="AK1009" s="325"/>
      <c r="AL1009" s="326">
        <v>99.1</v>
      </c>
      <c r="AM1009" s="327"/>
      <c r="AN1009" s="327"/>
      <c r="AO1009" s="328"/>
      <c r="AP1009" s="322"/>
      <c r="AQ1009" s="322"/>
      <c r="AR1009" s="322"/>
      <c r="AS1009" s="322"/>
      <c r="AT1009" s="322"/>
      <c r="AU1009" s="322"/>
      <c r="AV1009" s="322"/>
      <c r="AW1009" s="322"/>
      <c r="AX1009" s="322"/>
    </row>
    <row r="1010" spans="1:50" ht="72.75" customHeight="1" x14ac:dyDescent="0.15">
      <c r="A1010" s="405">
        <v>9</v>
      </c>
      <c r="B1010" s="405">
        <v>1</v>
      </c>
      <c r="C1010" s="426" t="s">
        <v>681</v>
      </c>
      <c r="D1010" s="427"/>
      <c r="E1010" s="427"/>
      <c r="F1010" s="427"/>
      <c r="G1010" s="427"/>
      <c r="H1010" s="427"/>
      <c r="I1010" s="428"/>
      <c r="J1010" s="429">
        <v>2010401053420</v>
      </c>
      <c r="K1010" s="430"/>
      <c r="L1010" s="430"/>
      <c r="M1010" s="430"/>
      <c r="N1010" s="430"/>
      <c r="O1010" s="431"/>
      <c r="P1010" s="432" t="s">
        <v>728</v>
      </c>
      <c r="Q1010" s="433"/>
      <c r="R1010" s="433"/>
      <c r="S1010" s="433"/>
      <c r="T1010" s="433"/>
      <c r="U1010" s="433"/>
      <c r="V1010" s="433"/>
      <c r="W1010" s="433"/>
      <c r="X1010" s="434"/>
      <c r="Y1010" s="319">
        <v>45.6</v>
      </c>
      <c r="Z1010" s="320"/>
      <c r="AA1010" s="320"/>
      <c r="AB1010" s="321"/>
      <c r="AC1010" s="435" t="s">
        <v>497</v>
      </c>
      <c r="AD1010" s="436"/>
      <c r="AE1010" s="436"/>
      <c r="AF1010" s="436"/>
      <c r="AG1010" s="437"/>
      <c r="AH1010" s="438">
        <v>1</v>
      </c>
      <c r="AI1010" s="439"/>
      <c r="AJ1010" s="439"/>
      <c r="AK1010" s="440"/>
      <c r="AL1010" s="326">
        <v>100</v>
      </c>
      <c r="AM1010" s="327"/>
      <c r="AN1010" s="327"/>
      <c r="AO1010" s="328"/>
      <c r="AP1010" s="441"/>
      <c r="AQ1010" s="442"/>
      <c r="AR1010" s="442"/>
      <c r="AS1010" s="442"/>
      <c r="AT1010" s="442"/>
      <c r="AU1010" s="442"/>
      <c r="AV1010" s="442"/>
      <c r="AW1010" s="442"/>
      <c r="AX1010" s="443"/>
    </row>
    <row r="1011" spans="1:50" ht="60.75" customHeight="1" x14ac:dyDescent="0.15">
      <c r="A1011" s="405">
        <v>10</v>
      </c>
      <c r="B1011" s="405">
        <v>1</v>
      </c>
      <c r="C1011" s="426" t="s">
        <v>682</v>
      </c>
      <c r="D1011" s="427"/>
      <c r="E1011" s="427"/>
      <c r="F1011" s="427"/>
      <c r="G1011" s="427"/>
      <c r="H1011" s="427"/>
      <c r="I1011" s="428"/>
      <c r="J1011" s="429">
        <v>2040001026699</v>
      </c>
      <c r="K1011" s="430"/>
      <c r="L1011" s="430"/>
      <c r="M1011" s="430"/>
      <c r="N1011" s="430"/>
      <c r="O1011" s="431"/>
      <c r="P1011" s="432" t="s">
        <v>727</v>
      </c>
      <c r="Q1011" s="433"/>
      <c r="R1011" s="433"/>
      <c r="S1011" s="433"/>
      <c r="T1011" s="433"/>
      <c r="U1011" s="433"/>
      <c r="V1011" s="433"/>
      <c r="W1011" s="433"/>
      <c r="X1011" s="434"/>
      <c r="Y1011" s="319">
        <v>39.200000000000003</v>
      </c>
      <c r="Z1011" s="320"/>
      <c r="AA1011" s="320"/>
      <c r="AB1011" s="321"/>
      <c r="AC1011" s="435" t="s">
        <v>490</v>
      </c>
      <c r="AD1011" s="436"/>
      <c r="AE1011" s="436"/>
      <c r="AF1011" s="436"/>
      <c r="AG1011" s="437"/>
      <c r="AH1011" s="438">
        <v>3</v>
      </c>
      <c r="AI1011" s="439"/>
      <c r="AJ1011" s="439"/>
      <c r="AK1011" s="440"/>
      <c r="AL1011" s="326">
        <v>67.7</v>
      </c>
      <c r="AM1011" s="327"/>
      <c r="AN1011" s="327"/>
      <c r="AO1011" s="328"/>
      <c r="AP1011" s="441"/>
      <c r="AQ1011" s="442"/>
      <c r="AR1011" s="442"/>
      <c r="AS1011" s="442"/>
      <c r="AT1011" s="442"/>
      <c r="AU1011" s="442"/>
      <c r="AV1011" s="442"/>
      <c r="AW1011" s="442"/>
      <c r="AX1011" s="443"/>
    </row>
    <row r="1012" spans="1:50" ht="75.75" customHeight="1" x14ac:dyDescent="0.15">
      <c r="A1012" s="405">
        <v>11</v>
      </c>
      <c r="B1012" s="405">
        <v>1</v>
      </c>
      <c r="C1012" s="426" t="s">
        <v>658</v>
      </c>
      <c r="D1012" s="427"/>
      <c r="E1012" s="427"/>
      <c r="F1012" s="427"/>
      <c r="G1012" s="427"/>
      <c r="H1012" s="427"/>
      <c r="I1012" s="428"/>
      <c r="J1012" s="429">
        <v>7020001073920</v>
      </c>
      <c r="K1012" s="430"/>
      <c r="L1012" s="430"/>
      <c r="M1012" s="430"/>
      <c r="N1012" s="430"/>
      <c r="O1012" s="431"/>
      <c r="P1012" s="432" t="s">
        <v>729</v>
      </c>
      <c r="Q1012" s="433"/>
      <c r="R1012" s="433"/>
      <c r="S1012" s="433"/>
      <c r="T1012" s="433"/>
      <c r="U1012" s="433"/>
      <c r="V1012" s="433"/>
      <c r="W1012" s="433"/>
      <c r="X1012" s="434"/>
      <c r="Y1012" s="319">
        <v>34.9</v>
      </c>
      <c r="Z1012" s="320"/>
      <c r="AA1012" s="320"/>
      <c r="AB1012" s="321"/>
      <c r="AC1012" s="435" t="s">
        <v>491</v>
      </c>
      <c r="AD1012" s="436"/>
      <c r="AE1012" s="436"/>
      <c r="AF1012" s="436"/>
      <c r="AG1012" s="437"/>
      <c r="AH1012" s="438">
        <v>3</v>
      </c>
      <c r="AI1012" s="439"/>
      <c r="AJ1012" s="439"/>
      <c r="AK1012" s="440"/>
      <c r="AL1012" s="326">
        <v>64.400000000000006</v>
      </c>
      <c r="AM1012" s="327"/>
      <c r="AN1012" s="327"/>
      <c r="AO1012" s="328"/>
      <c r="AP1012" s="441"/>
      <c r="AQ1012" s="442"/>
      <c r="AR1012" s="442"/>
      <c r="AS1012" s="442"/>
      <c r="AT1012" s="442"/>
      <c r="AU1012" s="442"/>
      <c r="AV1012" s="442"/>
      <c r="AW1012" s="442"/>
      <c r="AX1012" s="443"/>
    </row>
    <row r="1013" spans="1:50" ht="30" customHeight="1" x14ac:dyDescent="0.15">
      <c r="A1013" s="405">
        <v>12</v>
      </c>
      <c r="B1013" s="405">
        <v>1</v>
      </c>
      <c r="C1013" s="426" t="s">
        <v>659</v>
      </c>
      <c r="D1013" s="427"/>
      <c r="E1013" s="427"/>
      <c r="F1013" s="427"/>
      <c r="G1013" s="427"/>
      <c r="H1013" s="427"/>
      <c r="I1013" s="428"/>
      <c r="J1013" s="429">
        <v>6010401020516</v>
      </c>
      <c r="K1013" s="430"/>
      <c r="L1013" s="430"/>
      <c r="M1013" s="430"/>
      <c r="N1013" s="430"/>
      <c r="O1013" s="431"/>
      <c r="P1013" s="432" t="s">
        <v>660</v>
      </c>
      <c r="Q1013" s="433"/>
      <c r="R1013" s="433"/>
      <c r="S1013" s="433"/>
      <c r="T1013" s="433"/>
      <c r="U1013" s="433"/>
      <c r="V1013" s="433"/>
      <c r="W1013" s="433"/>
      <c r="X1013" s="434"/>
      <c r="Y1013" s="319">
        <v>32.9</v>
      </c>
      <c r="Z1013" s="320"/>
      <c r="AA1013" s="320"/>
      <c r="AB1013" s="321"/>
      <c r="AC1013" s="435" t="s">
        <v>497</v>
      </c>
      <c r="AD1013" s="436"/>
      <c r="AE1013" s="436"/>
      <c r="AF1013" s="436"/>
      <c r="AG1013" s="437"/>
      <c r="AH1013" s="438">
        <v>1</v>
      </c>
      <c r="AI1013" s="439"/>
      <c r="AJ1013" s="439"/>
      <c r="AK1013" s="440"/>
      <c r="AL1013" s="326">
        <v>100</v>
      </c>
      <c r="AM1013" s="327"/>
      <c r="AN1013" s="327"/>
      <c r="AO1013" s="328"/>
      <c r="AP1013" s="441"/>
      <c r="AQ1013" s="442"/>
      <c r="AR1013" s="442"/>
      <c r="AS1013" s="442"/>
      <c r="AT1013" s="442"/>
      <c r="AU1013" s="442"/>
      <c r="AV1013" s="442"/>
      <c r="AW1013" s="442"/>
      <c r="AX1013" s="443"/>
    </row>
    <row r="1014" spans="1:50" ht="30" customHeight="1" x14ac:dyDescent="0.15">
      <c r="A1014" s="405">
        <v>13</v>
      </c>
      <c r="B1014" s="405">
        <v>1</v>
      </c>
      <c r="C1014" s="425" t="s">
        <v>663</v>
      </c>
      <c r="D1014" s="419"/>
      <c r="E1014" s="419"/>
      <c r="F1014" s="419"/>
      <c r="G1014" s="419"/>
      <c r="H1014" s="419"/>
      <c r="I1014" s="419"/>
      <c r="J1014" s="420">
        <v>8000020130001</v>
      </c>
      <c r="K1014" s="421"/>
      <c r="L1014" s="421"/>
      <c r="M1014" s="421"/>
      <c r="N1014" s="421"/>
      <c r="O1014" s="421"/>
      <c r="P1014" s="317" t="s">
        <v>664</v>
      </c>
      <c r="Q1014" s="318"/>
      <c r="R1014" s="318"/>
      <c r="S1014" s="318"/>
      <c r="T1014" s="318"/>
      <c r="U1014" s="318"/>
      <c r="V1014" s="318"/>
      <c r="W1014" s="318"/>
      <c r="X1014" s="318"/>
      <c r="Y1014" s="319">
        <v>24.9</v>
      </c>
      <c r="Z1014" s="320"/>
      <c r="AA1014" s="320"/>
      <c r="AB1014" s="321"/>
      <c r="AC1014" s="323" t="s">
        <v>497</v>
      </c>
      <c r="AD1014" s="323"/>
      <c r="AE1014" s="323"/>
      <c r="AF1014" s="323"/>
      <c r="AG1014" s="323"/>
      <c r="AH1014" s="324">
        <v>1</v>
      </c>
      <c r="AI1014" s="325"/>
      <c r="AJ1014" s="325"/>
      <c r="AK1014" s="325"/>
      <c r="AL1014" s="326">
        <v>100</v>
      </c>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458</v>
      </c>
      <c r="AD1034" s="277"/>
      <c r="AE1034" s="277"/>
      <c r="AF1034" s="277"/>
      <c r="AG1034" s="277"/>
      <c r="AH1034" s="345" t="s">
        <v>485</v>
      </c>
      <c r="AI1034" s="347"/>
      <c r="AJ1034" s="347"/>
      <c r="AK1034" s="347"/>
      <c r="AL1034" s="347" t="s">
        <v>21</v>
      </c>
      <c r="AM1034" s="347"/>
      <c r="AN1034" s="347"/>
      <c r="AO1034" s="444"/>
      <c r="AP1034" s="445" t="s">
        <v>420</v>
      </c>
      <c r="AQ1034" s="445"/>
      <c r="AR1034" s="445"/>
      <c r="AS1034" s="445"/>
      <c r="AT1034" s="445"/>
      <c r="AU1034" s="445"/>
      <c r="AV1034" s="445"/>
      <c r="AW1034" s="445"/>
      <c r="AX1034" s="445"/>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458</v>
      </c>
      <c r="AD1067" s="277"/>
      <c r="AE1067" s="277"/>
      <c r="AF1067" s="277"/>
      <c r="AG1067" s="277"/>
      <c r="AH1067" s="345" t="s">
        <v>485</v>
      </c>
      <c r="AI1067" s="347"/>
      <c r="AJ1067" s="347"/>
      <c r="AK1067" s="347"/>
      <c r="AL1067" s="347" t="s">
        <v>21</v>
      </c>
      <c r="AM1067" s="347"/>
      <c r="AN1067" s="347"/>
      <c r="AO1067" s="444"/>
      <c r="AP1067" s="445" t="s">
        <v>420</v>
      </c>
      <c r="AQ1067" s="445"/>
      <c r="AR1067" s="445"/>
      <c r="AS1067" s="445"/>
      <c r="AT1067" s="445"/>
      <c r="AU1067" s="445"/>
      <c r="AV1067" s="445"/>
      <c r="AW1067" s="445"/>
      <c r="AX1067" s="445"/>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4" t="s">
        <v>448</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464</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7"/>
      <c r="E1101" s="277" t="s">
        <v>384</v>
      </c>
      <c r="F1101" s="907"/>
      <c r="G1101" s="907"/>
      <c r="H1101" s="907"/>
      <c r="I1101" s="907"/>
      <c r="J1101" s="277" t="s">
        <v>419</v>
      </c>
      <c r="K1101" s="277"/>
      <c r="L1101" s="277"/>
      <c r="M1101" s="277"/>
      <c r="N1101" s="277"/>
      <c r="O1101" s="277"/>
      <c r="P1101" s="345" t="s">
        <v>27</v>
      </c>
      <c r="Q1101" s="345"/>
      <c r="R1101" s="345"/>
      <c r="S1101" s="345"/>
      <c r="T1101" s="345"/>
      <c r="U1101" s="345"/>
      <c r="V1101" s="345"/>
      <c r="W1101" s="345"/>
      <c r="X1101" s="345"/>
      <c r="Y1101" s="277" t="s">
        <v>421</v>
      </c>
      <c r="Z1101" s="907"/>
      <c r="AA1101" s="907"/>
      <c r="AB1101" s="907"/>
      <c r="AC1101" s="277" t="s">
        <v>367</v>
      </c>
      <c r="AD1101" s="277"/>
      <c r="AE1101" s="277"/>
      <c r="AF1101" s="277"/>
      <c r="AG1101" s="277"/>
      <c r="AH1101" s="345" t="s">
        <v>380</v>
      </c>
      <c r="AI1101" s="346"/>
      <c r="AJ1101" s="346"/>
      <c r="AK1101" s="346"/>
      <c r="AL1101" s="346" t="s">
        <v>21</v>
      </c>
      <c r="AM1101" s="346"/>
      <c r="AN1101" s="346"/>
      <c r="AO1101" s="910"/>
      <c r="AP1101" s="445" t="s">
        <v>449</v>
      </c>
      <c r="AQ1101" s="445"/>
      <c r="AR1101" s="445"/>
      <c r="AS1101" s="445"/>
      <c r="AT1101" s="445"/>
      <c r="AU1101" s="445"/>
      <c r="AV1101" s="445"/>
      <c r="AW1101" s="445"/>
      <c r="AX1101" s="445"/>
    </row>
    <row r="1102" spans="1:50" ht="30" customHeight="1" x14ac:dyDescent="0.15">
      <c r="A1102" s="405">
        <v>1</v>
      </c>
      <c r="B1102" s="405">
        <v>1</v>
      </c>
      <c r="C1102" s="909"/>
      <c r="D1102" s="909"/>
      <c r="E1102" s="261" t="s">
        <v>565</v>
      </c>
      <c r="F1102" s="908"/>
      <c r="G1102" s="908"/>
      <c r="H1102" s="908"/>
      <c r="I1102" s="908"/>
      <c r="J1102" s="420" t="s">
        <v>566</v>
      </c>
      <c r="K1102" s="421"/>
      <c r="L1102" s="421"/>
      <c r="M1102" s="421"/>
      <c r="N1102" s="421"/>
      <c r="O1102" s="421"/>
      <c r="P1102" s="317" t="s">
        <v>565</v>
      </c>
      <c r="Q1102" s="318"/>
      <c r="R1102" s="318"/>
      <c r="S1102" s="318"/>
      <c r="T1102" s="318"/>
      <c r="U1102" s="318"/>
      <c r="V1102" s="318"/>
      <c r="W1102" s="318"/>
      <c r="X1102" s="318"/>
      <c r="Y1102" s="319" t="s">
        <v>567</v>
      </c>
      <c r="Z1102" s="320"/>
      <c r="AA1102" s="320"/>
      <c r="AB1102" s="321"/>
      <c r="AC1102" s="323"/>
      <c r="AD1102" s="323"/>
      <c r="AE1102" s="323"/>
      <c r="AF1102" s="323"/>
      <c r="AG1102" s="323"/>
      <c r="AH1102" s="324" t="s">
        <v>566</v>
      </c>
      <c r="AI1102" s="325"/>
      <c r="AJ1102" s="325"/>
      <c r="AK1102" s="325"/>
      <c r="AL1102" s="326" t="s">
        <v>568</v>
      </c>
      <c r="AM1102" s="327"/>
      <c r="AN1102" s="327"/>
      <c r="AO1102" s="328"/>
      <c r="AP1102" s="322" t="s">
        <v>565</v>
      </c>
      <c r="AQ1102" s="322"/>
      <c r="AR1102" s="322"/>
      <c r="AS1102" s="322"/>
      <c r="AT1102" s="322"/>
      <c r="AU1102" s="322"/>
      <c r="AV1102" s="322"/>
      <c r="AW1102" s="322"/>
      <c r="AX1102" s="322"/>
    </row>
    <row r="1103" spans="1:50" ht="30" hidden="1" customHeight="1" x14ac:dyDescent="0.15">
      <c r="A1103" s="405">
        <v>2</v>
      </c>
      <c r="B1103" s="405">
        <v>1</v>
      </c>
      <c r="C1103" s="909"/>
      <c r="D1103" s="909"/>
      <c r="E1103" s="908"/>
      <c r="F1103" s="908"/>
      <c r="G1103" s="908"/>
      <c r="H1103" s="908"/>
      <c r="I1103" s="90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9"/>
      <c r="D1104" s="909"/>
      <c r="E1104" s="908"/>
      <c r="F1104" s="908"/>
      <c r="G1104" s="908"/>
      <c r="H1104" s="908"/>
      <c r="I1104" s="90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9"/>
      <c r="D1105" s="909"/>
      <c r="E1105" s="908"/>
      <c r="F1105" s="908"/>
      <c r="G1105" s="908"/>
      <c r="H1105" s="908"/>
      <c r="I1105" s="90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9"/>
      <c r="D1106" s="909"/>
      <c r="E1106" s="908"/>
      <c r="F1106" s="908"/>
      <c r="G1106" s="908"/>
      <c r="H1106" s="908"/>
      <c r="I1106" s="90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9"/>
      <c r="D1107" s="909"/>
      <c r="E1107" s="908"/>
      <c r="F1107" s="908"/>
      <c r="G1107" s="908"/>
      <c r="H1107" s="908"/>
      <c r="I1107" s="90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9"/>
      <c r="D1108" s="909"/>
      <c r="E1108" s="908"/>
      <c r="F1108" s="908"/>
      <c r="G1108" s="908"/>
      <c r="H1108" s="908"/>
      <c r="I1108" s="90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9"/>
      <c r="D1109" s="909"/>
      <c r="E1109" s="908"/>
      <c r="F1109" s="908"/>
      <c r="G1109" s="908"/>
      <c r="H1109" s="908"/>
      <c r="I1109" s="90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9"/>
      <c r="D1110" s="909"/>
      <c r="E1110" s="908"/>
      <c r="F1110" s="908"/>
      <c r="G1110" s="908"/>
      <c r="H1110" s="908"/>
      <c r="I1110" s="90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9"/>
      <c r="D1111" s="909"/>
      <c r="E1111" s="908"/>
      <c r="F1111" s="908"/>
      <c r="G1111" s="908"/>
      <c r="H1111" s="908"/>
      <c r="I1111" s="90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9"/>
      <c r="D1112" s="909"/>
      <c r="E1112" s="908"/>
      <c r="F1112" s="908"/>
      <c r="G1112" s="908"/>
      <c r="H1112" s="908"/>
      <c r="I1112" s="90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9"/>
      <c r="D1113" s="909"/>
      <c r="E1113" s="908"/>
      <c r="F1113" s="908"/>
      <c r="G1113" s="908"/>
      <c r="H1113" s="908"/>
      <c r="I1113" s="90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9"/>
      <c r="D1114" s="909"/>
      <c r="E1114" s="908"/>
      <c r="F1114" s="908"/>
      <c r="G1114" s="908"/>
      <c r="H1114" s="908"/>
      <c r="I1114" s="90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9"/>
      <c r="D1115" s="909"/>
      <c r="E1115" s="908"/>
      <c r="F1115" s="908"/>
      <c r="G1115" s="908"/>
      <c r="H1115" s="908"/>
      <c r="I1115" s="90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9"/>
      <c r="D1116" s="909"/>
      <c r="E1116" s="908"/>
      <c r="F1116" s="908"/>
      <c r="G1116" s="908"/>
      <c r="H1116" s="908"/>
      <c r="I1116" s="90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9"/>
      <c r="D1117" s="909"/>
      <c r="E1117" s="908"/>
      <c r="F1117" s="908"/>
      <c r="G1117" s="908"/>
      <c r="H1117" s="908"/>
      <c r="I1117" s="90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9"/>
      <c r="D1118" s="909"/>
      <c r="E1118" s="908"/>
      <c r="F1118" s="908"/>
      <c r="G1118" s="908"/>
      <c r="H1118" s="908"/>
      <c r="I1118" s="90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9"/>
      <c r="D1119" s="909"/>
      <c r="E1119" s="261"/>
      <c r="F1119" s="908"/>
      <c r="G1119" s="908"/>
      <c r="H1119" s="908"/>
      <c r="I1119" s="90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9"/>
      <c r="D1120" s="909"/>
      <c r="E1120" s="908"/>
      <c r="F1120" s="908"/>
      <c r="G1120" s="908"/>
      <c r="H1120" s="908"/>
      <c r="I1120" s="90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9"/>
      <c r="D1121" s="909"/>
      <c r="E1121" s="908"/>
      <c r="F1121" s="908"/>
      <c r="G1121" s="908"/>
      <c r="H1121" s="908"/>
      <c r="I1121" s="90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9"/>
      <c r="D1122" s="909"/>
      <c r="E1122" s="908"/>
      <c r="F1122" s="908"/>
      <c r="G1122" s="908"/>
      <c r="H1122" s="908"/>
      <c r="I1122" s="90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9"/>
      <c r="D1123" s="909"/>
      <c r="E1123" s="908"/>
      <c r="F1123" s="908"/>
      <c r="G1123" s="908"/>
      <c r="H1123" s="908"/>
      <c r="I1123" s="90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9"/>
      <c r="D1124" s="909"/>
      <c r="E1124" s="908"/>
      <c r="F1124" s="908"/>
      <c r="G1124" s="908"/>
      <c r="H1124" s="908"/>
      <c r="I1124" s="90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9"/>
      <c r="D1125" s="909"/>
      <c r="E1125" s="908"/>
      <c r="F1125" s="908"/>
      <c r="G1125" s="908"/>
      <c r="H1125" s="908"/>
      <c r="I1125" s="90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9"/>
      <c r="D1126" s="909"/>
      <c r="E1126" s="908"/>
      <c r="F1126" s="908"/>
      <c r="G1126" s="908"/>
      <c r="H1126" s="908"/>
      <c r="I1126" s="90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9"/>
      <c r="D1127" s="909"/>
      <c r="E1127" s="908"/>
      <c r="F1127" s="908"/>
      <c r="G1127" s="908"/>
      <c r="H1127" s="908"/>
      <c r="I1127" s="90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9"/>
      <c r="D1128" s="909"/>
      <c r="E1128" s="908"/>
      <c r="F1128" s="908"/>
      <c r="G1128" s="908"/>
      <c r="H1128" s="908"/>
      <c r="I1128" s="90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9"/>
      <c r="D1129" s="909"/>
      <c r="E1129" s="908"/>
      <c r="F1129" s="908"/>
      <c r="G1129" s="908"/>
      <c r="H1129" s="908"/>
      <c r="I1129" s="90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9"/>
      <c r="D1130" s="909"/>
      <c r="E1130" s="908"/>
      <c r="F1130" s="908"/>
      <c r="G1130" s="908"/>
      <c r="H1130" s="908"/>
      <c r="I1130" s="90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9"/>
      <c r="D1131" s="909"/>
      <c r="E1131" s="908"/>
      <c r="F1131" s="908"/>
      <c r="G1131" s="908"/>
      <c r="H1131" s="908"/>
      <c r="I1131" s="90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9" priority="14137">
      <formula>IF(RIGHT(TEXT(P14,"0.#"),1)=".",FALSE,TRUE)</formula>
    </cfRule>
    <cfRule type="expression" dxfId="2888" priority="14138">
      <formula>IF(RIGHT(TEXT(P14,"0.#"),1)=".",TRUE,FALSE)</formula>
    </cfRule>
  </conditionalFormatting>
  <conditionalFormatting sqref="AE32">
    <cfRule type="expression" dxfId="2887" priority="14127">
      <formula>IF(RIGHT(TEXT(AE32,"0.#"),1)=".",FALSE,TRUE)</formula>
    </cfRule>
    <cfRule type="expression" dxfId="2886" priority="14128">
      <formula>IF(RIGHT(TEXT(AE32,"0.#"),1)=".",TRUE,FALSE)</formula>
    </cfRule>
  </conditionalFormatting>
  <conditionalFormatting sqref="P18:AX18">
    <cfRule type="expression" dxfId="2885" priority="14013">
      <formula>IF(RIGHT(TEXT(P18,"0.#"),1)=".",FALSE,TRUE)</formula>
    </cfRule>
    <cfRule type="expression" dxfId="2884" priority="14014">
      <formula>IF(RIGHT(TEXT(P18,"0.#"),1)=".",TRUE,FALSE)</formula>
    </cfRule>
  </conditionalFormatting>
  <conditionalFormatting sqref="Y782">
    <cfRule type="expression" dxfId="2883" priority="14009">
      <formula>IF(RIGHT(TEXT(Y782,"0.#"),1)=".",FALSE,TRUE)</formula>
    </cfRule>
    <cfRule type="expression" dxfId="2882" priority="14010">
      <formula>IF(RIGHT(TEXT(Y782,"0.#"),1)=".",TRUE,FALSE)</formula>
    </cfRule>
  </conditionalFormatting>
  <conditionalFormatting sqref="Y791">
    <cfRule type="expression" dxfId="2881" priority="14005">
      <formula>IF(RIGHT(TEXT(Y791,"0.#"),1)=".",FALSE,TRUE)</formula>
    </cfRule>
    <cfRule type="expression" dxfId="2880" priority="14006">
      <formula>IF(RIGHT(TEXT(Y791,"0.#"),1)=".",TRUE,FALSE)</formula>
    </cfRule>
  </conditionalFormatting>
  <conditionalFormatting sqref="Y822:Y829 Y820 Y809:Y816 Y807 Y796:Y803 Y794">
    <cfRule type="expression" dxfId="2879" priority="13787">
      <formula>IF(RIGHT(TEXT(Y794,"0.#"),1)=".",FALSE,TRUE)</formula>
    </cfRule>
    <cfRule type="expression" dxfId="2878" priority="13788">
      <formula>IF(RIGHT(TEXT(Y794,"0.#"),1)=".",TRUE,FALSE)</formula>
    </cfRule>
  </conditionalFormatting>
  <conditionalFormatting sqref="P16:AQ17 P15:AX15 P13:AX13">
    <cfRule type="expression" dxfId="2877" priority="13835">
      <formula>IF(RIGHT(TEXT(P13,"0.#"),1)=".",FALSE,TRUE)</formula>
    </cfRule>
    <cfRule type="expression" dxfId="2876" priority="13836">
      <formula>IF(RIGHT(TEXT(P13,"0.#"),1)=".",TRUE,FALSE)</formula>
    </cfRule>
  </conditionalFormatting>
  <conditionalFormatting sqref="P19:AJ19">
    <cfRule type="expression" dxfId="2875" priority="13833">
      <formula>IF(RIGHT(TEXT(P19,"0.#"),1)=".",FALSE,TRUE)</formula>
    </cfRule>
    <cfRule type="expression" dxfId="2874" priority="13834">
      <formula>IF(RIGHT(TEXT(P19,"0.#"),1)=".",TRUE,FALSE)</formula>
    </cfRule>
  </conditionalFormatting>
  <conditionalFormatting sqref="AE101 AQ101">
    <cfRule type="expression" dxfId="2873" priority="13825">
      <formula>IF(RIGHT(TEXT(AE101,"0.#"),1)=".",FALSE,TRUE)</formula>
    </cfRule>
    <cfRule type="expression" dxfId="2872" priority="13826">
      <formula>IF(RIGHT(TEXT(AE101,"0.#"),1)=".",TRUE,FALSE)</formula>
    </cfRule>
  </conditionalFormatting>
  <conditionalFormatting sqref="Y783:Y790 Y781">
    <cfRule type="expression" dxfId="2871" priority="13811">
      <formula>IF(RIGHT(TEXT(Y781,"0.#"),1)=".",FALSE,TRUE)</formula>
    </cfRule>
    <cfRule type="expression" dxfId="2870" priority="13812">
      <formula>IF(RIGHT(TEXT(Y781,"0.#"),1)=".",TRUE,FALSE)</formula>
    </cfRule>
  </conditionalFormatting>
  <conditionalFormatting sqref="AU782">
    <cfRule type="expression" dxfId="2869" priority="13809">
      <formula>IF(RIGHT(TEXT(AU782,"0.#"),1)=".",FALSE,TRUE)</formula>
    </cfRule>
    <cfRule type="expression" dxfId="2868" priority="13810">
      <formula>IF(RIGHT(TEXT(AU782,"0.#"),1)=".",TRUE,FALSE)</formula>
    </cfRule>
  </conditionalFormatting>
  <conditionalFormatting sqref="AU791">
    <cfRule type="expression" dxfId="2867" priority="13807">
      <formula>IF(RIGHT(TEXT(AU791,"0.#"),1)=".",FALSE,TRUE)</formula>
    </cfRule>
    <cfRule type="expression" dxfId="2866" priority="13808">
      <formula>IF(RIGHT(TEXT(AU791,"0.#"),1)=".",TRUE,FALSE)</formula>
    </cfRule>
  </conditionalFormatting>
  <conditionalFormatting sqref="AU783:AU790 AU781">
    <cfRule type="expression" dxfId="2865" priority="13805">
      <formula>IF(RIGHT(TEXT(AU781,"0.#"),1)=".",FALSE,TRUE)</formula>
    </cfRule>
    <cfRule type="expression" dxfId="2864" priority="13806">
      <formula>IF(RIGHT(TEXT(AU781,"0.#"),1)=".",TRUE,FALSE)</formula>
    </cfRule>
  </conditionalFormatting>
  <conditionalFormatting sqref="Y821 Y808 Y795">
    <cfRule type="expression" dxfId="2863" priority="13791">
      <formula>IF(RIGHT(TEXT(Y795,"0.#"),1)=".",FALSE,TRUE)</formula>
    </cfRule>
    <cfRule type="expression" dxfId="2862" priority="13792">
      <formula>IF(RIGHT(TEXT(Y795,"0.#"),1)=".",TRUE,FALSE)</formula>
    </cfRule>
  </conditionalFormatting>
  <conditionalFormatting sqref="Y830 Y817 Y804">
    <cfRule type="expression" dxfId="2861" priority="13789">
      <formula>IF(RIGHT(TEXT(Y804,"0.#"),1)=".",FALSE,TRUE)</formula>
    </cfRule>
    <cfRule type="expression" dxfId="2860" priority="13790">
      <formula>IF(RIGHT(TEXT(Y804,"0.#"),1)=".",TRUE,FALSE)</formula>
    </cfRule>
  </conditionalFormatting>
  <conditionalFormatting sqref="AU821 AU808 AU795">
    <cfRule type="expression" dxfId="2859" priority="13785">
      <formula>IF(RIGHT(TEXT(AU795,"0.#"),1)=".",FALSE,TRUE)</formula>
    </cfRule>
    <cfRule type="expression" dxfId="2858" priority="13786">
      <formula>IF(RIGHT(TEXT(AU795,"0.#"),1)=".",TRUE,FALSE)</formula>
    </cfRule>
  </conditionalFormatting>
  <conditionalFormatting sqref="AU830 AU817 AU804">
    <cfRule type="expression" dxfId="2857" priority="13783">
      <formula>IF(RIGHT(TEXT(AU804,"0.#"),1)=".",FALSE,TRUE)</formula>
    </cfRule>
    <cfRule type="expression" dxfId="2856" priority="13784">
      <formula>IF(RIGHT(TEXT(AU804,"0.#"),1)=".",TRUE,FALSE)</formula>
    </cfRule>
  </conditionalFormatting>
  <conditionalFormatting sqref="AU822:AU829 AU820 AU809:AU816 AU807 AU796:AU803 AU794">
    <cfRule type="expression" dxfId="2855" priority="13781">
      <formula>IF(RIGHT(TEXT(AU794,"0.#"),1)=".",FALSE,TRUE)</formula>
    </cfRule>
    <cfRule type="expression" dxfId="2854" priority="13782">
      <formula>IF(RIGHT(TEXT(AU794,"0.#"),1)=".",TRUE,FALSE)</formula>
    </cfRule>
  </conditionalFormatting>
  <conditionalFormatting sqref="AM87">
    <cfRule type="expression" dxfId="2853" priority="13435">
      <formula>IF(RIGHT(TEXT(AM87,"0.#"),1)=".",FALSE,TRUE)</formula>
    </cfRule>
    <cfRule type="expression" dxfId="2852" priority="13436">
      <formula>IF(RIGHT(TEXT(AM87,"0.#"),1)=".",TRUE,FALSE)</formula>
    </cfRule>
  </conditionalFormatting>
  <conditionalFormatting sqref="AE55">
    <cfRule type="expression" dxfId="2851" priority="13503">
      <formula>IF(RIGHT(TEXT(AE55,"0.#"),1)=".",FALSE,TRUE)</formula>
    </cfRule>
    <cfRule type="expression" dxfId="2850" priority="13504">
      <formula>IF(RIGHT(TEXT(AE55,"0.#"),1)=".",TRUE,FALSE)</formula>
    </cfRule>
  </conditionalFormatting>
  <conditionalFormatting sqref="AI55">
    <cfRule type="expression" dxfId="2849" priority="13501">
      <formula>IF(RIGHT(TEXT(AI55,"0.#"),1)=".",FALSE,TRUE)</formula>
    </cfRule>
    <cfRule type="expression" dxfId="2848" priority="13502">
      <formula>IF(RIGHT(TEXT(AI55,"0.#"),1)=".",TRUE,FALSE)</formula>
    </cfRule>
  </conditionalFormatting>
  <conditionalFormatting sqref="AE33">
    <cfRule type="expression" dxfId="2847" priority="13595">
      <formula>IF(RIGHT(TEXT(AE33,"0.#"),1)=".",FALSE,TRUE)</formula>
    </cfRule>
    <cfRule type="expression" dxfId="2846" priority="13596">
      <formula>IF(RIGHT(TEXT(AE33,"0.#"),1)=".",TRUE,FALSE)</formula>
    </cfRule>
  </conditionalFormatting>
  <conditionalFormatting sqref="AE34">
    <cfRule type="expression" dxfId="2845" priority="13593">
      <formula>IF(RIGHT(TEXT(AE34,"0.#"),1)=".",FALSE,TRUE)</formula>
    </cfRule>
    <cfRule type="expression" dxfId="2844" priority="13594">
      <formula>IF(RIGHT(TEXT(AE34,"0.#"),1)=".",TRUE,FALSE)</formula>
    </cfRule>
  </conditionalFormatting>
  <conditionalFormatting sqref="AI34">
    <cfRule type="expression" dxfId="2843" priority="13591">
      <formula>IF(RIGHT(TEXT(AI34,"0.#"),1)=".",FALSE,TRUE)</formula>
    </cfRule>
    <cfRule type="expression" dxfId="2842" priority="13592">
      <formula>IF(RIGHT(TEXT(AI34,"0.#"),1)=".",TRUE,FALSE)</formula>
    </cfRule>
  </conditionalFormatting>
  <conditionalFormatting sqref="AI33">
    <cfRule type="expression" dxfId="2841" priority="13589">
      <formula>IF(RIGHT(TEXT(AI33,"0.#"),1)=".",FALSE,TRUE)</formula>
    </cfRule>
    <cfRule type="expression" dxfId="2840" priority="13590">
      <formula>IF(RIGHT(TEXT(AI33,"0.#"),1)=".",TRUE,FALSE)</formula>
    </cfRule>
  </conditionalFormatting>
  <conditionalFormatting sqref="AI32">
    <cfRule type="expression" dxfId="2839" priority="13587">
      <formula>IF(RIGHT(TEXT(AI32,"0.#"),1)=".",FALSE,TRUE)</formula>
    </cfRule>
    <cfRule type="expression" dxfId="2838" priority="13588">
      <formula>IF(RIGHT(TEXT(AI32,"0.#"),1)=".",TRUE,FALSE)</formula>
    </cfRule>
  </conditionalFormatting>
  <conditionalFormatting sqref="AQ32:AQ34">
    <cfRule type="expression" dxfId="2837" priority="13575">
      <formula>IF(RIGHT(TEXT(AQ32,"0.#"),1)=".",FALSE,TRUE)</formula>
    </cfRule>
    <cfRule type="expression" dxfId="2836" priority="13576">
      <formula>IF(RIGHT(TEXT(AQ32,"0.#"),1)=".",TRUE,FALSE)</formula>
    </cfRule>
  </conditionalFormatting>
  <conditionalFormatting sqref="AU32:AU34">
    <cfRule type="expression" dxfId="2835" priority="13573">
      <formula>IF(RIGHT(TEXT(AU32,"0.#"),1)=".",FALSE,TRUE)</formula>
    </cfRule>
    <cfRule type="expression" dxfId="2834" priority="13574">
      <formula>IF(RIGHT(TEXT(AU32,"0.#"),1)=".",TRUE,FALSE)</formula>
    </cfRule>
  </conditionalFormatting>
  <conditionalFormatting sqref="AE53">
    <cfRule type="expression" dxfId="2833" priority="13507">
      <formula>IF(RIGHT(TEXT(AE53,"0.#"),1)=".",FALSE,TRUE)</formula>
    </cfRule>
    <cfRule type="expression" dxfId="2832" priority="13508">
      <formula>IF(RIGHT(TEXT(AE53,"0.#"),1)=".",TRUE,FALSE)</formula>
    </cfRule>
  </conditionalFormatting>
  <conditionalFormatting sqref="AE54">
    <cfRule type="expression" dxfId="2831" priority="13505">
      <formula>IF(RIGHT(TEXT(AE54,"0.#"),1)=".",FALSE,TRUE)</formula>
    </cfRule>
    <cfRule type="expression" dxfId="2830" priority="13506">
      <formula>IF(RIGHT(TEXT(AE54,"0.#"),1)=".",TRUE,FALSE)</formula>
    </cfRule>
  </conditionalFormatting>
  <conditionalFormatting sqref="AI54">
    <cfRule type="expression" dxfId="2829" priority="13499">
      <formula>IF(RIGHT(TEXT(AI54,"0.#"),1)=".",FALSE,TRUE)</formula>
    </cfRule>
    <cfRule type="expression" dxfId="2828" priority="13500">
      <formula>IF(RIGHT(TEXT(AI54,"0.#"),1)=".",TRUE,FALSE)</formula>
    </cfRule>
  </conditionalFormatting>
  <conditionalFormatting sqref="AI53">
    <cfRule type="expression" dxfId="2827" priority="13497">
      <formula>IF(RIGHT(TEXT(AI53,"0.#"),1)=".",FALSE,TRUE)</formula>
    </cfRule>
    <cfRule type="expression" dxfId="2826" priority="13498">
      <formula>IF(RIGHT(TEXT(AI53,"0.#"),1)=".",TRUE,FALSE)</formula>
    </cfRule>
  </conditionalFormatting>
  <conditionalFormatting sqref="AM53">
    <cfRule type="expression" dxfId="2825" priority="13495">
      <formula>IF(RIGHT(TEXT(AM53,"0.#"),1)=".",FALSE,TRUE)</formula>
    </cfRule>
    <cfRule type="expression" dxfId="2824" priority="13496">
      <formula>IF(RIGHT(TEXT(AM53,"0.#"),1)=".",TRUE,FALSE)</formula>
    </cfRule>
  </conditionalFormatting>
  <conditionalFormatting sqref="AM54">
    <cfRule type="expression" dxfId="2823" priority="13493">
      <formula>IF(RIGHT(TEXT(AM54,"0.#"),1)=".",FALSE,TRUE)</formula>
    </cfRule>
    <cfRule type="expression" dxfId="2822" priority="13494">
      <formula>IF(RIGHT(TEXT(AM54,"0.#"),1)=".",TRUE,FALSE)</formula>
    </cfRule>
  </conditionalFormatting>
  <conditionalFormatting sqref="AM55">
    <cfRule type="expression" dxfId="2821" priority="13491">
      <formula>IF(RIGHT(TEXT(AM55,"0.#"),1)=".",FALSE,TRUE)</formula>
    </cfRule>
    <cfRule type="expression" dxfId="2820" priority="13492">
      <formula>IF(RIGHT(TEXT(AM55,"0.#"),1)=".",TRUE,FALSE)</formula>
    </cfRule>
  </conditionalFormatting>
  <conditionalFormatting sqref="AE60">
    <cfRule type="expression" dxfId="2819" priority="13477">
      <formula>IF(RIGHT(TEXT(AE60,"0.#"),1)=".",FALSE,TRUE)</formula>
    </cfRule>
    <cfRule type="expression" dxfId="2818" priority="13478">
      <formula>IF(RIGHT(TEXT(AE60,"0.#"),1)=".",TRUE,FALSE)</formula>
    </cfRule>
  </conditionalFormatting>
  <conditionalFormatting sqref="AE61">
    <cfRule type="expression" dxfId="2817" priority="13475">
      <formula>IF(RIGHT(TEXT(AE61,"0.#"),1)=".",FALSE,TRUE)</formula>
    </cfRule>
    <cfRule type="expression" dxfId="2816" priority="13476">
      <formula>IF(RIGHT(TEXT(AE61,"0.#"),1)=".",TRUE,FALSE)</formula>
    </cfRule>
  </conditionalFormatting>
  <conditionalFormatting sqref="AE62">
    <cfRule type="expression" dxfId="2815" priority="13473">
      <formula>IF(RIGHT(TEXT(AE62,"0.#"),1)=".",FALSE,TRUE)</formula>
    </cfRule>
    <cfRule type="expression" dxfId="2814" priority="13474">
      <formula>IF(RIGHT(TEXT(AE62,"0.#"),1)=".",TRUE,FALSE)</formula>
    </cfRule>
  </conditionalFormatting>
  <conditionalFormatting sqref="AI62">
    <cfRule type="expression" dxfId="2813" priority="13471">
      <formula>IF(RIGHT(TEXT(AI62,"0.#"),1)=".",FALSE,TRUE)</formula>
    </cfRule>
    <cfRule type="expression" dxfId="2812" priority="13472">
      <formula>IF(RIGHT(TEXT(AI62,"0.#"),1)=".",TRUE,FALSE)</formula>
    </cfRule>
  </conditionalFormatting>
  <conditionalFormatting sqref="AI61">
    <cfRule type="expression" dxfId="2811" priority="13469">
      <formula>IF(RIGHT(TEXT(AI61,"0.#"),1)=".",FALSE,TRUE)</formula>
    </cfRule>
    <cfRule type="expression" dxfId="2810" priority="13470">
      <formula>IF(RIGHT(TEXT(AI61,"0.#"),1)=".",TRUE,FALSE)</formula>
    </cfRule>
  </conditionalFormatting>
  <conditionalFormatting sqref="AI60">
    <cfRule type="expression" dxfId="2809" priority="13467">
      <formula>IF(RIGHT(TEXT(AI60,"0.#"),1)=".",FALSE,TRUE)</formula>
    </cfRule>
    <cfRule type="expression" dxfId="2808" priority="13468">
      <formula>IF(RIGHT(TEXT(AI60,"0.#"),1)=".",TRUE,FALSE)</formula>
    </cfRule>
  </conditionalFormatting>
  <conditionalFormatting sqref="AM60">
    <cfRule type="expression" dxfId="2807" priority="13465">
      <formula>IF(RIGHT(TEXT(AM60,"0.#"),1)=".",FALSE,TRUE)</formula>
    </cfRule>
    <cfRule type="expression" dxfId="2806" priority="13466">
      <formula>IF(RIGHT(TEXT(AM60,"0.#"),1)=".",TRUE,FALSE)</formula>
    </cfRule>
  </conditionalFormatting>
  <conditionalFormatting sqref="AM61">
    <cfRule type="expression" dxfId="2805" priority="13463">
      <formula>IF(RIGHT(TEXT(AM61,"0.#"),1)=".",FALSE,TRUE)</formula>
    </cfRule>
    <cfRule type="expression" dxfId="2804" priority="13464">
      <formula>IF(RIGHT(TEXT(AM61,"0.#"),1)=".",TRUE,FALSE)</formula>
    </cfRule>
  </conditionalFormatting>
  <conditionalFormatting sqref="AM62">
    <cfRule type="expression" dxfId="2803" priority="13461">
      <formula>IF(RIGHT(TEXT(AM62,"0.#"),1)=".",FALSE,TRUE)</formula>
    </cfRule>
    <cfRule type="expression" dxfId="2802" priority="13462">
      <formula>IF(RIGHT(TEXT(AM62,"0.#"),1)=".",TRUE,FALSE)</formula>
    </cfRule>
  </conditionalFormatting>
  <conditionalFormatting sqref="AE87">
    <cfRule type="expression" dxfId="2801" priority="13447">
      <formula>IF(RIGHT(TEXT(AE87,"0.#"),1)=".",FALSE,TRUE)</formula>
    </cfRule>
    <cfRule type="expression" dxfId="2800" priority="13448">
      <formula>IF(RIGHT(TEXT(AE87,"0.#"),1)=".",TRUE,FALSE)</formula>
    </cfRule>
  </conditionalFormatting>
  <conditionalFormatting sqref="AE88">
    <cfRule type="expression" dxfId="2799" priority="13445">
      <formula>IF(RIGHT(TEXT(AE88,"0.#"),1)=".",FALSE,TRUE)</formula>
    </cfRule>
    <cfRule type="expression" dxfId="2798" priority="13446">
      <formula>IF(RIGHT(TEXT(AE88,"0.#"),1)=".",TRUE,FALSE)</formula>
    </cfRule>
  </conditionalFormatting>
  <conditionalFormatting sqref="AE89">
    <cfRule type="expression" dxfId="2797" priority="13443">
      <formula>IF(RIGHT(TEXT(AE89,"0.#"),1)=".",FALSE,TRUE)</formula>
    </cfRule>
    <cfRule type="expression" dxfId="2796" priority="13444">
      <formula>IF(RIGHT(TEXT(AE89,"0.#"),1)=".",TRUE,FALSE)</formula>
    </cfRule>
  </conditionalFormatting>
  <conditionalFormatting sqref="AI89">
    <cfRule type="expression" dxfId="2795" priority="13441">
      <formula>IF(RIGHT(TEXT(AI89,"0.#"),1)=".",FALSE,TRUE)</formula>
    </cfRule>
    <cfRule type="expression" dxfId="2794" priority="13442">
      <formula>IF(RIGHT(TEXT(AI89,"0.#"),1)=".",TRUE,FALSE)</formula>
    </cfRule>
  </conditionalFormatting>
  <conditionalFormatting sqref="AI88">
    <cfRule type="expression" dxfId="2793" priority="13439">
      <formula>IF(RIGHT(TEXT(AI88,"0.#"),1)=".",FALSE,TRUE)</formula>
    </cfRule>
    <cfRule type="expression" dxfId="2792" priority="13440">
      <formula>IF(RIGHT(TEXT(AI88,"0.#"),1)=".",TRUE,FALSE)</formula>
    </cfRule>
  </conditionalFormatting>
  <conditionalFormatting sqref="AI87">
    <cfRule type="expression" dxfId="2791" priority="13437">
      <formula>IF(RIGHT(TEXT(AI87,"0.#"),1)=".",FALSE,TRUE)</formula>
    </cfRule>
    <cfRule type="expression" dxfId="2790" priority="13438">
      <formula>IF(RIGHT(TEXT(AI87,"0.#"),1)=".",TRUE,FALSE)</formula>
    </cfRule>
  </conditionalFormatting>
  <conditionalFormatting sqref="AM88">
    <cfRule type="expression" dxfId="2789" priority="13433">
      <formula>IF(RIGHT(TEXT(AM88,"0.#"),1)=".",FALSE,TRUE)</formula>
    </cfRule>
    <cfRule type="expression" dxfId="2788" priority="13434">
      <formula>IF(RIGHT(TEXT(AM88,"0.#"),1)=".",TRUE,FALSE)</formula>
    </cfRule>
  </conditionalFormatting>
  <conditionalFormatting sqref="AM89">
    <cfRule type="expression" dxfId="2787" priority="13431">
      <formula>IF(RIGHT(TEXT(AM89,"0.#"),1)=".",FALSE,TRUE)</formula>
    </cfRule>
    <cfRule type="expression" dxfId="2786" priority="13432">
      <formula>IF(RIGHT(TEXT(AM89,"0.#"),1)=".",TRUE,FALSE)</formula>
    </cfRule>
  </conditionalFormatting>
  <conditionalFormatting sqref="AE92">
    <cfRule type="expression" dxfId="2785" priority="13417">
      <formula>IF(RIGHT(TEXT(AE92,"0.#"),1)=".",FALSE,TRUE)</formula>
    </cfRule>
    <cfRule type="expression" dxfId="2784" priority="13418">
      <formula>IF(RIGHT(TEXT(AE92,"0.#"),1)=".",TRUE,FALSE)</formula>
    </cfRule>
  </conditionalFormatting>
  <conditionalFormatting sqref="AE93">
    <cfRule type="expression" dxfId="2783" priority="13415">
      <formula>IF(RIGHT(TEXT(AE93,"0.#"),1)=".",FALSE,TRUE)</formula>
    </cfRule>
    <cfRule type="expression" dxfId="2782" priority="13416">
      <formula>IF(RIGHT(TEXT(AE93,"0.#"),1)=".",TRUE,FALSE)</formula>
    </cfRule>
  </conditionalFormatting>
  <conditionalFormatting sqref="AE94">
    <cfRule type="expression" dxfId="2781" priority="13413">
      <formula>IF(RIGHT(TEXT(AE94,"0.#"),1)=".",FALSE,TRUE)</formula>
    </cfRule>
    <cfRule type="expression" dxfId="2780" priority="13414">
      <formula>IF(RIGHT(TEXT(AE94,"0.#"),1)=".",TRUE,FALSE)</formula>
    </cfRule>
  </conditionalFormatting>
  <conditionalFormatting sqref="AI94">
    <cfRule type="expression" dxfId="2779" priority="13411">
      <formula>IF(RIGHT(TEXT(AI94,"0.#"),1)=".",FALSE,TRUE)</formula>
    </cfRule>
    <cfRule type="expression" dxfId="2778" priority="13412">
      <formula>IF(RIGHT(TEXT(AI94,"0.#"),1)=".",TRUE,FALSE)</formula>
    </cfRule>
  </conditionalFormatting>
  <conditionalFormatting sqref="AI93">
    <cfRule type="expression" dxfId="2777" priority="13409">
      <formula>IF(RIGHT(TEXT(AI93,"0.#"),1)=".",FALSE,TRUE)</formula>
    </cfRule>
    <cfRule type="expression" dxfId="2776" priority="13410">
      <formula>IF(RIGHT(TEXT(AI93,"0.#"),1)=".",TRUE,FALSE)</formula>
    </cfRule>
  </conditionalFormatting>
  <conditionalFormatting sqref="AI92">
    <cfRule type="expression" dxfId="2775" priority="13407">
      <formula>IF(RIGHT(TEXT(AI92,"0.#"),1)=".",FALSE,TRUE)</formula>
    </cfRule>
    <cfRule type="expression" dxfId="2774" priority="13408">
      <formula>IF(RIGHT(TEXT(AI92,"0.#"),1)=".",TRUE,FALSE)</formula>
    </cfRule>
  </conditionalFormatting>
  <conditionalFormatting sqref="AM92">
    <cfRule type="expression" dxfId="2773" priority="13405">
      <formula>IF(RIGHT(TEXT(AM92,"0.#"),1)=".",FALSE,TRUE)</formula>
    </cfRule>
    <cfRule type="expression" dxfId="2772" priority="13406">
      <formula>IF(RIGHT(TEXT(AM92,"0.#"),1)=".",TRUE,FALSE)</formula>
    </cfRule>
  </conditionalFormatting>
  <conditionalFormatting sqref="AM93">
    <cfRule type="expression" dxfId="2771" priority="13403">
      <formula>IF(RIGHT(TEXT(AM93,"0.#"),1)=".",FALSE,TRUE)</formula>
    </cfRule>
    <cfRule type="expression" dxfId="2770" priority="13404">
      <formula>IF(RIGHT(TEXT(AM93,"0.#"),1)=".",TRUE,FALSE)</formula>
    </cfRule>
  </conditionalFormatting>
  <conditionalFormatting sqref="AM94">
    <cfRule type="expression" dxfId="2769" priority="13401">
      <formula>IF(RIGHT(TEXT(AM94,"0.#"),1)=".",FALSE,TRUE)</formula>
    </cfRule>
    <cfRule type="expression" dxfId="2768" priority="13402">
      <formula>IF(RIGHT(TEXT(AM94,"0.#"),1)=".",TRUE,FALSE)</formula>
    </cfRule>
  </conditionalFormatting>
  <conditionalFormatting sqref="AE97">
    <cfRule type="expression" dxfId="2767" priority="13387">
      <formula>IF(RIGHT(TEXT(AE97,"0.#"),1)=".",FALSE,TRUE)</formula>
    </cfRule>
    <cfRule type="expression" dxfId="2766" priority="13388">
      <formula>IF(RIGHT(TEXT(AE97,"0.#"),1)=".",TRUE,FALSE)</formula>
    </cfRule>
  </conditionalFormatting>
  <conditionalFormatting sqref="AE98">
    <cfRule type="expression" dxfId="2765" priority="13385">
      <formula>IF(RIGHT(TEXT(AE98,"0.#"),1)=".",FALSE,TRUE)</formula>
    </cfRule>
    <cfRule type="expression" dxfId="2764" priority="13386">
      <formula>IF(RIGHT(TEXT(AE98,"0.#"),1)=".",TRUE,FALSE)</formula>
    </cfRule>
  </conditionalFormatting>
  <conditionalFormatting sqref="AE99">
    <cfRule type="expression" dxfId="2763" priority="13383">
      <formula>IF(RIGHT(TEXT(AE99,"0.#"),1)=".",FALSE,TRUE)</formula>
    </cfRule>
    <cfRule type="expression" dxfId="2762" priority="13384">
      <formula>IF(RIGHT(TEXT(AE99,"0.#"),1)=".",TRUE,FALSE)</formula>
    </cfRule>
  </conditionalFormatting>
  <conditionalFormatting sqref="AI99">
    <cfRule type="expression" dxfId="2761" priority="13381">
      <formula>IF(RIGHT(TEXT(AI99,"0.#"),1)=".",FALSE,TRUE)</formula>
    </cfRule>
    <cfRule type="expression" dxfId="2760" priority="13382">
      <formula>IF(RIGHT(TEXT(AI99,"0.#"),1)=".",TRUE,FALSE)</formula>
    </cfRule>
  </conditionalFormatting>
  <conditionalFormatting sqref="AI98">
    <cfRule type="expression" dxfId="2759" priority="13379">
      <formula>IF(RIGHT(TEXT(AI98,"0.#"),1)=".",FALSE,TRUE)</formula>
    </cfRule>
    <cfRule type="expression" dxfId="2758" priority="13380">
      <formula>IF(RIGHT(TEXT(AI98,"0.#"),1)=".",TRUE,FALSE)</formula>
    </cfRule>
  </conditionalFormatting>
  <conditionalFormatting sqref="AI97">
    <cfRule type="expression" dxfId="2757" priority="13377">
      <formula>IF(RIGHT(TEXT(AI97,"0.#"),1)=".",FALSE,TRUE)</formula>
    </cfRule>
    <cfRule type="expression" dxfId="2756" priority="13378">
      <formula>IF(RIGHT(TEXT(AI97,"0.#"),1)=".",TRUE,FALSE)</formula>
    </cfRule>
  </conditionalFormatting>
  <conditionalFormatting sqref="AM97">
    <cfRule type="expression" dxfId="2755" priority="13375">
      <formula>IF(RIGHT(TEXT(AM97,"0.#"),1)=".",FALSE,TRUE)</formula>
    </cfRule>
    <cfRule type="expression" dxfId="2754" priority="13376">
      <formula>IF(RIGHT(TEXT(AM97,"0.#"),1)=".",TRUE,FALSE)</formula>
    </cfRule>
  </conditionalFormatting>
  <conditionalFormatting sqref="AM98">
    <cfRule type="expression" dxfId="2753" priority="13373">
      <formula>IF(RIGHT(TEXT(AM98,"0.#"),1)=".",FALSE,TRUE)</formula>
    </cfRule>
    <cfRule type="expression" dxfId="2752" priority="13374">
      <formula>IF(RIGHT(TEXT(AM98,"0.#"),1)=".",TRUE,FALSE)</formula>
    </cfRule>
  </conditionalFormatting>
  <conditionalFormatting sqref="AM99">
    <cfRule type="expression" dxfId="2751" priority="13371">
      <formula>IF(RIGHT(TEXT(AM99,"0.#"),1)=".",FALSE,TRUE)</formula>
    </cfRule>
    <cfRule type="expression" dxfId="2750" priority="13372">
      <formula>IF(RIGHT(TEXT(AM99,"0.#"),1)=".",TRUE,FALSE)</formula>
    </cfRule>
  </conditionalFormatting>
  <conditionalFormatting sqref="AI101">
    <cfRule type="expression" dxfId="2749" priority="13357">
      <formula>IF(RIGHT(TEXT(AI101,"0.#"),1)=".",FALSE,TRUE)</formula>
    </cfRule>
    <cfRule type="expression" dxfId="2748" priority="13358">
      <formula>IF(RIGHT(TEXT(AI101,"0.#"),1)=".",TRUE,FALSE)</formula>
    </cfRule>
  </conditionalFormatting>
  <conditionalFormatting sqref="AE102">
    <cfRule type="expression" dxfId="2747" priority="13353">
      <formula>IF(RIGHT(TEXT(AE102,"0.#"),1)=".",FALSE,TRUE)</formula>
    </cfRule>
    <cfRule type="expression" dxfId="2746" priority="13354">
      <formula>IF(RIGHT(TEXT(AE102,"0.#"),1)=".",TRUE,FALSE)</formula>
    </cfRule>
  </conditionalFormatting>
  <conditionalFormatting sqref="AI102">
    <cfRule type="expression" dxfId="2745" priority="13351">
      <formula>IF(RIGHT(TEXT(AI102,"0.#"),1)=".",FALSE,TRUE)</formula>
    </cfRule>
    <cfRule type="expression" dxfId="2744" priority="13352">
      <formula>IF(RIGHT(TEXT(AI102,"0.#"),1)=".",TRUE,FALSE)</formula>
    </cfRule>
  </conditionalFormatting>
  <conditionalFormatting sqref="AM102">
    <cfRule type="expression" dxfId="2743" priority="13349">
      <formula>IF(RIGHT(TEXT(AM102,"0.#"),1)=".",FALSE,TRUE)</formula>
    </cfRule>
    <cfRule type="expression" dxfId="2742" priority="13350">
      <formula>IF(RIGHT(TEXT(AM102,"0.#"),1)=".",TRUE,FALSE)</formula>
    </cfRule>
  </conditionalFormatting>
  <conditionalFormatting sqref="AQ102">
    <cfRule type="expression" dxfId="2741" priority="13347">
      <formula>IF(RIGHT(TEXT(AQ102,"0.#"),1)=".",FALSE,TRUE)</formula>
    </cfRule>
    <cfRule type="expression" dxfId="2740" priority="13348">
      <formula>IF(RIGHT(TEXT(AQ102,"0.#"),1)=".",TRUE,FALSE)</formula>
    </cfRule>
  </conditionalFormatting>
  <conditionalFormatting sqref="AE104">
    <cfRule type="expression" dxfId="2739" priority="13345">
      <formula>IF(RIGHT(TEXT(AE104,"0.#"),1)=".",FALSE,TRUE)</formula>
    </cfRule>
    <cfRule type="expression" dxfId="2738" priority="13346">
      <formula>IF(RIGHT(TEXT(AE104,"0.#"),1)=".",TRUE,FALSE)</formula>
    </cfRule>
  </conditionalFormatting>
  <conditionalFormatting sqref="AI104">
    <cfRule type="expression" dxfId="2737" priority="13343">
      <formula>IF(RIGHT(TEXT(AI104,"0.#"),1)=".",FALSE,TRUE)</formula>
    </cfRule>
    <cfRule type="expression" dxfId="2736" priority="13344">
      <formula>IF(RIGHT(TEXT(AI104,"0.#"),1)=".",TRUE,FALSE)</formula>
    </cfRule>
  </conditionalFormatting>
  <conditionalFormatting sqref="AE105">
    <cfRule type="expression" dxfId="2735" priority="13339">
      <formula>IF(RIGHT(TEXT(AE105,"0.#"),1)=".",FALSE,TRUE)</formula>
    </cfRule>
    <cfRule type="expression" dxfId="2734" priority="13340">
      <formula>IF(RIGHT(TEXT(AE105,"0.#"),1)=".",TRUE,FALSE)</formula>
    </cfRule>
  </conditionalFormatting>
  <conditionalFormatting sqref="AI105">
    <cfRule type="expression" dxfId="2733" priority="13337">
      <formula>IF(RIGHT(TEXT(AI105,"0.#"),1)=".",FALSE,TRUE)</formula>
    </cfRule>
    <cfRule type="expression" dxfId="2732" priority="13338">
      <formula>IF(RIGHT(TEXT(AI105,"0.#"),1)=".",TRUE,FALSE)</formula>
    </cfRule>
  </conditionalFormatting>
  <conditionalFormatting sqref="AM105">
    <cfRule type="expression" dxfId="2731" priority="13335">
      <formula>IF(RIGHT(TEXT(AM105,"0.#"),1)=".",FALSE,TRUE)</formula>
    </cfRule>
    <cfRule type="expression" dxfId="2730" priority="13336">
      <formula>IF(RIGHT(TEXT(AM105,"0.#"),1)=".",TRUE,FALSE)</formula>
    </cfRule>
  </conditionalFormatting>
  <conditionalFormatting sqref="AE107">
    <cfRule type="expression" dxfId="2729" priority="13331">
      <formula>IF(RIGHT(TEXT(AE107,"0.#"),1)=".",FALSE,TRUE)</formula>
    </cfRule>
    <cfRule type="expression" dxfId="2728" priority="13332">
      <formula>IF(RIGHT(TEXT(AE107,"0.#"),1)=".",TRUE,FALSE)</formula>
    </cfRule>
  </conditionalFormatting>
  <conditionalFormatting sqref="AI107">
    <cfRule type="expression" dxfId="2727" priority="13329">
      <formula>IF(RIGHT(TEXT(AI107,"0.#"),1)=".",FALSE,TRUE)</formula>
    </cfRule>
    <cfRule type="expression" dxfId="2726" priority="13330">
      <formula>IF(RIGHT(TEXT(AI107,"0.#"),1)=".",TRUE,FALSE)</formula>
    </cfRule>
  </conditionalFormatting>
  <conditionalFormatting sqref="AM107">
    <cfRule type="expression" dxfId="2725" priority="13327">
      <formula>IF(RIGHT(TEXT(AM107,"0.#"),1)=".",FALSE,TRUE)</formula>
    </cfRule>
    <cfRule type="expression" dxfId="2724" priority="13328">
      <formula>IF(RIGHT(TEXT(AM107,"0.#"),1)=".",TRUE,FALSE)</formula>
    </cfRule>
  </conditionalFormatting>
  <conditionalFormatting sqref="AE108">
    <cfRule type="expression" dxfId="2723" priority="13325">
      <formula>IF(RIGHT(TEXT(AE108,"0.#"),1)=".",FALSE,TRUE)</formula>
    </cfRule>
    <cfRule type="expression" dxfId="2722" priority="13326">
      <formula>IF(RIGHT(TEXT(AE108,"0.#"),1)=".",TRUE,FALSE)</formula>
    </cfRule>
  </conditionalFormatting>
  <conditionalFormatting sqref="AI108">
    <cfRule type="expression" dxfId="2721" priority="13323">
      <formula>IF(RIGHT(TEXT(AI108,"0.#"),1)=".",FALSE,TRUE)</formula>
    </cfRule>
    <cfRule type="expression" dxfId="2720" priority="13324">
      <formula>IF(RIGHT(TEXT(AI108,"0.#"),1)=".",TRUE,FALSE)</formula>
    </cfRule>
  </conditionalFormatting>
  <conditionalFormatting sqref="AM108">
    <cfRule type="expression" dxfId="2719" priority="13321">
      <formula>IF(RIGHT(TEXT(AM108,"0.#"),1)=".",FALSE,TRUE)</formula>
    </cfRule>
    <cfRule type="expression" dxfId="2718" priority="13322">
      <formula>IF(RIGHT(TEXT(AM108,"0.#"),1)=".",TRUE,FALSE)</formula>
    </cfRule>
  </conditionalFormatting>
  <conditionalFormatting sqref="AE110">
    <cfRule type="expression" dxfId="2717" priority="13317">
      <formula>IF(RIGHT(TEXT(AE110,"0.#"),1)=".",FALSE,TRUE)</formula>
    </cfRule>
    <cfRule type="expression" dxfId="2716" priority="13318">
      <formula>IF(RIGHT(TEXT(AE110,"0.#"),1)=".",TRUE,FALSE)</formula>
    </cfRule>
  </conditionalFormatting>
  <conditionalFormatting sqref="AI110">
    <cfRule type="expression" dxfId="2715" priority="13315">
      <formula>IF(RIGHT(TEXT(AI110,"0.#"),1)=".",FALSE,TRUE)</formula>
    </cfRule>
    <cfRule type="expression" dxfId="2714" priority="13316">
      <formula>IF(RIGHT(TEXT(AI110,"0.#"),1)=".",TRUE,FALSE)</formula>
    </cfRule>
  </conditionalFormatting>
  <conditionalFormatting sqref="AM110">
    <cfRule type="expression" dxfId="2713" priority="13313">
      <formula>IF(RIGHT(TEXT(AM110,"0.#"),1)=".",FALSE,TRUE)</formula>
    </cfRule>
    <cfRule type="expression" dxfId="2712" priority="13314">
      <formula>IF(RIGHT(TEXT(AM110,"0.#"),1)=".",TRUE,FALSE)</formula>
    </cfRule>
  </conditionalFormatting>
  <conditionalFormatting sqref="AE111">
    <cfRule type="expression" dxfId="2711" priority="13311">
      <formula>IF(RIGHT(TEXT(AE111,"0.#"),1)=".",FALSE,TRUE)</formula>
    </cfRule>
    <cfRule type="expression" dxfId="2710" priority="13312">
      <formula>IF(RIGHT(TEXT(AE111,"0.#"),1)=".",TRUE,FALSE)</formula>
    </cfRule>
  </conditionalFormatting>
  <conditionalFormatting sqref="AI111">
    <cfRule type="expression" dxfId="2709" priority="13309">
      <formula>IF(RIGHT(TEXT(AI111,"0.#"),1)=".",FALSE,TRUE)</formula>
    </cfRule>
    <cfRule type="expression" dxfId="2708" priority="13310">
      <formula>IF(RIGHT(TEXT(AI111,"0.#"),1)=".",TRUE,FALSE)</formula>
    </cfRule>
  </conditionalFormatting>
  <conditionalFormatting sqref="AM111">
    <cfRule type="expression" dxfId="2707" priority="13307">
      <formula>IF(RIGHT(TEXT(AM111,"0.#"),1)=".",FALSE,TRUE)</formula>
    </cfRule>
    <cfRule type="expression" dxfId="2706" priority="13308">
      <formula>IF(RIGHT(TEXT(AM111,"0.#"),1)=".",TRUE,FALSE)</formula>
    </cfRule>
  </conditionalFormatting>
  <conditionalFormatting sqref="AE113">
    <cfRule type="expression" dxfId="2705" priority="13303">
      <formula>IF(RIGHT(TEXT(AE113,"0.#"),1)=".",FALSE,TRUE)</formula>
    </cfRule>
    <cfRule type="expression" dxfId="2704" priority="13304">
      <formula>IF(RIGHT(TEXT(AE113,"0.#"),1)=".",TRUE,FALSE)</formula>
    </cfRule>
  </conditionalFormatting>
  <conditionalFormatting sqref="AI113">
    <cfRule type="expression" dxfId="2703" priority="13301">
      <formula>IF(RIGHT(TEXT(AI113,"0.#"),1)=".",FALSE,TRUE)</formula>
    </cfRule>
    <cfRule type="expression" dxfId="2702" priority="13302">
      <formula>IF(RIGHT(TEXT(AI113,"0.#"),1)=".",TRUE,FALSE)</formula>
    </cfRule>
  </conditionalFormatting>
  <conditionalFormatting sqref="AM113">
    <cfRule type="expression" dxfId="2701" priority="13299">
      <formula>IF(RIGHT(TEXT(AM113,"0.#"),1)=".",FALSE,TRUE)</formula>
    </cfRule>
    <cfRule type="expression" dxfId="2700" priority="13300">
      <formula>IF(RIGHT(TEXT(AM113,"0.#"),1)=".",TRUE,FALSE)</formula>
    </cfRule>
  </conditionalFormatting>
  <conditionalFormatting sqref="AE114">
    <cfRule type="expression" dxfId="2699" priority="13297">
      <formula>IF(RIGHT(TEXT(AE114,"0.#"),1)=".",FALSE,TRUE)</formula>
    </cfRule>
    <cfRule type="expression" dxfId="2698" priority="13298">
      <formula>IF(RIGHT(TEXT(AE114,"0.#"),1)=".",TRUE,FALSE)</formula>
    </cfRule>
  </conditionalFormatting>
  <conditionalFormatting sqref="AI114">
    <cfRule type="expression" dxfId="2697" priority="13295">
      <formula>IF(RIGHT(TEXT(AI114,"0.#"),1)=".",FALSE,TRUE)</formula>
    </cfRule>
    <cfRule type="expression" dxfId="2696" priority="13296">
      <formula>IF(RIGHT(TEXT(AI114,"0.#"),1)=".",TRUE,FALSE)</formula>
    </cfRule>
  </conditionalFormatting>
  <conditionalFormatting sqref="AM114">
    <cfRule type="expression" dxfId="2695" priority="13293">
      <formula>IF(RIGHT(TEXT(AM114,"0.#"),1)=".",FALSE,TRUE)</formula>
    </cfRule>
    <cfRule type="expression" dxfId="2694" priority="13294">
      <formula>IF(RIGHT(TEXT(AM114,"0.#"),1)=".",TRUE,FALSE)</formula>
    </cfRule>
  </conditionalFormatting>
  <conditionalFormatting sqref="AE116 AQ116">
    <cfRule type="expression" dxfId="2693" priority="13289">
      <formula>IF(RIGHT(TEXT(AE116,"0.#"),1)=".",FALSE,TRUE)</formula>
    </cfRule>
    <cfRule type="expression" dxfId="2692" priority="13290">
      <formula>IF(RIGHT(TEXT(AE116,"0.#"),1)=".",TRUE,FALSE)</formula>
    </cfRule>
  </conditionalFormatting>
  <conditionalFormatting sqref="AI116">
    <cfRule type="expression" dxfId="2691" priority="13287">
      <formula>IF(RIGHT(TEXT(AI116,"0.#"),1)=".",FALSE,TRUE)</formula>
    </cfRule>
    <cfRule type="expression" dxfId="2690" priority="13288">
      <formula>IF(RIGHT(TEXT(AI116,"0.#"),1)=".",TRUE,FALSE)</formula>
    </cfRule>
  </conditionalFormatting>
  <conditionalFormatting sqref="AM116">
    <cfRule type="expression" dxfId="2689" priority="13285">
      <formula>IF(RIGHT(TEXT(AM116,"0.#"),1)=".",FALSE,TRUE)</formula>
    </cfRule>
    <cfRule type="expression" dxfId="2688" priority="13286">
      <formula>IF(RIGHT(TEXT(AM116,"0.#"),1)=".",TRUE,FALSE)</formula>
    </cfRule>
  </conditionalFormatting>
  <conditionalFormatting sqref="AE117 AM117">
    <cfRule type="expression" dxfId="2687" priority="13283">
      <formula>IF(RIGHT(TEXT(AE117,"0.#"),1)=".",FALSE,TRUE)</formula>
    </cfRule>
    <cfRule type="expression" dxfId="2686" priority="13284">
      <formula>IF(RIGHT(TEXT(AE117,"0.#"),1)=".",TRUE,FALSE)</formula>
    </cfRule>
  </conditionalFormatting>
  <conditionalFormatting sqref="AI117">
    <cfRule type="expression" dxfId="2685" priority="13281">
      <formula>IF(RIGHT(TEXT(AI117,"0.#"),1)=".",FALSE,TRUE)</formula>
    </cfRule>
    <cfRule type="expression" dxfId="2684" priority="13282">
      <formula>IF(RIGHT(TEXT(AI117,"0.#"),1)=".",TRUE,FALSE)</formula>
    </cfRule>
  </conditionalFormatting>
  <conditionalFormatting sqref="AQ117">
    <cfRule type="expression" dxfId="2683" priority="13277">
      <formula>IF(RIGHT(TEXT(AQ117,"0.#"),1)=".",FALSE,TRUE)</formula>
    </cfRule>
    <cfRule type="expression" dxfId="2682" priority="13278">
      <formula>IF(RIGHT(TEXT(AQ117,"0.#"),1)=".",TRUE,FALSE)</formula>
    </cfRule>
  </conditionalFormatting>
  <conditionalFormatting sqref="AE119 AQ119">
    <cfRule type="expression" dxfId="2681" priority="13275">
      <formula>IF(RIGHT(TEXT(AE119,"0.#"),1)=".",FALSE,TRUE)</formula>
    </cfRule>
    <cfRule type="expression" dxfId="2680" priority="13276">
      <formula>IF(RIGHT(TEXT(AE119,"0.#"),1)=".",TRUE,FALSE)</formula>
    </cfRule>
  </conditionalFormatting>
  <conditionalFormatting sqref="AI119">
    <cfRule type="expression" dxfId="2679" priority="13273">
      <formula>IF(RIGHT(TEXT(AI119,"0.#"),1)=".",FALSE,TRUE)</formula>
    </cfRule>
    <cfRule type="expression" dxfId="2678" priority="13274">
      <formula>IF(RIGHT(TEXT(AI119,"0.#"),1)=".",TRUE,FALSE)</formula>
    </cfRule>
  </conditionalFormatting>
  <conditionalFormatting sqref="AM119">
    <cfRule type="expression" dxfId="2677" priority="13271">
      <formula>IF(RIGHT(TEXT(AM119,"0.#"),1)=".",FALSE,TRUE)</formula>
    </cfRule>
    <cfRule type="expression" dxfId="2676" priority="13272">
      <formula>IF(RIGHT(TEXT(AM119,"0.#"),1)=".",TRUE,FALSE)</formula>
    </cfRule>
  </conditionalFormatting>
  <conditionalFormatting sqref="AQ120">
    <cfRule type="expression" dxfId="2675" priority="13263">
      <formula>IF(RIGHT(TEXT(AQ120,"0.#"),1)=".",FALSE,TRUE)</formula>
    </cfRule>
    <cfRule type="expression" dxfId="2674" priority="13264">
      <formula>IF(RIGHT(TEXT(AQ120,"0.#"),1)=".",TRUE,FALSE)</formula>
    </cfRule>
  </conditionalFormatting>
  <conditionalFormatting sqref="AE122 AQ122">
    <cfRule type="expression" dxfId="2673" priority="13261">
      <formula>IF(RIGHT(TEXT(AE122,"0.#"),1)=".",FALSE,TRUE)</formula>
    </cfRule>
    <cfRule type="expression" dxfId="2672" priority="13262">
      <formula>IF(RIGHT(TEXT(AE122,"0.#"),1)=".",TRUE,FALSE)</formula>
    </cfRule>
  </conditionalFormatting>
  <conditionalFormatting sqref="AI122">
    <cfRule type="expression" dxfId="2671" priority="13259">
      <formula>IF(RIGHT(TEXT(AI122,"0.#"),1)=".",FALSE,TRUE)</formula>
    </cfRule>
    <cfRule type="expression" dxfId="2670" priority="13260">
      <formula>IF(RIGHT(TEXT(AI122,"0.#"),1)=".",TRUE,FALSE)</formula>
    </cfRule>
  </conditionalFormatting>
  <conditionalFormatting sqref="AM122">
    <cfRule type="expression" dxfId="2669" priority="13257">
      <formula>IF(RIGHT(TEXT(AM122,"0.#"),1)=".",FALSE,TRUE)</formula>
    </cfRule>
    <cfRule type="expression" dxfId="2668" priority="13258">
      <formula>IF(RIGHT(TEXT(AM122,"0.#"),1)=".",TRUE,FALSE)</formula>
    </cfRule>
  </conditionalFormatting>
  <conditionalFormatting sqref="AQ123">
    <cfRule type="expression" dxfId="2667" priority="13249">
      <formula>IF(RIGHT(TEXT(AQ123,"0.#"),1)=".",FALSE,TRUE)</formula>
    </cfRule>
    <cfRule type="expression" dxfId="2666" priority="13250">
      <formula>IF(RIGHT(TEXT(AQ123,"0.#"),1)=".",TRUE,FALSE)</formula>
    </cfRule>
  </conditionalFormatting>
  <conditionalFormatting sqref="AE125 AQ125">
    <cfRule type="expression" dxfId="2665" priority="13247">
      <formula>IF(RIGHT(TEXT(AE125,"0.#"),1)=".",FALSE,TRUE)</formula>
    </cfRule>
    <cfRule type="expression" dxfId="2664" priority="13248">
      <formula>IF(RIGHT(TEXT(AE125,"0.#"),1)=".",TRUE,FALSE)</formula>
    </cfRule>
  </conditionalFormatting>
  <conditionalFormatting sqref="AI125">
    <cfRule type="expression" dxfId="2663" priority="13245">
      <formula>IF(RIGHT(TEXT(AI125,"0.#"),1)=".",FALSE,TRUE)</formula>
    </cfRule>
    <cfRule type="expression" dxfId="2662" priority="13246">
      <formula>IF(RIGHT(TEXT(AI125,"0.#"),1)=".",TRUE,FALSE)</formula>
    </cfRule>
  </conditionalFormatting>
  <conditionalFormatting sqref="AM125">
    <cfRule type="expression" dxfId="2661" priority="13243">
      <formula>IF(RIGHT(TEXT(AM125,"0.#"),1)=".",FALSE,TRUE)</formula>
    </cfRule>
    <cfRule type="expression" dxfId="2660" priority="13244">
      <formula>IF(RIGHT(TEXT(AM125,"0.#"),1)=".",TRUE,FALSE)</formula>
    </cfRule>
  </conditionalFormatting>
  <conditionalFormatting sqref="AQ126">
    <cfRule type="expression" dxfId="2659" priority="13235">
      <formula>IF(RIGHT(TEXT(AQ126,"0.#"),1)=".",FALSE,TRUE)</formula>
    </cfRule>
    <cfRule type="expression" dxfId="2658" priority="13236">
      <formula>IF(RIGHT(TEXT(AQ126,"0.#"),1)=".",TRUE,FALSE)</formula>
    </cfRule>
  </conditionalFormatting>
  <conditionalFormatting sqref="AE128 AQ128">
    <cfRule type="expression" dxfId="2657" priority="13233">
      <formula>IF(RIGHT(TEXT(AE128,"0.#"),1)=".",FALSE,TRUE)</formula>
    </cfRule>
    <cfRule type="expression" dxfId="2656" priority="13234">
      <formula>IF(RIGHT(TEXT(AE128,"0.#"),1)=".",TRUE,FALSE)</formula>
    </cfRule>
  </conditionalFormatting>
  <conditionalFormatting sqref="AI128">
    <cfRule type="expression" dxfId="2655" priority="13231">
      <formula>IF(RIGHT(TEXT(AI128,"0.#"),1)=".",FALSE,TRUE)</formula>
    </cfRule>
    <cfRule type="expression" dxfId="2654" priority="13232">
      <formula>IF(RIGHT(TEXT(AI128,"0.#"),1)=".",TRUE,FALSE)</formula>
    </cfRule>
  </conditionalFormatting>
  <conditionalFormatting sqref="AM128">
    <cfRule type="expression" dxfId="2653" priority="13229">
      <formula>IF(RIGHT(TEXT(AM128,"0.#"),1)=".",FALSE,TRUE)</formula>
    </cfRule>
    <cfRule type="expression" dxfId="2652" priority="13230">
      <formula>IF(RIGHT(TEXT(AM128,"0.#"),1)=".",TRUE,FALSE)</formula>
    </cfRule>
  </conditionalFormatting>
  <conditionalFormatting sqref="AQ129">
    <cfRule type="expression" dxfId="2651" priority="13221">
      <formula>IF(RIGHT(TEXT(AQ129,"0.#"),1)=".",FALSE,TRUE)</formula>
    </cfRule>
    <cfRule type="expression" dxfId="2650" priority="13222">
      <formula>IF(RIGHT(TEXT(AQ129,"0.#"),1)=".",TRUE,FALSE)</formula>
    </cfRule>
  </conditionalFormatting>
  <conditionalFormatting sqref="AE75">
    <cfRule type="expression" dxfId="2649" priority="13219">
      <formula>IF(RIGHT(TEXT(AE75,"0.#"),1)=".",FALSE,TRUE)</formula>
    </cfRule>
    <cfRule type="expression" dxfId="2648" priority="13220">
      <formula>IF(RIGHT(TEXT(AE75,"0.#"),1)=".",TRUE,FALSE)</formula>
    </cfRule>
  </conditionalFormatting>
  <conditionalFormatting sqref="AE76">
    <cfRule type="expression" dxfId="2647" priority="13217">
      <formula>IF(RIGHT(TEXT(AE76,"0.#"),1)=".",FALSE,TRUE)</formula>
    </cfRule>
    <cfRule type="expression" dxfId="2646" priority="13218">
      <formula>IF(RIGHT(TEXT(AE76,"0.#"),1)=".",TRUE,FALSE)</formula>
    </cfRule>
  </conditionalFormatting>
  <conditionalFormatting sqref="AE77">
    <cfRule type="expression" dxfId="2645" priority="13215">
      <formula>IF(RIGHT(TEXT(AE77,"0.#"),1)=".",FALSE,TRUE)</formula>
    </cfRule>
    <cfRule type="expression" dxfId="2644" priority="13216">
      <formula>IF(RIGHT(TEXT(AE77,"0.#"),1)=".",TRUE,FALSE)</formula>
    </cfRule>
  </conditionalFormatting>
  <conditionalFormatting sqref="AI77">
    <cfRule type="expression" dxfId="2643" priority="13213">
      <formula>IF(RIGHT(TEXT(AI77,"0.#"),1)=".",FALSE,TRUE)</formula>
    </cfRule>
    <cfRule type="expression" dxfId="2642" priority="13214">
      <formula>IF(RIGHT(TEXT(AI77,"0.#"),1)=".",TRUE,FALSE)</formula>
    </cfRule>
  </conditionalFormatting>
  <conditionalFormatting sqref="AI76">
    <cfRule type="expression" dxfId="2641" priority="13211">
      <formula>IF(RIGHT(TEXT(AI76,"0.#"),1)=".",FALSE,TRUE)</formula>
    </cfRule>
    <cfRule type="expression" dxfId="2640" priority="13212">
      <formula>IF(RIGHT(TEXT(AI76,"0.#"),1)=".",TRUE,FALSE)</formula>
    </cfRule>
  </conditionalFormatting>
  <conditionalFormatting sqref="AI75">
    <cfRule type="expression" dxfId="2639" priority="13209">
      <formula>IF(RIGHT(TEXT(AI75,"0.#"),1)=".",FALSE,TRUE)</formula>
    </cfRule>
    <cfRule type="expression" dxfId="2638" priority="13210">
      <formula>IF(RIGHT(TEXT(AI75,"0.#"),1)=".",TRUE,FALSE)</formula>
    </cfRule>
  </conditionalFormatting>
  <conditionalFormatting sqref="AM75">
    <cfRule type="expression" dxfId="2637" priority="13207">
      <formula>IF(RIGHT(TEXT(AM75,"0.#"),1)=".",FALSE,TRUE)</formula>
    </cfRule>
    <cfRule type="expression" dxfId="2636" priority="13208">
      <formula>IF(RIGHT(TEXT(AM75,"0.#"),1)=".",TRUE,FALSE)</formula>
    </cfRule>
  </conditionalFormatting>
  <conditionalFormatting sqref="AM76">
    <cfRule type="expression" dxfId="2635" priority="13205">
      <formula>IF(RIGHT(TEXT(AM76,"0.#"),1)=".",FALSE,TRUE)</formula>
    </cfRule>
    <cfRule type="expression" dxfId="2634" priority="13206">
      <formula>IF(RIGHT(TEXT(AM76,"0.#"),1)=".",TRUE,FALSE)</formula>
    </cfRule>
  </conditionalFormatting>
  <conditionalFormatting sqref="AM77">
    <cfRule type="expression" dxfId="2633" priority="13203">
      <formula>IF(RIGHT(TEXT(AM77,"0.#"),1)=".",FALSE,TRUE)</formula>
    </cfRule>
    <cfRule type="expression" dxfId="2632" priority="13204">
      <formula>IF(RIGHT(TEXT(AM77,"0.#"),1)=".",TRUE,FALSE)</formula>
    </cfRule>
  </conditionalFormatting>
  <conditionalFormatting sqref="AU134:AU135 AE134:AE135 AI134:AI135 AM134:AM135 AQ134:AQ135">
    <cfRule type="expression" dxfId="2631" priority="13189">
      <formula>IF(RIGHT(TEXT(AE134,"0.#"),1)=".",FALSE,TRUE)</formula>
    </cfRule>
    <cfRule type="expression" dxfId="2630" priority="13190">
      <formula>IF(RIGHT(TEXT(AE134,"0.#"),1)=".",TRUE,FALSE)</formula>
    </cfRule>
  </conditionalFormatting>
  <conditionalFormatting sqref="AE433">
    <cfRule type="expression" dxfId="2629" priority="13159">
      <formula>IF(RIGHT(TEXT(AE433,"0.#"),1)=".",FALSE,TRUE)</formula>
    </cfRule>
    <cfRule type="expression" dxfId="2628" priority="13160">
      <formula>IF(RIGHT(TEXT(AE433,"0.#"),1)=".",TRUE,FALSE)</formula>
    </cfRule>
  </conditionalFormatting>
  <conditionalFormatting sqref="AM435">
    <cfRule type="expression" dxfId="2627" priority="13143">
      <formula>IF(RIGHT(TEXT(AM435,"0.#"),1)=".",FALSE,TRUE)</formula>
    </cfRule>
    <cfRule type="expression" dxfId="2626" priority="13144">
      <formula>IF(RIGHT(TEXT(AM435,"0.#"),1)=".",TRUE,FALSE)</formula>
    </cfRule>
  </conditionalFormatting>
  <conditionalFormatting sqref="AE434">
    <cfRule type="expression" dxfId="2625" priority="13157">
      <formula>IF(RIGHT(TEXT(AE434,"0.#"),1)=".",FALSE,TRUE)</formula>
    </cfRule>
    <cfRule type="expression" dxfId="2624" priority="13158">
      <formula>IF(RIGHT(TEXT(AE434,"0.#"),1)=".",TRUE,FALSE)</formula>
    </cfRule>
  </conditionalFormatting>
  <conditionalFormatting sqref="AE435">
    <cfRule type="expression" dxfId="2623" priority="13155">
      <formula>IF(RIGHT(TEXT(AE435,"0.#"),1)=".",FALSE,TRUE)</formula>
    </cfRule>
    <cfRule type="expression" dxfId="2622" priority="13156">
      <formula>IF(RIGHT(TEXT(AE435,"0.#"),1)=".",TRUE,FALSE)</formula>
    </cfRule>
  </conditionalFormatting>
  <conditionalFormatting sqref="AM433">
    <cfRule type="expression" dxfId="2621" priority="13147">
      <formula>IF(RIGHT(TEXT(AM433,"0.#"),1)=".",FALSE,TRUE)</formula>
    </cfRule>
    <cfRule type="expression" dxfId="2620" priority="13148">
      <formula>IF(RIGHT(TEXT(AM433,"0.#"),1)=".",TRUE,FALSE)</formula>
    </cfRule>
  </conditionalFormatting>
  <conditionalFormatting sqref="AM434">
    <cfRule type="expression" dxfId="2619" priority="13145">
      <formula>IF(RIGHT(TEXT(AM434,"0.#"),1)=".",FALSE,TRUE)</formula>
    </cfRule>
    <cfRule type="expression" dxfId="2618" priority="13146">
      <formula>IF(RIGHT(TEXT(AM434,"0.#"),1)=".",TRUE,FALSE)</formula>
    </cfRule>
  </conditionalFormatting>
  <conditionalFormatting sqref="AU433">
    <cfRule type="expression" dxfId="2617" priority="13135">
      <formula>IF(RIGHT(TEXT(AU433,"0.#"),1)=".",FALSE,TRUE)</formula>
    </cfRule>
    <cfRule type="expression" dxfId="2616" priority="13136">
      <formula>IF(RIGHT(TEXT(AU433,"0.#"),1)=".",TRUE,FALSE)</formula>
    </cfRule>
  </conditionalFormatting>
  <conditionalFormatting sqref="AU434">
    <cfRule type="expression" dxfId="2615" priority="13133">
      <formula>IF(RIGHT(TEXT(AU434,"0.#"),1)=".",FALSE,TRUE)</formula>
    </cfRule>
    <cfRule type="expression" dxfId="2614" priority="13134">
      <formula>IF(RIGHT(TEXT(AU434,"0.#"),1)=".",TRUE,FALSE)</formula>
    </cfRule>
  </conditionalFormatting>
  <conditionalFormatting sqref="AU435">
    <cfRule type="expression" dxfId="2613" priority="13131">
      <formula>IF(RIGHT(TEXT(AU435,"0.#"),1)=".",FALSE,TRUE)</formula>
    </cfRule>
    <cfRule type="expression" dxfId="2612" priority="13132">
      <formula>IF(RIGHT(TEXT(AU435,"0.#"),1)=".",TRUE,FALSE)</formula>
    </cfRule>
  </conditionalFormatting>
  <conditionalFormatting sqref="AI435">
    <cfRule type="expression" dxfId="2611" priority="13065">
      <formula>IF(RIGHT(TEXT(AI435,"0.#"),1)=".",FALSE,TRUE)</formula>
    </cfRule>
    <cfRule type="expression" dxfId="2610" priority="13066">
      <formula>IF(RIGHT(TEXT(AI435,"0.#"),1)=".",TRUE,FALSE)</formula>
    </cfRule>
  </conditionalFormatting>
  <conditionalFormatting sqref="AI433">
    <cfRule type="expression" dxfId="2609" priority="13069">
      <formula>IF(RIGHT(TEXT(AI433,"0.#"),1)=".",FALSE,TRUE)</formula>
    </cfRule>
    <cfRule type="expression" dxfId="2608" priority="13070">
      <formula>IF(RIGHT(TEXT(AI433,"0.#"),1)=".",TRUE,FALSE)</formula>
    </cfRule>
  </conditionalFormatting>
  <conditionalFormatting sqref="AI434">
    <cfRule type="expression" dxfId="2607" priority="13067">
      <formula>IF(RIGHT(TEXT(AI434,"0.#"),1)=".",FALSE,TRUE)</formula>
    </cfRule>
    <cfRule type="expression" dxfId="2606" priority="13068">
      <formula>IF(RIGHT(TEXT(AI434,"0.#"),1)=".",TRUE,FALSE)</formula>
    </cfRule>
  </conditionalFormatting>
  <conditionalFormatting sqref="AQ434">
    <cfRule type="expression" dxfId="2605" priority="13051">
      <formula>IF(RIGHT(TEXT(AQ434,"0.#"),1)=".",FALSE,TRUE)</formula>
    </cfRule>
    <cfRule type="expression" dxfId="2604" priority="13052">
      <formula>IF(RIGHT(TEXT(AQ434,"0.#"),1)=".",TRUE,FALSE)</formula>
    </cfRule>
  </conditionalFormatting>
  <conditionalFormatting sqref="AQ435">
    <cfRule type="expression" dxfId="2603" priority="13037">
      <formula>IF(RIGHT(TEXT(AQ435,"0.#"),1)=".",FALSE,TRUE)</formula>
    </cfRule>
    <cfRule type="expression" dxfId="2602" priority="13038">
      <formula>IF(RIGHT(TEXT(AQ435,"0.#"),1)=".",TRUE,FALSE)</formula>
    </cfRule>
  </conditionalFormatting>
  <conditionalFormatting sqref="AQ433">
    <cfRule type="expression" dxfId="2601" priority="13035">
      <formula>IF(RIGHT(TEXT(AQ433,"0.#"),1)=".",FALSE,TRUE)</formula>
    </cfRule>
    <cfRule type="expression" dxfId="2600" priority="13036">
      <formula>IF(RIGHT(TEXT(AQ433,"0.#"),1)=".",TRUE,FALSE)</formula>
    </cfRule>
  </conditionalFormatting>
  <conditionalFormatting sqref="AL839:AO866">
    <cfRule type="expression" dxfId="2599" priority="6759">
      <formula>IF(AND(AL839&gt;=0, RIGHT(TEXT(AL839,"0.#"),1)&lt;&gt;"."),TRUE,FALSE)</formula>
    </cfRule>
    <cfRule type="expression" dxfId="2598" priority="6760">
      <formula>IF(AND(AL839&gt;=0, RIGHT(TEXT(AL839,"0.#"),1)="."),TRUE,FALSE)</formula>
    </cfRule>
    <cfRule type="expression" dxfId="2597" priority="6761">
      <formula>IF(AND(AL839&lt;0, RIGHT(TEXT(AL839,"0.#"),1)&lt;&gt;"."),TRUE,FALSE)</formula>
    </cfRule>
    <cfRule type="expression" dxfId="2596" priority="6762">
      <formula>IF(AND(AL839&lt;0, RIGHT(TEXT(AL839,"0.#"),1)="."),TRUE,FALSE)</formula>
    </cfRule>
  </conditionalFormatting>
  <conditionalFormatting sqref="AQ53:AQ55">
    <cfRule type="expression" dxfId="2595" priority="4781">
      <formula>IF(RIGHT(TEXT(AQ53,"0.#"),1)=".",FALSE,TRUE)</formula>
    </cfRule>
    <cfRule type="expression" dxfId="2594" priority="4782">
      <formula>IF(RIGHT(TEXT(AQ53,"0.#"),1)=".",TRUE,FALSE)</formula>
    </cfRule>
  </conditionalFormatting>
  <conditionalFormatting sqref="AU53:AU55">
    <cfRule type="expression" dxfId="2593" priority="4779">
      <formula>IF(RIGHT(TEXT(AU53,"0.#"),1)=".",FALSE,TRUE)</formula>
    </cfRule>
    <cfRule type="expression" dxfId="2592" priority="4780">
      <formula>IF(RIGHT(TEXT(AU53,"0.#"),1)=".",TRUE,FALSE)</formula>
    </cfRule>
  </conditionalFormatting>
  <conditionalFormatting sqref="AQ60:AQ62">
    <cfRule type="expression" dxfId="2591" priority="4777">
      <formula>IF(RIGHT(TEXT(AQ60,"0.#"),1)=".",FALSE,TRUE)</formula>
    </cfRule>
    <cfRule type="expression" dxfId="2590" priority="4778">
      <formula>IF(RIGHT(TEXT(AQ60,"0.#"),1)=".",TRUE,FALSE)</formula>
    </cfRule>
  </conditionalFormatting>
  <conditionalFormatting sqref="AU60:AU62">
    <cfRule type="expression" dxfId="2589" priority="4775">
      <formula>IF(RIGHT(TEXT(AU60,"0.#"),1)=".",FALSE,TRUE)</formula>
    </cfRule>
    <cfRule type="expression" dxfId="2588" priority="4776">
      <formula>IF(RIGHT(TEXT(AU60,"0.#"),1)=".",TRUE,FALSE)</formula>
    </cfRule>
  </conditionalFormatting>
  <conditionalFormatting sqref="AQ75:AQ77">
    <cfRule type="expression" dxfId="2587" priority="4773">
      <formula>IF(RIGHT(TEXT(AQ75,"0.#"),1)=".",FALSE,TRUE)</formula>
    </cfRule>
    <cfRule type="expression" dxfId="2586" priority="4774">
      <formula>IF(RIGHT(TEXT(AQ75,"0.#"),1)=".",TRUE,FALSE)</formula>
    </cfRule>
  </conditionalFormatting>
  <conditionalFormatting sqref="AU75:AU77">
    <cfRule type="expression" dxfId="2585" priority="4771">
      <formula>IF(RIGHT(TEXT(AU75,"0.#"),1)=".",FALSE,TRUE)</formula>
    </cfRule>
    <cfRule type="expression" dxfId="2584" priority="4772">
      <formula>IF(RIGHT(TEXT(AU75,"0.#"),1)=".",TRUE,FALSE)</formula>
    </cfRule>
  </conditionalFormatting>
  <conditionalFormatting sqref="AQ87:AQ89">
    <cfRule type="expression" dxfId="2583" priority="4769">
      <formula>IF(RIGHT(TEXT(AQ87,"0.#"),1)=".",FALSE,TRUE)</formula>
    </cfRule>
    <cfRule type="expression" dxfId="2582" priority="4770">
      <formula>IF(RIGHT(TEXT(AQ87,"0.#"),1)=".",TRUE,FALSE)</formula>
    </cfRule>
  </conditionalFormatting>
  <conditionalFormatting sqref="AU87:AU89">
    <cfRule type="expression" dxfId="2581" priority="4767">
      <formula>IF(RIGHT(TEXT(AU87,"0.#"),1)=".",FALSE,TRUE)</formula>
    </cfRule>
    <cfRule type="expression" dxfId="2580" priority="4768">
      <formula>IF(RIGHT(TEXT(AU87,"0.#"),1)=".",TRUE,FALSE)</formula>
    </cfRule>
  </conditionalFormatting>
  <conditionalFormatting sqref="AQ92:AQ94">
    <cfRule type="expression" dxfId="2579" priority="4765">
      <formula>IF(RIGHT(TEXT(AQ92,"0.#"),1)=".",FALSE,TRUE)</formula>
    </cfRule>
    <cfRule type="expression" dxfId="2578" priority="4766">
      <formula>IF(RIGHT(TEXT(AQ92,"0.#"),1)=".",TRUE,FALSE)</formula>
    </cfRule>
  </conditionalFormatting>
  <conditionalFormatting sqref="AU92:AU94">
    <cfRule type="expression" dxfId="2577" priority="4763">
      <formula>IF(RIGHT(TEXT(AU92,"0.#"),1)=".",FALSE,TRUE)</formula>
    </cfRule>
    <cfRule type="expression" dxfId="2576" priority="4764">
      <formula>IF(RIGHT(TEXT(AU92,"0.#"),1)=".",TRUE,FALSE)</formula>
    </cfRule>
  </conditionalFormatting>
  <conditionalFormatting sqref="AQ97:AQ99">
    <cfRule type="expression" dxfId="2575" priority="4761">
      <formula>IF(RIGHT(TEXT(AQ97,"0.#"),1)=".",FALSE,TRUE)</formula>
    </cfRule>
    <cfRule type="expression" dxfId="2574" priority="4762">
      <formula>IF(RIGHT(TEXT(AQ97,"0.#"),1)=".",TRUE,FALSE)</formula>
    </cfRule>
  </conditionalFormatting>
  <conditionalFormatting sqref="AU97:AU99">
    <cfRule type="expression" dxfId="2573" priority="4759">
      <formula>IF(RIGHT(TEXT(AU97,"0.#"),1)=".",FALSE,TRUE)</formula>
    </cfRule>
    <cfRule type="expression" dxfId="2572" priority="4760">
      <formula>IF(RIGHT(TEXT(AU97,"0.#"),1)=".",TRUE,FALSE)</formula>
    </cfRule>
  </conditionalFormatting>
  <conditionalFormatting sqref="AE458">
    <cfRule type="expression" dxfId="2571" priority="4453">
      <formula>IF(RIGHT(TEXT(AE458,"0.#"),1)=".",FALSE,TRUE)</formula>
    </cfRule>
    <cfRule type="expression" dxfId="2570" priority="4454">
      <formula>IF(RIGHT(TEXT(AE458,"0.#"),1)=".",TRUE,FALSE)</formula>
    </cfRule>
  </conditionalFormatting>
  <conditionalFormatting sqref="AM460">
    <cfRule type="expression" dxfId="2569" priority="4443">
      <formula>IF(RIGHT(TEXT(AM460,"0.#"),1)=".",FALSE,TRUE)</formula>
    </cfRule>
    <cfRule type="expression" dxfId="2568" priority="4444">
      <formula>IF(RIGHT(TEXT(AM460,"0.#"),1)=".",TRUE,FALSE)</formula>
    </cfRule>
  </conditionalFormatting>
  <conditionalFormatting sqref="AE459">
    <cfRule type="expression" dxfId="2567" priority="4451">
      <formula>IF(RIGHT(TEXT(AE459,"0.#"),1)=".",FALSE,TRUE)</formula>
    </cfRule>
    <cfRule type="expression" dxfId="2566" priority="4452">
      <formula>IF(RIGHT(TEXT(AE459,"0.#"),1)=".",TRUE,FALSE)</formula>
    </cfRule>
  </conditionalFormatting>
  <conditionalFormatting sqref="AE460">
    <cfRule type="expression" dxfId="2565" priority="4449">
      <formula>IF(RIGHT(TEXT(AE460,"0.#"),1)=".",FALSE,TRUE)</formula>
    </cfRule>
    <cfRule type="expression" dxfId="2564" priority="4450">
      <formula>IF(RIGHT(TEXT(AE460,"0.#"),1)=".",TRUE,FALSE)</formula>
    </cfRule>
  </conditionalFormatting>
  <conditionalFormatting sqref="AM458">
    <cfRule type="expression" dxfId="2563" priority="4447">
      <formula>IF(RIGHT(TEXT(AM458,"0.#"),1)=".",FALSE,TRUE)</formula>
    </cfRule>
    <cfRule type="expression" dxfId="2562" priority="4448">
      <formula>IF(RIGHT(TEXT(AM458,"0.#"),1)=".",TRUE,FALSE)</formula>
    </cfRule>
  </conditionalFormatting>
  <conditionalFormatting sqref="AM459">
    <cfRule type="expression" dxfId="2561" priority="4445">
      <formula>IF(RIGHT(TEXT(AM459,"0.#"),1)=".",FALSE,TRUE)</formula>
    </cfRule>
    <cfRule type="expression" dxfId="2560" priority="4446">
      <formula>IF(RIGHT(TEXT(AM459,"0.#"),1)=".",TRUE,FALSE)</formula>
    </cfRule>
  </conditionalFormatting>
  <conditionalFormatting sqref="AU458">
    <cfRule type="expression" dxfId="2559" priority="4441">
      <formula>IF(RIGHT(TEXT(AU458,"0.#"),1)=".",FALSE,TRUE)</formula>
    </cfRule>
    <cfRule type="expression" dxfId="2558" priority="4442">
      <formula>IF(RIGHT(TEXT(AU458,"0.#"),1)=".",TRUE,FALSE)</formula>
    </cfRule>
  </conditionalFormatting>
  <conditionalFormatting sqref="AU459">
    <cfRule type="expression" dxfId="2557" priority="4439">
      <formula>IF(RIGHT(TEXT(AU459,"0.#"),1)=".",FALSE,TRUE)</formula>
    </cfRule>
    <cfRule type="expression" dxfId="2556" priority="4440">
      <formula>IF(RIGHT(TEXT(AU459,"0.#"),1)=".",TRUE,FALSE)</formula>
    </cfRule>
  </conditionalFormatting>
  <conditionalFormatting sqref="AU460">
    <cfRule type="expression" dxfId="2555" priority="4437">
      <formula>IF(RIGHT(TEXT(AU460,"0.#"),1)=".",FALSE,TRUE)</formula>
    </cfRule>
    <cfRule type="expression" dxfId="2554" priority="4438">
      <formula>IF(RIGHT(TEXT(AU460,"0.#"),1)=".",TRUE,FALSE)</formula>
    </cfRule>
  </conditionalFormatting>
  <conditionalFormatting sqref="AI460">
    <cfRule type="expression" dxfId="2553" priority="4431">
      <formula>IF(RIGHT(TEXT(AI460,"0.#"),1)=".",FALSE,TRUE)</formula>
    </cfRule>
    <cfRule type="expression" dxfId="2552" priority="4432">
      <formula>IF(RIGHT(TEXT(AI460,"0.#"),1)=".",TRUE,FALSE)</formula>
    </cfRule>
  </conditionalFormatting>
  <conditionalFormatting sqref="AI458">
    <cfRule type="expression" dxfId="2551" priority="4435">
      <formula>IF(RIGHT(TEXT(AI458,"0.#"),1)=".",FALSE,TRUE)</formula>
    </cfRule>
    <cfRule type="expression" dxfId="2550" priority="4436">
      <formula>IF(RIGHT(TEXT(AI458,"0.#"),1)=".",TRUE,FALSE)</formula>
    </cfRule>
  </conditionalFormatting>
  <conditionalFormatting sqref="AI459">
    <cfRule type="expression" dxfId="2549" priority="4433">
      <formula>IF(RIGHT(TEXT(AI459,"0.#"),1)=".",FALSE,TRUE)</formula>
    </cfRule>
    <cfRule type="expression" dxfId="2548" priority="4434">
      <formula>IF(RIGHT(TEXT(AI459,"0.#"),1)=".",TRUE,FALSE)</formula>
    </cfRule>
  </conditionalFormatting>
  <conditionalFormatting sqref="AQ459">
    <cfRule type="expression" dxfId="2547" priority="4429">
      <formula>IF(RIGHT(TEXT(AQ459,"0.#"),1)=".",FALSE,TRUE)</formula>
    </cfRule>
    <cfRule type="expression" dxfId="2546" priority="4430">
      <formula>IF(RIGHT(TEXT(AQ459,"0.#"),1)=".",TRUE,FALSE)</formula>
    </cfRule>
  </conditionalFormatting>
  <conditionalFormatting sqref="AQ460">
    <cfRule type="expression" dxfId="2545" priority="4427">
      <formula>IF(RIGHT(TEXT(AQ460,"0.#"),1)=".",FALSE,TRUE)</formula>
    </cfRule>
    <cfRule type="expression" dxfId="2544" priority="4428">
      <formula>IF(RIGHT(TEXT(AQ460,"0.#"),1)=".",TRUE,FALSE)</formula>
    </cfRule>
  </conditionalFormatting>
  <conditionalFormatting sqref="AQ458">
    <cfRule type="expression" dxfId="2543" priority="4425">
      <formula>IF(RIGHT(TEXT(AQ458,"0.#"),1)=".",FALSE,TRUE)</formula>
    </cfRule>
    <cfRule type="expression" dxfId="2542" priority="4426">
      <formula>IF(RIGHT(TEXT(AQ458,"0.#"),1)=".",TRUE,FALSE)</formula>
    </cfRule>
  </conditionalFormatting>
  <conditionalFormatting sqref="AE120 AM120">
    <cfRule type="expression" dxfId="2541" priority="3103">
      <formula>IF(RIGHT(TEXT(AE120,"0.#"),1)=".",FALSE,TRUE)</formula>
    </cfRule>
    <cfRule type="expression" dxfId="2540" priority="3104">
      <formula>IF(RIGHT(TEXT(AE120,"0.#"),1)=".",TRUE,FALSE)</formula>
    </cfRule>
  </conditionalFormatting>
  <conditionalFormatting sqref="AI126">
    <cfRule type="expression" dxfId="2539" priority="3093">
      <formula>IF(RIGHT(TEXT(AI126,"0.#"),1)=".",FALSE,TRUE)</formula>
    </cfRule>
    <cfRule type="expression" dxfId="2538" priority="3094">
      <formula>IF(RIGHT(TEXT(AI126,"0.#"),1)=".",TRUE,FALSE)</formula>
    </cfRule>
  </conditionalFormatting>
  <conditionalFormatting sqref="AI120">
    <cfRule type="expression" dxfId="2537" priority="3101">
      <formula>IF(RIGHT(TEXT(AI120,"0.#"),1)=".",FALSE,TRUE)</formula>
    </cfRule>
    <cfRule type="expression" dxfId="2536" priority="3102">
      <formula>IF(RIGHT(TEXT(AI120,"0.#"),1)=".",TRUE,FALSE)</formula>
    </cfRule>
  </conditionalFormatting>
  <conditionalFormatting sqref="AE123 AM123">
    <cfRule type="expression" dxfId="2535" priority="3099">
      <formula>IF(RIGHT(TEXT(AE123,"0.#"),1)=".",FALSE,TRUE)</formula>
    </cfRule>
    <cfRule type="expression" dxfId="2534" priority="3100">
      <formula>IF(RIGHT(TEXT(AE123,"0.#"),1)=".",TRUE,FALSE)</formula>
    </cfRule>
  </conditionalFormatting>
  <conditionalFormatting sqref="AI123">
    <cfRule type="expression" dxfId="2533" priority="3097">
      <formula>IF(RIGHT(TEXT(AI123,"0.#"),1)=".",FALSE,TRUE)</formula>
    </cfRule>
    <cfRule type="expression" dxfId="2532" priority="3098">
      <formula>IF(RIGHT(TEXT(AI123,"0.#"),1)=".",TRUE,FALSE)</formula>
    </cfRule>
  </conditionalFormatting>
  <conditionalFormatting sqref="AE126 AM126">
    <cfRule type="expression" dxfId="2531" priority="3095">
      <formula>IF(RIGHT(TEXT(AE126,"0.#"),1)=".",FALSE,TRUE)</formula>
    </cfRule>
    <cfRule type="expression" dxfId="2530" priority="3096">
      <formula>IF(RIGHT(TEXT(AE126,"0.#"),1)=".",TRUE,FALSE)</formula>
    </cfRule>
  </conditionalFormatting>
  <conditionalFormatting sqref="AE129 AM129">
    <cfRule type="expression" dxfId="2529" priority="3091">
      <formula>IF(RIGHT(TEXT(AE129,"0.#"),1)=".",FALSE,TRUE)</formula>
    </cfRule>
    <cfRule type="expression" dxfId="2528" priority="3092">
      <formula>IF(RIGHT(TEXT(AE129,"0.#"),1)=".",TRUE,FALSE)</formula>
    </cfRule>
  </conditionalFormatting>
  <conditionalFormatting sqref="AI129">
    <cfRule type="expression" dxfId="2527" priority="3089">
      <formula>IF(RIGHT(TEXT(AI129,"0.#"),1)=".",FALSE,TRUE)</formula>
    </cfRule>
    <cfRule type="expression" dxfId="2526" priority="3090">
      <formula>IF(RIGHT(TEXT(AI129,"0.#"),1)=".",TRUE,FALSE)</formula>
    </cfRule>
  </conditionalFormatting>
  <conditionalFormatting sqref="Y851:Y866">
    <cfRule type="expression" dxfId="2525" priority="3087">
      <formula>IF(RIGHT(TEXT(Y851,"0.#"),1)=".",FALSE,TRUE)</formula>
    </cfRule>
    <cfRule type="expression" dxfId="2524" priority="3088">
      <formula>IF(RIGHT(TEXT(Y851,"0.#"),1)=".",TRUE,FALSE)</formula>
    </cfRule>
  </conditionalFormatting>
  <conditionalFormatting sqref="AU518">
    <cfRule type="expression" dxfId="2523" priority="1597">
      <formula>IF(RIGHT(TEXT(AU518,"0.#"),1)=".",FALSE,TRUE)</formula>
    </cfRule>
    <cfRule type="expression" dxfId="2522" priority="1598">
      <formula>IF(RIGHT(TEXT(AU518,"0.#"),1)=".",TRUE,FALSE)</formula>
    </cfRule>
  </conditionalFormatting>
  <conditionalFormatting sqref="AQ551">
    <cfRule type="expression" dxfId="2521" priority="1373">
      <formula>IF(RIGHT(TEXT(AQ551,"0.#"),1)=".",FALSE,TRUE)</formula>
    </cfRule>
    <cfRule type="expression" dxfId="2520" priority="1374">
      <formula>IF(RIGHT(TEXT(AQ551,"0.#"),1)=".",TRUE,FALSE)</formula>
    </cfRule>
  </conditionalFormatting>
  <conditionalFormatting sqref="AE556">
    <cfRule type="expression" dxfId="2519" priority="1371">
      <formula>IF(RIGHT(TEXT(AE556,"0.#"),1)=".",FALSE,TRUE)</formula>
    </cfRule>
    <cfRule type="expression" dxfId="2518" priority="1372">
      <formula>IF(RIGHT(TEXT(AE556,"0.#"),1)=".",TRUE,FALSE)</formula>
    </cfRule>
  </conditionalFormatting>
  <conditionalFormatting sqref="AE557">
    <cfRule type="expression" dxfId="2517" priority="1369">
      <formula>IF(RIGHT(TEXT(AE557,"0.#"),1)=".",FALSE,TRUE)</formula>
    </cfRule>
    <cfRule type="expression" dxfId="2516" priority="1370">
      <formula>IF(RIGHT(TEXT(AE557,"0.#"),1)=".",TRUE,FALSE)</formula>
    </cfRule>
  </conditionalFormatting>
  <conditionalFormatting sqref="AE558">
    <cfRule type="expression" dxfId="2515" priority="1367">
      <formula>IF(RIGHT(TEXT(AE558,"0.#"),1)=".",FALSE,TRUE)</formula>
    </cfRule>
    <cfRule type="expression" dxfId="2514" priority="1368">
      <formula>IF(RIGHT(TEXT(AE558,"0.#"),1)=".",TRUE,FALSE)</formula>
    </cfRule>
  </conditionalFormatting>
  <conditionalFormatting sqref="AU556">
    <cfRule type="expression" dxfId="2513" priority="1359">
      <formula>IF(RIGHT(TEXT(AU556,"0.#"),1)=".",FALSE,TRUE)</formula>
    </cfRule>
    <cfRule type="expression" dxfId="2512" priority="1360">
      <formula>IF(RIGHT(TEXT(AU556,"0.#"),1)=".",TRUE,FALSE)</formula>
    </cfRule>
  </conditionalFormatting>
  <conditionalFormatting sqref="AU557">
    <cfRule type="expression" dxfId="2511" priority="1357">
      <formula>IF(RIGHT(TEXT(AU557,"0.#"),1)=".",FALSE,TRUE)</formula>
    </cfRule>
    <cfRule type="expression" dxfId="2510" priority="1358">
      <formula>IF(RIGHT(TEXT(AU557,"0.#"),1)=".",TRUE,FALSE)</formula>
    </cfRule>
  </conditionalFormatting>
  <conditionalFormatting sqref="AU558">
    <cfRule type="expression" dxfId="2509" priority="1355">
      <formula>IF(RIGHT(TEXT(AU558,"0.#"),1)=".",FALSE,TRUE)</formula>
    </cfRule>
    <cfRule type="expression" dxfId="2508" priority="1356">
      <formula>IF(RIGHT(TEXT(AU558,"0.#"),1)=".",TRUE,FALSE)</formula>
    </cfRule>
  </conditionalFormatting>
  <conditionalFormatting sqref="AQ557">
    <cfRule type="expression" dxfId="2507" priority="1347">
      <formula>IF(RIGHT(TEXT(AQ557,"0.#"),1)=".",FALSE,TRUE)</formula>
    </cfRule>
    <cfRule type="expression" dxfId="2506" priority="1348">
      <formula>IF(RIGHT(TEXT(AQ557,"0.#"),1)=".",TRUE,FALSE)</formula>
    </cfRule>
  </conditionalFormatting>
  <conditionalFormatting sqref="AQ558">
    <cfRule type="expression" dxfId="2505" priority="1345">
      <formula>IF(RIGHT(TEXT(AQ558,"0.#"),1)=".",FALSE,TRUE)</formula>
    </cfRule>
    <cfRule type="expression" dxfId="2504" priority="1346">
      <formula>IF(RIGHT(TEXT(AQ558,"0.#"),1)=".",TRUE,FALSE)</formula>
    </cfRule>
  </conditionalFormatting>
  <conditionalFormatting sqref="AQ556">
    <cfRule type="expression" dxfId="2503" priority="1343">
      <formula>IF(RIGHT(TEXT(AQ556,"0.#"),1)=".",FALSE,TRUE)</formula>
    </cfRule>
    <cfRule type="expression" dxfId="2502" priority="1344">
      <formula>IF(RIGHT(TEXT(AQ556,"0.#"),1)=".",TRUE,FALSE)</formula>
    </cfRule>
  </conditionalFormatting>
  <conditionalFormatting sqref="AE561">
    <cfRule type="expression" dxfId="2501" priority="1341">
      <formula>IF(RIGHT(TEXT(AE561,"0.#"),1)=".",FALSE,TRUE)</formula>
    </cfRule>
    <cfRule type="expression" dxfId="2500" priority="1342">
      <formula>IF(RIGHT(TEXT(AE561,"0.#"),1)=".",TRUE,FALSE)</formula>
    </cfRule>
  </conditionalFormatting>
  <conditionalFormatting sqref="AE562">
    <cfRule type="expression" dxfId="2499" priority="1339">
      <formula>IF(RIGHT(TEXT(AE562,"0.#"),1)=".",FALSE,TRUE)</formula>
    </cfRule>
    <cfRule type="expression" dxfId="2498" priority="1340">
      <formula>IF(RIGHT(TEXT(AE562,"0.#"),1)=".",TRUE,FALSE)</formula>
    </cfRule>
  </conditionalFormatting>
  <conditionalFormatting sqref="AE563">
    <cfRule type="expression" dxfId="2497" priority="1337">
      <formula>IF(RIGHT(TEXT(AE563,"0.#"),1)=".",FALSE,TRUE)</formula>
    </cfRule>
    <cfRule type="expression" dxfId="2496" priority="1338">
      <formula>IF(RIGHT(TEXT(AE563,"0.#"),1)=".",TRUE,FALSE)</formula>
    </cfRule>
  </conditionalFormatting>
  <conditionalFormatting sqref="AL1102:AO1131">
    <cfRule type="expression" dxfId="2495" priority="2993">
      <formula>IF(AND(AL1102&gt;=0, RIGHT(TEXT(AL1102,"0.#"),1)&lt;&gt;"."),TRUE,FALSE)</formula>
    </cfRule>
    <cfRule type="expression" dxfId="2494" priority="2994">
      <formula>IF(AND(AL1102&gt;=0, RIGHT(TEXT(AL1102,"0.#"),1)="."),TRUE,FALSE)</formula>
    </cfRule>
    <cfRule type="expression" dxfId="2493" priority="2995">
      <formula>IF(AND(AL1102&lt;0, RIGHT(TEXT(AL1102,"0.#"),1)&lt;&gt;"."),TRUE,FALSE)</formula>
    </cfRule>
    <cfRule type="expression" dxfId="2492" priority="2996">
      <formula>IF(AND(AL1102&lt;0, RIGHT(TEXT(AL1102,"0.#"),1)="."),TRUE,FALSE)</formula>
    </cfRule>
  </conditionalFormatting>
  <conditionalFormatting sqref="Y1102:Y1131">
    <cfRule type="expression" dxfId="2491" priority="2991">
      <formula>IF(RIGHT(TEXT(Y1102,"0.#"),1)=".",FALSE,TRUE)</formula>
    </cfRule>
    <cfRule type="expression" dxfId="2490" priority="2992">
      <formula>IF(RIGHT(TEXT(Y1102,"0.#"),1)=".",TRUE,FALSE)</formula>
    </cfRule>
  </conditionalFormatting>
  <conditionalFormatting sqref="AQ553">
    <cfRule type="expression" dxfId="2489" priority="1375">
      <formula>IF(RIGHT(TEXT(AQ553,"0.#"),1)=".",FALSE,TRUE)</formula>
    </cfRule>
    <cfRule type="expression" dxfId="2488" priority="1376">
      <formula>IF(RIGHT(TEXT(AQ553,"0.#"),1)=".",TRUE,FALSE)</formula>
    </cfRule>
  </conditionalFormatting>
  <conditionalFormatting sqref="AU552">
    <cfRule type="expression" dxfId="2487" priority="1387">
      <formula>IF(RIGHT(TEXT(AU552,"0.#"),1)=".",FALSE,TRUE)</formula>
    </cfRule>
    <cfRule type="expression" dxfId="2486" priority="1388">
      <formula>IF(RIGHT(TEXT(AU552,"0.#"),1)=".",TRUE,FALSE)</formula>
    </cfRule>
  </conditionalFormatting>
  <conditionalFormatting sqref="AE552">
    <cfRule type="expression" dxfId="2485" priority="1399">
      <formula>IF(RIGHT(TEXT(AE552,"0.#"),1)=".",FALSE,TRUE)</formula>
    </cfRule>
    <cfRule type="expression" dxfId="2484" priority="1400">
      <formula>IF(RIGHT(TEXT(AE552,"0.#"),1)=".",TRUE,FALSE)</formula>
    </cfRule>
  </conditionalFormatting>
  <conditionalFormatting sqref="AQ548">
    <cfRule type="expression" dxfId="2483" priority="1405">
      <formula>IF(RIGHT(TEXT(AQ548,"0.#"),1)=".",FALSE,TRUE)</formula>
    </cfRule>
    <cfRule type="expression" dxfId="2482" priority="1406">
      <formula>IF(RIGHT(TEXT(AQ548,"0.#"),1)=".",TRUE,FALSE)</formula>
    </cfRule>
  </conditionalFormatting>
  <conditionalFormatting sqref="AL837:AO838">
    <cfRule type="expression" dxfId="2481" priority="2945">
      <formula>IF(AND(AL837&gt;=0, RIGHT(TEXT(AL837,"0.#"),1)&lt;&gt;"."),TRUE,FALSE)</formula>
    </cfRule>
    <cfRule type="expression" dxfId="2480" priority="2946">
      <formula>IF(AND(AL837&gt;=0, RIGHT(TEXT(AL837,"0.#"),1)="."),TRUE,FALSE)</formula>
    </cfRule>
    <cfRule type="expression" dxfId="2479" priority="2947">
      <formula>IF(AND(AL837&lt;0, RIGHT(TEXT(AL837,"0.#"),1)&lt;&gt;"."),TRUE,FALSE)</formula>
    </cfRule>
    <cfRule type="expression" dxfId="2478" priority="2948">
      <formula>IF(AND(AL837&lt;0, RIGHT(TEXT(AL837,"0.#"),1)="."),TRUE,FALSE)</formula>
    </cfRule>
  </conditionalFormatting>
  <conditionalFormatting sqref="Y837:Y850">
    <cfRule type="expression" dxfId="2477" priority="2943">
      <formula>IF(RIGHT(TEXT(Y837,"0.#"),1)=".",FALSE,TRUE)</formula>
    </cfRule>
    <cfRule type="expression" dxfId="2476" priority="2944">
      <formula>IF(RIGHT(TEXT(Y837,"0.#"),1)=".",TRUE,FALSE)</formula>
    </cfRule>
  </conditionalFormatting>
  <conditionalFormatting sqref="AE492">
    <cfRule type="expression" dxfId="2475" priority="1731">
      <formula>IF(RIGHT(TEXT(AE492,"0.#"),1)=".",FALSE,TRUE)</formula>
    </cfRule>
    <cfRule type="expression" dxfId="2474" priority="1732">
      <formula>IF(RIGHT(TEXT(AE492,"0.#"),1)=".",TRUE,FALSE)</formula>
    </cfRule>
  </conditionalFormatting>
  <conditionalFormatting sqref="AE493">
    <cfRule type="expression" dxfId="2473" priority="1729">
      <formula>IF(RIGHT(TEXT(AE493,"0.#"),1)=".",FALSE,TRUE)</formula>
    </cfRule>
    <cfRule type="expression" dxfId="2472" priority="1730">
      <formula>IF(RIGHT(TEXT(AE493,"0.#"),1)=".",TRUE,FALSE)</formula>
    </cfRule>
  </conditionalFormatting>
  <conditionalFormatting sqref="AE494">
    <cfRule type="expression" dxfId="2471" priority="1727">
      <formula>IF(RIGHT(TEXT(AE494,"0.#"),1)=".",FALSE,TRUE)</formula>
    </cfRule>
    <cfRule type="expression" dxfId="2470" priority="1728">
      <formula>IF(RIGHT(TEXT(AE494,"0.#"),1)=".",TRUE,FALSE)</formula>
    </cfRule>
  </conditionalFormatting>
  <conditionalFormatting sqref="AQ493">
    <cfRule type="expression" dxfId="2469" priority="1707">
      <formula>IF(RIGHT(TEXT(AQ493,"0.#"),1)=".",FALSE,TRUE)</formula>
    </cfRule>
    <cfRule type="expression" dxfId="2468" priority="1708">
      <formula>IF(RIGHT(TEXT(AQ493,"0.#"),1)=".",TRUE,FALSE)</formula>
    </cfRule>
  </conditionalFormatting>
  <conditionalFormatting sqref="AQ494">
    <cfRule type="expression" dxfId="2467" priority="1705">
      <formula>IF(RIGHT(TEXT(AQ494,"0.#"),1)=".",FALSE,TRUE)</formula>
    </cfRule>
    <cfRule type="expression" dxfId="2466" priority="1706">
      <formula>IF(RIGHT(TEXT(AQ494,"0.#"),1)=".",TRUE,FALSE)</formula>
    </cfRule>
  </conditionalFormatting>
  <conditionalFormatting sqref="AQ492">
    <cfRule type="expression" dxfId="2465" priority="1703">
      <formula>IF(RIGHT(TEXT(AQ492,"0.#"),1)=".",FALSE,TRUE)</formula>
    </cfRule>
    <cfRule type="expression" dxfId="2464" priority="1704">
      <formula>IF(RIGHT(TEXT(AQ492,"0.#"),1)=".",TRUE,FALSE)</formula>
    </cfRule>
  </conditionalFormatting>
  <conditionalFormatting sqref="AU494">
    <cfRule type="expression" dxfId="2463" priority="1715">
      <formula>IF(RIGHT(TEXT(AU494,"0.#"),1)=".",FALSE,TRUE)</formula>
    </cfRule>
    <cfRule type="expression" dxfId="2462" priority="1716">
      <formula>IF(RIGHT(TEXT(AU494,"0.#"),1)=".",TRUE,FALSE)</formula>
    </cfRule>
  </conditionalFormatting>
  <conditionalFormatting sqref="AU492">
    <cfRule type="expression" dxfId="2461" priority="1719">
      <formula>IF(RIGHT(TEXT(AU492,"0.#"),1)=".",FALSE,TRUE)</formula>
    </cfRule>
    <cfRule type="expression" dxfId="2460" priority="1720">
      <formula>IF(RIGHT(TEXT(AU492,"0.#"),1)=".",TRUE,FALSE)</formula>
    </cfRule>
  </conditionalFormatting>
  <conditionalFormatting sqref="AU493">
    <cfRule type="expression" dxfId="2459" priority="1717">
      <formula>IF(RIGHT(TEXT(AU493,"0.#"),1)=".",FALSE,TRUE)</formula>
    </cfRule>
    <cfRule type="expression" dxfId="2458" priority="1718">
      <formula>IF(RIGHT(TEXT(AU493,"0.#"),1)=".",TRUE,FALSE)</formula>
    </cfRule>
  </conditionalFormatting>
  <conditionalFormatting sqref="AU583">
    <cfRule type="expression" dxfId="2457" priority="1235">
      <formula>IF(RIGHT(TEXT(AU583,"0.#"),1)=".",FALSE,TRUE)</formula>
    </cfRule>
    <cfRule type="expression" dxfId="2456" priority="1236">
      <formula>IF(RIGHT(TEXT(AU583,"0.#"),1)=".",TRUE,FALSE)</formula>
    </cfRule>
  </conditionalFormatting>
  <conditionalFormatting sqref="AU582">
    <cfRule type="expression" dxfId="2455" priority="1237">
      <formula>IF(RIGHT(TEXT(AU582,"0.#"),1)=".",FALSE,TRUE)</formula>
    </cfRule>
    <cfRule type="expression" dxfId="2454" priority="1238">
      <formula>IF(RIGHT(TEXT(AU582,"0.#"),1)=".",TRUE,FALSE)</formula>
    </cfRule>
  </conditionalFormatting>
  <conditionalFormatting sqref="AE499">
    <cfRule type="expression" dxfId="2453" priority="1697">
      <formula>IF(RIGHT(TEXT(AE499,"0.#"),1)=".",FALSE,TRUE)</formula>
    </cfRule>
    <cfRule type="expression" dxfId="2452" priority="1698">
      <formula>IF(RIGHT(TEXT(AE499,"0.#"),1)=".",TRUE,FALSE)</formula>
    </cfRule>
  </conditionalFormatting>
  <conditionalFormatting sqref="AE497">
    <cfRule type="expression" dxfId="2451" priority="1701">
      <formula>IF(RIGHT(TEXT(AE497,"0.#"),1)=".",FALSE,TRUE)</formula>
    </cfRule>
    <cfRule type="expression" dxfId="2450" priority="1702">
      <formula>IF(RIGHT(TEXT(AE497,"0.#"),1)=".",TRUE,FALSE)</formula>
    </cfRule>
  </conditionalFormatting>
  <conditionalFormatting sqref="AE498">
    <cfRule type="expression" dxfId="2449" priority="1699">
      <formula>IF(RIGHT(TEXT(AE498,"0.#"),1)=".",FALSE,TRUE)</formula>
    </cfRule>
    <cfRule type="expression" dxfId="2448" priority="1700">
      <formula>IF(RIGHT(TEXT(AE498,"0.#"),1)=".",TRUE,FALSE)</formula>
    </cfRule>
  </conditionalFormatting>
  <conditionalFormatting sqref="AU499">
    <cfRule type="expression" dxfId="2447" priority="1685">
      <formula>IF(RIGHT(TEXT(AU499,"0.#"),1)=".",FALSE,TRUE)</formula>
    </cfRule>
    <cfRule type="expression" dxfId="2446" priority="1686">
      <formula>IF(RIGHT(TEXT(AU499,"0.#"),1)=".",TRUE,FALSE)</formula>
    </cfRule>
  </conditionalFormatting>
  <conditionalFormatting sqref="AU497">
    <cfRule type="expression" dxfId="2445" priority="1689">
      <formula>IF(RIGHT(TEXT(AU497,"0.#"),1)=".",FALSE,TRUE)</formula>
    </cfRule>
    <cfRule type="expression" dxfId="2444" priority="1690">
      <formula>IF(RIGHT(TEXT(AU497,"0.#"),1)=".",TRUE,FALSE)</formula>
    </cfRule>
  </conditionalFormatting>
  <conditionalFormatting sqref="AU498">
    <cfRule type="expression" dxfId="2443" priority="1687">
      <formula>IF(RIGHT(TEXT(AU498,"0.#"),1)=".",FALSE,TRUE)</formula>
    </cfRule>
    <cfRule type="expression" dxfId="2442" priority="1688">
      <formula>IF(RIGHT(TEXT(AU498,"0.#"),1)=".",TRUE,FALSE)</formula>
    </cfRule>
  </conditionalFormatting>
  <conditionalFormatting sqref="AQ497">
    <cfRule type="expression" dxfId="2441" priority="1673">
      <formula>IF(RIGHT(TEXT(AQ497,"0.#"),1)=".",FALSE,TRUE)</formula>
    </cfRule>
    <cfRule type="expression" dxfId="2440" priority="1674">
      <formula>IF(RIGHT(TEXT(AQ497,"0.#"),1)=".",TRUE,FALSE)</formula>
    </cfRule>
  </conditionalFormatting>
  <conditionalFormatting sqref="AQ498">
    <cfRule type="expression" dxfId="2439" priority="1677">
      <formula>IF(RIGHT(TEXT(AQ498,"0.#"),1)=".",FALSE,TRUE)</formula>
    </cfRule>
    <cfRule type="expression" dxfId="2438" priority="1678">
      <formula>IF(RIGHT(TEXT(AQ498,"0.#"),1)=".",TRUE,FALSE)</formula>
    </cfRule>
  </conditionalFormatting>
  <conditionalFormatting sqref="AQ499">
    <cfRule type="expression" dxfId="2437" priority="1675">
      <formula>IF(RIGHT(TEXT(AQ499,"0.#"),1)=".",FALSE,TRUE)</formula>
    </cfRule>
    <cfRule type="expression" dxfId="2436" priority="1676">
      <formula>IF(RIGHT(TEXT(AQ499,"0.#"),1)=".",TRUE,FALSE)</formula>
    </cfRule>
  </conditionalFormatting>
  <conditionalFormatting sqref="AE504">
    <cfRule type="expression" dxfId="2435" priority="1667">
      <formula>IF(RIGHT(TEXT(AE504,"0.#"),1)=".",FALSE,TRUE)</formula>
    </cfRule>
    <cfRule type="expression" dxfId="2434" priority="1668">
      <formula>IF(RIGHT(TEXT(AE504,"0.#"),1)=".",TRUE,FALSE)</formula>
    </cfRule>
  </conditionalFormatting>
  <conditionalFormatting sqref="AE502">
    <cfRule type="expression" dxfId="2433" priority="1671">
      <formula>IF(RIGHT(TEXT(AE502,"0.#"),1)=".",FALSE,TRUE)</formula>
    </cfRule>
    <cfRule type="expression" dxfId="2432" priority="1672">
      <formula>IF(RIGHT(TEXT(AE502,"0.#"),1)=".",TRUE,FALSE)</formula>
    </cfRule>
  </conditionalFormatting>
  <conditionalFormatting sqref="AE503">
    <cfRule type="expression" dxfId="2431" priority="1669">
      <formula>IF(RIGHT(TEXT(AE503,"0.#"),1)=".",FALSE,TRUE)</formula>
    </cfRule>
    <cfRule type="expression" dxfId="2430" priority="1670">
      <formula>IF(RIGHT(TEXT(AE503,"0.#"),1)=".",TRUE,FALSE)</formula>
    </cfRule>
  </conditionalFormatting>
  <conditionalFormatting sqref="AU504">
    <cfRule type="expression" dxfId="2429" priority="1655">
      <formula>IF(RIGHT(TEXT(AU504,"0.#"),1)=".",FALSE,TRUE)</formula>
    </cfRule>
    <cfRule type="expression" dxfId="2428" priority="1656">
      <formula>IF(RIGHT(TEXT(AU504,"0.#"),1)=".",TRUE,FALSE)</formula>
    </cfRule>
  </conditionalFormatting>
  <conditionalFormatting sqref="AU502">
    <cfRule type="expression" dxfId="2427" priority="1659">
      <formula>IF(RIGHT(TEXT(AU502,"0.#"),1)=".",FALSE,TRUE)</formula>
    </cfRule>
    <cfRule type="expression" dxfId="2426" priority="1660">
      <formula>IF(RIGHT(TEXT(AU502,"0.#"),1)=".",TRUE,FALSE)</formula>
    </cfRule>
  </conditionalFormatting>
  <conditionalFormatting sqref="AU503">
    <cfRule type="expression" dxfId="2425" priority="1657">
      <formula>IF(RIGHT(TEXT(AU503,"0.#"),1)=".",FALSE,TRUE)</formula>
    </cfRule>
    <cfRule type="expression" dxfId="2424" priority="1658">
      <formula>IF(RIGHT(TEXT(AU503,"0.#"),1)=".",TRUE,FALSE)</formula>
    </cfRule>
  </conditionalFormatting>
  <conditionalFormatting sqref="AQ502">
    <cfRule type="expression" dxfId="2423" priority="1643">
      <formula>IF(RIGHT(TEXT(AQ502,"0.#"),1)=".",FALSE,TRUE)</formula>
    </cfRule>
    <cfRule type="expression" dxfId="2422" priority="1644">
      <formula>IF(RIGHT(TEXT(AQ502,"0.#"),1)=".",TRUE,FALSE)</formula>
    </cfRule>
  </conditionalFormatting>
  <conditionalFormatting sqref="AQ503">
    <cfRule type="expression" dxfId="2421" priority="1647">
      <formula>IF(RIGHT(TEXT(AQ503,"0.#"),1)=".",FALSE,TRUE)</formula>
    </cfRule>
    <cfRule type="expression" dxfId="2420" priority="1648">
      <formula>IF(RIGHT(TEXT(AQ503,"0.#"),1)=".",TRUE,FALSE)</formula>
    </cfRule>
  </conditionalFormatting>
  <conditionalFormatting sqref="AQ504">
    <cfRule type="expression" dxfId="2419" priority="1645">
      <formula>IF(RIGHT(TEXT(AQ504,"0.#"),1)=".",FALSE,TRUE)</formula>
    </cfRule>
    <cfRule type="expression" dxfId="2418" priority="1646">
      <formula>IF(RIGHT(TEXT(AQ504,"0.#"),1)=".",TRUE,FALSE)</formula>
    </cfRule>
  </conditionalFormatting>
  <conditionalFormatting sqref="AE509">
    <cfRule type="expression" dxfId="2417" priority="1637">
      <formula>IF(RIGHT(TEXT(AE509,"0.#"),1)=".",FALSE,TRUE)</formula>
    </cfRule>
    <cfRule type="expression" dxfId="2416" priority="1638">
      <formula>IF(RIGHT(TEXT(AE509,"0.#"),1)=".",TRUE,FALSE)</formula>
    </cfRule>
  </conditionalFormatting>
  <conditionalFormatting sqref="AE507">
    <cfRule type="expression" dxfId="2415" priority="1641">
      <formula>IF(RIGHT(TEXT(AE507,"0.#"),1)=".",FALSE,TRUE)</formula>
    </cfRule>
    <cfRule type="expression" dxfId="2414" priority="1642">
      <formula>IF(RIGHT(TEXT(AE507,"0.#"),1)=".",TRUE,FALSE)</formula>
    </cfRule>
  </conditionalFormatting>
  <conditionalFormatting sqref="AE508">
    <cfRule type="expression" dxfId="2413" priority="1639">
      <formula>IF(RIGHT(TEXT(AE508,"0.#"),1)=".",FALSE,TRUE)</formula>
    </cfRule>
    <cfRule type="expression" dxfId="2412" priority="1640">
      <formula>IF(RIGHT(TEXT(AE508,"0.#"),1)=".",TRUE,FALSE)</formula>
    </cfRule>
  </conditionalFormatting>
  <conditionalFormatting sqref="AU509">
    <cfRule type="expression" dxfId="2411" priority="1625">
      <formula>IF(RIGHT(TEXT(AU509,"0.#"),1)=".",FALSE,TRUE)</formula>
    </cfRule>
    <cfRule type="expression" dxfId="2410" priority="1626">
      <formula>IF(RIGHT(TEXT(AU509,"0.#"),1)=".",TRUE,FALSE)</formula>
    </cfRule>
  </conditionalFormatting>
  <conditionalFormatting sqref="AU507">
    <cfRule type="expression" dxfId="2409" priority="1629">
      <formula>IF(RIGHT(TEXT(AU507,"0.#"),1)=".",FALSE,TRUE)</formula>
    </cfRule>
    <cfRule type="expression" dxfId="2408" priority="1630">
      <formula>IF(RIGHT(TEXT(AU507,"0.#"),1)=".",TRUE,FALSE)</formula>
    </cfRule>
  </conditionalFormatting>
  <conditionalFormatting sqref="AU508">
    <cfRule type="expression" dxfId="2407" priority="1627">
      <formula>IF(RIGHT(TEXT(AU508,"0.#"),1)=".",FALSE,TRUE)</formula>
    </cfRule>
    <cfRule type="expression" dxfId="2406" priority="1628">
      <formula>IF(RIGHT(TEXT(AU508,"0.#"),1)=".",TRUE,FALSE)</formula>
    </cfRule>
  </conditionalFormatting>
  <conditionalFormatting sqref="AQ507">
    <cfRule type="expression" dxfId="2405" priority="1613">
      <formula>IF(RIGHT(TEXT(AQ507,"0.#"),1)=".",FALSE,TRUE)</formula>
    </cfRule>
    <cfRule type="expression" dxfId="2404" priority="1614">
      <formula>IF(RIGHT(TEXT(AQ507,"0.#"),1)=".",TRUE,FALSE)</formula>
    </cfRule>
  </conditionalFormatting>
  <conditionalFormatting sqref="AQ508">
    <cfRule type="expression" dxfId="2403" priority="1617">
      <formula>IF(RIGHT(TEXT(AQ508,"0.#"),1)=".",FALSE,TRUE)</formula>
    </cfRule>
    <cfRule type="expression" dxfId="2402" priority="1618">
      <formula>IF(RIGHT(TEXT(AQ508,"0.#"),1)=".",TRUE,FALSE)</formula>
    </cfRule>
  </conditionalFormatting>
  <conditionalFormatting sqref="AQ509">
    <cfRule type="expression" dxfId="2401" priority="1615">
      <formula>IF(RIGHT(TEXT(AQ509,"0.#"),1)=".",FALSE,TRUE)</formula>
    </cfRule>
    <cfRule type="expression" dxfId="2400" priority="1616">
      <formula>IF(RIGHT(TEXT(AQ509,"0.#"),1)=".",TRUE,FALSE)</formula>
    </cfRule>
  </conditionalFormatting>
  <conditionalFormatting sqref="AE465">
    <cfRule type="expression" dxfId="2399" priority="1907">
      <formula>IF(RIGHT(TEXT(AE465,"0.#"),1)=".",FALSE,TRUE)</formula>
    </cfRule>
    <cfRule type="expression" dxfId="2398" priority="1908">
      <formula>IF(RIGHT(TEXT(AE465,"0.#"),1)=".",TRUE,FALSE)</formula>
    </cfRule>
  </conditionalFormatting>
  <conditionalFormatting sqref="AE463">
    <cfRule type="expression" dxfId="2397" priority="1911">
      <formula>IF(RIGHT(TEXT(AE463,"0.#"),1)=".",FALSE,TRUE)</formula>
    </cfRule>
    <cfRule type="expression" dxfId="2396" priority="1912">
      <formula>IF(RIGHT(TEXT(AE463,"0.#"),1)=".",TRUE,FALSE)</formula>
    </cfRule>
  </conditionalFormatting>
  <conditionalFormatting sqref="AE464">
    <cfRule type="expression" dxfId="2395" priority="1909">
      <formula>IF(RIGHT(TEXT(AE464,"0.#"),1)=".",FALSE,TRUE)</formula>
    </cfRule>
    <cfRule type="expression" dxfId="2394" priority="1910">
      <formula>IF(RIGHT(TEXT(AE464,"0.#"),1)=".",TRUE,FALSE)</formula>
    </cfRule>
  </conditionalFormatting>
  <conditionalFormatting sqref="AM465">
    <cfRule type="expression" dxfId="2393" priority="1901">
      <formula>IF(RIGHT(TEXT(AM465,"0.#"),1)=".",FALSE,TRUE)</formula>
    </cfRule>
    <cfRule type="expression" dxfId="2392" priority="1902">
      <formula>IF(RIGHT(TEXT(AM465,"0.#"),1)=".",TRUE,FALSE)</formula>
    </cfRule>
  </conditionalFormatting>
  <conditionalFormatting sqref="AM463">
    <cfRule type="expression" dxfId="2391" priority="1905">
      <formula>IF(RIGHT(TEXT(AM463,"0.#"),1)=".",FALSE,TRUE)</formula>
    </cfRule>
    <cfRule type="expression" dxfId="2390" priority="1906">
      <formula>IF(RIGHT(TEXT(AM463,"0.#"),1)=".",TRUE,FALSE)</formula>
    </cfRule>
  </conditionalFormatting>
  <conditionalFormatting sqref="AM464">
    <cfRule type="expression" dxfId="2389" priority="1903">
      <formula>IF(RIGHT(TEXT(AM464,"0.#"),1)=".",FALSE,TRUE)</formula>
    </cfRule>
    <cfRule type="expression" dxfId="2388" priority="1904">
      <formula>IF(RIGHT(TEXT(AM464,"0.#"),1)=".",TRUE,FALSE)</formula>
    </cfRule>
  </conditionalFormatting>
  <conditionalFormatting sqref="AU465">
    <cfRule type="expression" dxfId="2387" priority="1895">
      <formula>IF(RIGHT(TEXT(AU465,"0.#"),1)=".",FALSE,TRUE)</formula>
    </cfRule>
    <cfRule type="expression" dxfId="2386" priority="1896">
      <formula>IF(RIGHT(TEXT(AU465,"0.#"),1)=".",TRUE,FALSE)</formula>
    </cfRule>
  </conditionalFormatting>
  <conditionalFormatting sqref="AU463">
    <cfRule type="expression" dxfId="2385" priority="1899">
      <formula>IF(RIGHT(TEXT(AU463,"0.#"),1)=".",FALSE,TRUE)</formula>
    </cfRule>
    <cfRule type="expression" dxfId="2384" priority="1900">
      <formula>IF(RIGHT(TEXT(AU463,"0.#"),1)=".",TRUE,FALSE)</formula>
    </cfRule>
  </conditionalFormatting>
  <conditionalFormatting sqref="AU464">
    <cfRule type="expression" dxfId="2383" priority="1897">
      <formula>IF(RIGHT(TEXT(AU464,"0.#"),1)=".",FALSE,TRUE)</formula>
    </cfRule>
    <cfRule type="expression" dxfId="2382" priority="1898">
      <formula>IF(RIGHT(TEXT(AU464,"0.#"),1)=".",TRUE,FALSE)</formula>
    </cfRule>
  </conditionalFormatting>
  <conditionalFormatting sqref="AI465">
    <cfRule type="expression" dxfId="2381" priority="1889">
      <formula>IF(RIGHT(TEXT(AI465,"0.#"),1)=".",FALSE,TRUE)</formula>
    </cfRule>
    <cfRule type="expression" dxfId="2380" priority="1890">
      <formula>IF(RIGHT(TEXT(AI465,"0.#"),1)=".",TRUE,FALSE)</formula>
    </cfRule>
  </conditionalFormatting>
  <conditionalFormatting sqref="AI463">
    <cfRule type="expression" dxfId="2379" priority="1893">
      <formula>IF(RIGHT(TEXT(AI463,"0.#"),1)=".",FALSE,TRUE)</formula>
    </cfRule>
    <cfRule type="expression" dxfId="2378" priority="1894">
      <formula>IF(RIGHT(TEXT(AI463,"0.#"),1)=".",TRUE,FALSE)</formula>
    </cfRule>
  </conditionalFormatting>
  <conditionalFormatting sqref="AI464">
    <cfRule type="expression" dxfId="2377" priority="1891">
      <formula>IF(RIGHT(TEXT(AI464,"0.#"),1)=".",FALSE,TRUE)</formula>
    </cfRule>
    <cfRule type="expression" dxfId="2376" priority="1892">
      <formula>IF(RIGHT(TEXT(AI464,"0.#"),1)=".",TRUE,FALSE)</formula>
    </cfRule>
  </conditionalFormatting>
  <conditionalFormatting sqref="AQ463">
    <cfRule type="expression" dxfId="2375" priority="1883">
      <formula>IF(RIGHT(TEXT(AQ463,"0.#"),1)=".",FALSE,TRUE)</formula>
    </cfRule>
    <cfRule type="expression" dxfId="2374" priority="1884">
      <formula>IF(RIGHT(TEXT(AQ463,"0.#"),1)=".",TRUE,FALSE)</formula>
    </cfRule>
  </conditionalFormatting>
  <conditionalFormatting sqref="AQ464">
    <cfRule type="expression" dxfId="2373" priority="1887">
      <formula>IF(RIGHT(TEXT(AQ464,"0.#"),1)=".",FALSE,TRUE)</formula>
    </cfRule>
    <cfRule type="expression" dxfId="2372" priority="1888">
      <formula>IF(RIGHT(TEXT(AQ464,"0.#"),1)=".",TRUE,FALSE)</formula>
    </cfRule>
  </conditionalFormatting>
  <conditionalFormatting sqref="AQ465">
    <cfRule type="expression" dxfId="2371" priority="1885">
      <formula>IF(RIGHT(TEXT(AQ465,"0.#"),1)=".",FALSE,TRUE)</formula>
    </cfRule>
    <cfRule type="expression" dxfId="2370" priority="1886">
      <formula>IF(RIGHT(TEXT(AQ465,"0.#"),1)=".",TRUE,FALSE)</formula>
    </cfRule>
  </conditionalFormatting>
  <conditionalFormatting sqref="AE470">
    <cfRule type="expression" dxfId="2369" priority="1877">
      <formula>IF(RIGHT(TEXT(AE470,"0.#"),1)=".",FALSE,TRUE)</formula>
    </cfRule>
    <cfRule type="expression" dxfId="2368" priority="1878">
      <formula>IF(RIGHT(TEXT(AE470,"0.#"),1)=".",TRUE,FALSE)</formula>
    </cfRule>
  </conditionalFormatting>
  <conditionalFormatting sqref="AE468">
    <cfRule type="expression" dxfId="2367" priority="1881">
      <formula>IF(RIGHT(TEXT(AE468,"0.#"),1)=".",FALSE,TRUE)</formula>
    </cfRule>
    <cfRule type="expression" dxfId="2366" priority="1882">
      <formula>IF(RIGHT(TEXT(AE468,"0.#"),1)=".",TRUE,FALSE)</formula>
    </cfRule>
  </conditionalFormatting>
  <conditionalFormatting sqref="AE469">
    <cfRule type="expression" dxfId="2365" priority="1879">
      <formula>IF(RIGHT(TEXT(AE469,"0.#"),1)=".",FALSE,TRUE)</formula>
    </cfRule>
    <cfRule type="expression" dxfId="2364" priority="1880">
      <formula>IF(RIGHT(TEXT(AE469,"0.#"),1)=".",TRUE,FALSE)</formula>
    </cfRule>
  </conditionalFormatting>
  <conditionalFormatting sqref="AM470">
    <cfRule type="expression" dxfId="2363" priority="1871">
      <formula>IF(RIGHT(TEXT(AM470,"0.#"),1)=".",FALSE,TRUE)</formula>
    </cfRule>
    <cfRule type="expression" dxfId="2362" priority="1872">
      <formula>IF(RIGHT(TEXT(AM470,"0.#"),1)=".",TRUE,FALSE)</formula>
    </cfRule>
  </conditionalFormatting>
  <conditionalFormatting sqref="AM468">
    <cfRule type="expression" dxfId="2361" priority="1875">
      <formula>IF(RIGHT(TEXT(AM468,"0.#"),1)=".",FALSE,TRUE)</formula>
    </cfRule>
    <cfRule type="expression" dxfId="2360" priority="1876">
      <formula>IF(RIGHT(TEXT(AM468,"0.#"),1)=".",TRUE,FALSE)</formula>
    </cfRule>
  </conditionalFormatting>
  <conditionalFormatting sqref="AM469">
    <cfRule type="expression" dxfId="2359" priority="1873">
      <formula>IF(RIGHT(TEXT(AM469,"0.#"),1)=".",FALSE,TRUE)</formula>
    </cfRule>
    <cfRule type="expression" dxfId="2358" priority="1874">
      <formula>IF(RIGHT(TEXT(AM469,"0.#"),1)=".",TRUE,FALSE)</formula>
    </cfRule>
  </conditionalFormatting>
  <conditionalFormatting sqref="AU470">
    <cfRule type="expression" dxfId="2357" priority="1865">
      <formula>IF(RIGHT(TEXT(AU470,"0.#"),1)=".",FALSE,TRUE)</formula>
    </cfRule>
    <cfRule type="expression" dxfId="2356" priority="1866">
      <formula>IF(RIGHT(TEXT(AU470,"0.#"),1)=".",TRUE,FALSE)</formula>
    </cfRule>
  </conditionalFormatting>
  <conditionalFormatting sqref="AU468">
    <cfRule type="expression" dxfId="2355" priority="1869">
      <formula>IF(RIGHT(TEXT(AU468,"0.#"),1)=".",FALSE,TRUE)</formula>
    </cfRule>
    <cfRule type="expression" dxfId="2354" priority="1870">
      <formula>IF(RIGHT(TEXT(AU468,"0.#"),1)=".",TRUE,FALSE)</formula>
    </cfRule>
  </conditionalFormatting>
  <conditionalFormatting sqref="AU469">
    <cfRule type="expression" dxfId="2353" priority="1867">
      <formula>IF(RIGHT(TEXT(AU469,"0.#"),1)=".",FALSE,TRUE)</formula>
    </cfRule>
    <cfRule type="expression" dxfId="2352" priority="1868">
      <formula>IF(RIGHT(TEXT(AU469,"0.#"),1)=".",TRUE,FALSE)</formula>
    </cfRule>
  </conditionalFormatting>
  <conditionalFormatting sqref="AI470">
    <cfRule type="expression" dxfId="2351" priority="1859">
      <formula>IF(RIGHT(TEXT(AI470,"0.#"),1)=".",FALSE,TRUE)</formula>
    </cfRule>
    <cfRule type="expression" dxfId="2350" priority="1860">
      <formula>IF(RIGHT(TEXT(AI470,"0.#"),1)=".",TRUE,FALSE)</formula>
    </cfRule>
  </conditionalFormatting>
  <conditionalFormatting sqref="AI468">
    <cfRule type="expression" dxfId="2349" priority="1863">
      <formula>IF(RIGHT(TEXT(AI468,"0.#"),1)=".",FALSE,TRUE)</formula>
    </cfRule>
    <cfRule type="expression" dxfId="2348" priority="1864">
      <formula>IF(RIGHT(TEXT(AI468,"0.#"),1)=".",TRUE,FALSE)</formula>
    </cfRule>
  </conditionalFormatting>
  <conditionalFormatting sqref="AI469">
    <cfRule type="expression" dxfId="2347" priority="1861">
      <formula>IF(RIGHT(TEXT(AI469,"0.#"),1)=".",FALSE,TRUE)</formula>
    </cfRule>
    <cfRule type="expression" dxfId="2346" priority="1862">
      <formula>IF(RIGHT(TEXT(AI469,"0.#"),1)=".",TRUE,FALSE)</formula>
    </cfRule>
  </conditionalFormatting>
  <conditionalFormatting sqref="AQ468">
    <cfRule type="expression" dxfId="2345" priority="1853">
      <formula>IF(RIGHT(TEXT(AQ468,"0.#"),1)=".",FALSE,TRUE)</formula>
    </cfRule>
    <cfRule type="expression" dxfId="2344" priority="1854">
      <formula>IF(RIGHT(TEXT(AQ468,"0.#"),1)=".",TRUE,FALSE)</formula>
    </cfRule>
  </conditionalFormatting>
  <conditionalFormatting sqref="AQ469">
    <cfRule type="expression" dxfId="2343" priority="1857">
      <formula>IF(RIGHT(TEXT(AQ469,"0.#"),1)=".",FALSE,TRUE)</formula>
    </cfRule>
    <cfRule type="expression" dxfId="2342" priority="1858">
      <formula>IF(RIGHT(TEXT(AQ469,"0.#"),1)=".",TRUE,FALSE)</formula>
    </cfRule>
  </conditionalFormatting>
  <conditionalFormatting sqref="AQ470">
    <cfRule type="expression" dxfId="2341" priority="1855">
      <formula>IF(RIGHT(TEXT(AQ470,"0.#"),1)=".",FALSE,TRUE)</formula>
    </cfRule>
    <cfRule type="expression" dxfId="2340" priority="1856">
      <formula>IF(RIGHT(TEXT(AQ470,"0.#"),1)=".",TRUE,FALSE)</formula>
    </cfRule>
  </conditionalFormatting>
  <conditionalFormatting sqref="AE475">
    <cfRule type="expression" dxfId="2339" priority="1847">
      <formula>IF(RIGHT(TEXT(AE475,"0.#"),1)=".",FALSE,TRUE)</formula>
    </cfRule>
    <cfRule type="expression" dxfId="2338" priority="1848">
      <formula>IF(RIGHT(TEXT(AE475,"0.#"),1)=".",TRUE,FALSE)</formula>
    </cfRule>
  </conditionalFormatting>
  <conditionalFormatting sqref="AE473">
    <cfRule type="expression" dxfId="2337" priority="1851">
      <formula>IF(RIGHT(TEXT(AE473,"0.#"),1)=".",FALSE,TRUE)</formula>
    </cfRule>
    <cfRule type="expression" dxfId="2336" priority="1852">
      <formula>IF(RIGHT(TEXT(AE473,"0.#"),1)=".",TRUE,FALSE)</formula>
    </cfRule>
  </conditionalFormatting>
  <conditionalFormatting sqref="AE474">
    <cfRule type="expression" dxfId="2335" priority="1849">
      <formula>IF(RIGHT(TEXT(AE474,"0.#"),1)=".",FALSE,TRUE)</formula>
    </cfRule>
    <cfRule type="expression" dxfId="2334" priority="1850">
      <formula>IF(RIGHT(TEXT(AE474,"0.#"),1)=".",TRUE,FALSE)</formula>
    </cfRule>
  </conditionalFormatting>
  <conditionalFormatting sqref="AM475">
    <cfRule type="expression" dxfId="2333" priority="1841">
      <formula>IF(RIGHT(TEXT(AM475,"0.#"),1)=".",FALSE,TRUE)</formula>
    </cfRule>
    <cfRule type="expression" dxfId="2332" priority="1842">
      <formula>IF(RIGHT(TEXT(AM475,"0.#"),1)=".",TRUE,FALSE)</formula>
    </cfRule>
  </conditionalFormatting>
  <conditionalFormatting sqref="AM473">
    <cfRule type="expression" dxfId="2331" priority="1845">
      <formula>IF(RIGHT(TEXT(AM473,"0.#"),1)=".",FALSE,TRUE)</formula>
    </cfRule>
    <cfRule type="expression" dxfId="2330" priority="1846">
      <formula>IF(RIGHT(TEXT(AM473,"0.#"),1)=".",TRUE,FALSE)</formula>
    </cfRule>
  </conditionalFormatting>
  <conditionalFormatting sqref="AM474">
    <cfRule type="expression" dxfId="2329" priority="1843">
      <formula>IF(RIGHT(TEXT(AM474,"0.#"),1)=".",FALSE,TRUE)</formula>
    </cfRule>
    <cfRule type="expression" dxfId="2328" priority="1844">
      <formula>IF(RIGHT(TEXT(AM474,"0.#"),1)=".",TRUE,FALSE)</formula>
    </cfRule>
  </conditionalFormatting>
  <conditionalFormatting sqref="AU475">
    <cfRule type="expression" dxfId="2327" priority="1835">
      <formula>IF(RIGHT(TEXT(AU475,"0.#"),1)=".",FALSE,TRUE)</formula>
    </cfRule>
    <cfRule type="expression" dxfId="2326" priority="1836">
      <formula>IF(RIGHT(TEXT(AU475,"0.#"),1)=".",TRUE,FALSE)</formula>
    </cfRule>
  </conditionalFormatting>
  <conditionalFormatting sqref="AU473">
    <cfRule type="expression" dxfId="2325" priority="1839">
      <formula>IF(RIGHT(TEXT(AU473,"0.#"),1)=".",FALSE,TRUE)</formula>
    </cfRule>
    <cfRule type="expression" dxfId="2324" priority="1840">
      <formula>IF(RIGHT(TEXT(AU473,"0.#"),1)=".",TRUE,FALSE)</formula>
    </cfRule>
  </conditionalFormatting>
  <conditionalFormatting sqref="AU474">
    <cfRule type="expression" dxfId="2323" priority="1837">
      <formula>IF(RIGHT(TEXT(AU474,"0.#"),1)=".",FALSE,TRUE)</formula>
    </cfRule>
    <cfRule type="expression" dxfId="2322" priority="1838">
      <formula>IF(RIGHT(TEXT(AU474,"0.#"),1)=".",TRUE,FALSE)</formula>
    </cfRule>
  </conditionalFormatting>
  <conditionalFormatting sqref="AI475">
    <cfRule type="expression" dxfId="2321" priority="1829">
      <formula>IF(RIGHT(TEXT(AI475,"0.#"),1)=".",FALSE,TRUE)</formula>
    </cfRule>
    <cfRule type="expression" dxfId="2320" priority="1830">
      <formula>IF(RIGHT(TEXT(AI475,"0.#"),1)=".",TRUE,FALSE)</formula>
    </cfRule>
  </conditionalFormatting>
  <conditionalFormatting sqref="AI473">
    <cfRule type="expression" dxfId="2319" priority="1833">
      <formula>IF(RIGHT(TEXT(AI473,"0.#"),1)=".",FALSE,TRUE)</formula>
    </cfRule>
    <cfRule type="expression" dxfId="2318" priority="1834">
      <formula>IF(RIGHT(TEXT(AI473,"0.#"),1)=".",TRUE,FALSE)</formula>
    </cfRule>
  </conditionalFormatting>
  <conditionalFormatting sqref="AI474">
    <cfRule type="expression" dxfId="2317" priority="1831">
      <formula>IF(RIGHT(TEXT(AI474,"0.#"),1)=".",FALSE,TRUE)</formula>
    </cfRule>
    <cfRule type="expression" dxfId="2316" priority="1832">
      <formula>IF(RIGHT(TEXT(AI474,"0.#"),1)=".",TRUE,FALSE)</formula>
    </cfRule>
  </conditionalFormatting>
  <conditionalFormatting sqref="AQ473">
    <cfRule type="expression" dxfId="2315" priority="1823">
      <formula>IF(RIGHT(TEXT(AQ473,"0.#"),1)=".",FALSE,TRUE)</formula>
    </cfRule>
    <cfRule type="expression" dxfId="2314" priority="1824">
      <formula>IF(RIGHT(TEXT(AQ473,"0.#"),1)=".",TRUE,FALSE)</formula>
    </cfRule>
  </conditionalFormatting>
  <conditionalFormatting sqref="AQ474">
    <cfRule type="expression" dxfId="2313" priority="1827">
      <formula>IF(RIGHT(TEXT(AQ474,"0.#"),1)=".",FALSE,TRUE)</formula>
    </cfRule>
    <cfRule type="expression" dxfId="2312" priority="1828">
      <formula>IF(RIGHT(TEXT(AQ474,"0.#"),1)=".",TRUE,FALSE)</formula>
    </cfRule>
  </conditionalFormatting>
  <conditionalFormatting sqref="AQ475">
    <cfRule type="expression" dxfId="2311" priority="1825">
      <formula>IF(RIGHT(TEXT(AQ475,"0.#"),1)=".",FALSE,TRUE)</formula>
    </cfRule>
    <cfRule type="expression" dxfId="2310" priority="1826">
      <formula>IF(RIGHT(TEXT(AQ475,"0.#"),1)=".",TRUE,FALSE)</formula>
    </cfRule>
  </conditionalFormatting>
  <conditionalFormatting sqref="AE480">
    <cfRule type="expression" dxfId="2309" priority="1817">
      <formula>IF(RIGHT(TEXT(AE480,"0.#"),1)=".",FALSE,TRUE)</formula>
    </cfRule>
    <cfRule type="expression" dxfId="2308" priority="1818">
      <formula>IF(RIGHT(TEXT(AE480,"0.#"),1)=".",TRUE,FALSE)</formula>
    </cfRule>
  </conditionalFormatting>
  <conditionalFormatting sqref="AE478">
    <cfRule type="expression" dxfId="2307" priority="1821">
      <formula>IF(RIGHT(TEXT(AE478,"0.#"),1)=".",FALSE,TRUE)</formula>
    </cfRule>
    <cfRule type="expression" dxfId="2306" priority="1822">
      <formula>IF(RIGHT(TEXT(AE478,"0.#"),1)=".",TRUE,FALSE)</formula>
    </cfRule>
  </conditionalFormatting>
  <conditionalFormatting sqref="AE479">
    <cfRule type="expression" dxfId="2305" priority="1819">
      <formula>IF(RIGHT(TEXT(AE479,"0.#"),1)=".",FALSE,TRUE)</formula>
    </cfRule>
    <cfRule type="expression" dxfId="2304" priority="1820">
      <formula>IF(RIGHT(TEXT(AE479,"0.#"),1)=".",TRUE,FALSE)</formula>
    </cfRule>
  </conditionalFormatting>
  <conditionalFormatting sqref="AM480">
    <cfRule type="expression" dxfId="2303" priority="1811">
      <formula>IF(RIGHT(TEXT(AM480,"0.#"),1)=".",FALSE,TRUE)</formula>
    </cfRule>
    <cfRule type="expression" dxfId="2302" priority="1812">
      <formula>IF(RIGHT(TEXT(AM480,"0.#"),1)=".",TRUE,FALSE)</formula>
    </cfRule>
  </conditionalFormatting>
  <conditionalFormatting sqref="AM478">
    <cfRule type="expression" dxfId="2301" priority="1815">
      <formula>IF(RIGHT(TEXT(AM478,"0.#"),1)=".",FALSE,TRUE)</formula>
    </cfRule>
    <cfRule type="expression" dxfId="2300" priority="1816">
      <formula>IF(RIGHT(TEXT(AM478,"0.#"),1)=".",TRUE,FALSE)</formula>
    </cfRule>
  </conditionalFormatting>
  <conditionalFormatting sqref="AM479">
    <cfRule type="expression" dxfId="2299" priority="1813">
      <formula>IF(RIGHT(TEXT(AM479,"0.#"),1)=".",FALSE,TRUE)</formula>
    </cfRule>
    <cfRule type="expression" dxfId="2298" priority="1814">
      <formula>IF(RIGHT(TEXT(AM479,"0.#"),1)=".",TRUE,FALSE)</formula>
    </cfRule>
  </conditionalFormatting>
  <conditionalFormatting sqref="AU480">
    <cfRule type="expression" dxfId="2297" priority="1805">
      <formula>IF(RIGHT(TEXT(AU480,"0.#"),1)=".",FALSE,TRUE)</formula>
    </cfRule>
    <cfRule type="expression" dxfId="2296" priority="1806">
      <formula>IF(RIGHT(TEXT(AU480,"0.#"),1)=".",TRUE,FALSE)</formula>
    </cfRule>
  </conditionalFormatting>
  <conditionalFormatting sqref="AU478">
    <cfRule type="expression" dxfId="2295" priority="1809">
      <formula>IF(RIGHT(TEXT(AU478,"0.#"),1)=".",FALSE,TRUE)</formula>
    </cfRule>
    <cfRule type="expression" dxfId="2294" priority="1810">
      <formula>IF(RIGHT(TEXT(AU478,"0.#"),1)=".",TRUE,FALSE)</formula>
    </cfRule>
  </conditionalFormatting>
  <conditionalFormatting sqref="AU479">
    <cfRule type="expression" dxfId="2293" priority="1807">
      <formula>IF(RIGHT(TEXT(AU479,"0.#"),1)=".",FALSE,TRUE)</formula>
    </cfRule>
    <cfRule type="expression" dxfId="2292" priority="1808">
      <formula>IF(RIGHT(TEXT(AU479,"0.#"),1)=".",TRUE,FALSE)</formula>
    </cfRule>
  </conditionalFormatting>
  <conditionalFormatting sqref="AI480">
    <cfRule type="expression" dxfId="2291" priority="1799">
      <formula>IF(RIGHT(TEXT(AI480,"0.#"),1)=".",FALSE,TRUE)</formula>
    </cfRule>
    <cfRule type="expression" dxfId="2290" priority="1800">
      <formula>IF(RIGHT(TEXT(AI480,"0.#"),1)=".",TRUE,FALSE)</formula>
    </cfRule>
  </conditionalFormatting>
  <conditionalFormatting sqref="AI478">
    <cfRule type="expression" dxfId="2289" priority="1803">
      <formula>IF(RIGHT(TEXT(AI478,"0.#"),1)=".",FALSE,TRUE)</formula>
    </cfRule>
    <cfRule type="expression" dxfId="2288" priority="1804">
      <formula>IF(RIGHT(TEXT(AI478,"0.#"),1)=".",TRUE,FALSE)</formula>
    </cfRule>
  </conditionalFormatting>
  <conditionalFormatting sqref="AI479">
    <cfRule type="expression" dxfId="2287" priority="1801">
      <formula>IF(RIGHT(TEXT(AI479,"0.#"),1)=".",FALSE,TRUE)</formula>
    </cfRule>
    <cfRule type="expression" dxfId="2286" priority="1802">
      <formula>IF(RIGHT(TEXT(AI479,"0.#"),1)=".",TRUE,FALSE)</formula>
    </cfRule>
  </conditionalFormatting>
  <conditionalFormatting sqref="AQ478">
    <cfRule type="expression" dxfId="2285" priority="1793">
      <formula>IF(RIGHT(TEXT(AQ478,"0.#"),1)=".",FALSE,TRUE)</formula>
    </cfRule>
    <cfRule type="expression" dxfId="2284" priority="1794">
      <formula>IF(RIGHT(TEXT(AQ478,"0.#"),1)=".",TRUE,FALSE)</formula>
    </cfRule>
  </conditionalFormatting>
  <conditionalFormatting sqref="AQ479">
    <cfRule type="expression" dxfId="2283" priority="1797">
      <formula>IF(RIGHT(TEXT(AQ479,"0.#"),1)=".",FALSE,TRUE)</formula>
    </cfRule>
    <cfRule type="expression" dxfId="2282" priority="1798">
      <formula>IF(RIGHT(TEXT(AQ479,"0.#"),1)=".",TRUE,FALSE)</formula>
    </cfRule>
  </conditionalFormatting>
  <conditionalFormatting sqref="AQ480">
    <cfRule type="expression" dxfId="2281" priority="1795">
      <formula>IF(RIGHT(TEXT(AQ480,"0.#"),1)=".",FALSE,TRUE)</formula>
    </cfRule>
    <cfRule type="expression" dxfId="2280" priority="1796">
      <formula>IF(RIGHT(TEXT(AQ480,"0.#"),1)=".",TRUE,FALSE)</formula>
    </cfRule>
  </conditionalFormatting>
  <conditionalFormatting sqref="AM47">
    <cfRule type="expression" dxfId="2279" priority="2087">
      <formula>IF(RIGHT(TEXT(AM47,"0.#"),1)=".",FALSE,TRUE)</formula>
    </cfRule>
    <cfRule type="expression" dxfId="2278" priority="2088">
      <formula>IF(RIGHT(TEXT(AM47,"0.#"),1)=".",TRUE,FALSE)</formula>
    </cfRule>
  </conditionalFormatting>
  <conditionalFormatting sqref="AI46">
    <cfRule type="expression" dxfId="2277" priority="2091">
      <formula>IF(RIGHT(TEXT(AI46,"0.#"),1)=".",FALSE,TRUE)</formula>
    </cfRule>
    <cfRule type="expression" dxfId="2276" priority="2092">
      <formula>IF(RIGHT(TEXT(AI46,"0.#"),1)=".",TRUE,FALSE)</formula>
    </cfRule>
  </conditionalFormatting>
  <conditionalFormatting sqref="AM46">
    <cfRule type="expression" dxfId="2275" priority="2089">
      <formula>IF(RIGHT(TEXT(AM46,"0.#"),1)=".",FALSE,TRUE)</formula>
    </cfRule>
    <cfRule type="expression" dxfId="2274" priority="2090">
      <formula>IF(RIGHT(TEXT(AM46,"0.#"),1)=".",TRUE,FALSE)</formula>
    </cfRule>
  </conditionalFormatting>
  <conditionalFormatting sqref="AU46:AU48">
    <cfRule type="expression" dxfId="2273" priority="2081">
      <formula>IF(RIGHT(TEXT(AU46,"0.#"),1)=".",FALSE,TRUE)</formula>
    </cfRule>
    <cfRule type="expression" dxfId="2272" priority="2082">
      <formula>IF(RIGHT(TEXT(AU46,"0.#"),1)=".",TRUE,FALSE)</formula>
    </cfRule>
  </conditionalFormatting>
  <conditionalFormatting sqref="AM48">
    <cfRule type="expression" dxfId="2271" priority="2085">
      <formula>IF(RIGHT(TEXT(AM48,"0.#"),1)=".",FALSE,TRUE)</formula>
    </cfRule>
    <cfRule type="expression" dxfId="2270" priority="2086">
      <formula>IF(RIGHT(TEXT(AM48,"0.#"),1)=".",TRUE,FALSE)</formula>
    </cfRule>
  </conditionalFormatting>
  <conditionalFormatting sqref="AQ46:AQ48">
    <cfRule type="expression" dxfId="2269" priority="2083">
      <formula>IF(RIGHT(TEXT(AQ46,"0.#"),1)=".",FALSE,TRUE)</formula>
    </cfRule>
    <cfRule type="expression" dxfId="2268" priority="2084">
      <formula>IF(RIGHT(TEXT(AQ46,"0.#"),1)=".",TRUE,FALSE)</formula>
    </cfRule>
  </conditionalFormatting>
  <conditionalFormatting sqref="AE146:AE147 AI146:AI147 AM146:AM147 AQ146:AQ147 AU146:AU147">
    <cfRule type="expression" dxfId="2267" priority="2075">
      <formula>IF(RIGHT(TEXT(AE146,"0.#"),1)=".",FALSE,TRUE)</formula>
    </cfRule>
    <cfRule type="expression" dxfId="2266" priority="2076">
      <formula>IF(RIGHT(TEXT(AE146,"0.#"),1)=".",TRUE,FALSE)</formula>
    </cfRule>
  </conditionalFormatting>
  <conditionalFormatting sqref="AE138:AE139 AI138:AI139 AM138:AM139 AQ138:AQ139 AU138:AU139">
    <cfRule type="expression" dxfId="2265" priority="2079">
      <formula>IF(RIGHT(TEXT(AE138,"0.#"),1)=".",FALSE,TRUE)</formula>
    </cfRule>
    <cfRule type="expression" dxfId="2264" priority="2080">
      <formula>IF(RIGHT(TEXT(AE138,"0.#"),1)=".",TRUE,FALSE)</formula>
    </cfRule>
  </conditionalFormatting>
  <conditionalFormatting sqref="AE142:AE143 AI142:AI143 AM142:AM143 AQ142:AQ143 AU142:AU143">
    <cfRule type="expression" dxfId="2263" priority="2077">
      <formula>IF(RIGHT(TEXT(AE142,"0.#"),1)=".",FALSE,TRUE)</formula>
    </cfRule>
    <cfRule type="expression" dxfId="2262" priority="2078">
      <formula>IF(RIGHT(TEXT(AE142,"0.#"),1)=".",TRUE,FALSE)</formula>
    </cfRule>
  </conditionalFormatting>
  <conditionalFormatting sqref="AE198:AE199 AI198:AI199 AM198:AM199 AQ198:AQ199 AU198:AU199">
    <cfRule type="expression" dxfId="2261" priority="2069">
      <formula>IF(RIGHT(TEXT(AE198,"0.#"),1)=".",FALSE,TRUE)</formula>
    </cfRule>
    <cfRule type="expression" dxfId="2260" priority="2070">
      <formula>IF(RIGHT(TEXT(AE198,"0.#"),1)=".",TRUE,FALSE)</formula>
    </cfRule>
  </conditionalFormatting>
  <conditionalFormatting sqref="AE150:AE151 AI150:AI151 AM150:AM151 AQ150:AQ151 AU150:AU151">
    <cfRule type="expression" dxfId="2259" priority="2073">
      <formula>IF(RIGHT(TEXT(AE150,"0.#"),1)=".",FALSE,TRUE)</formula>
    </cfRule>
    <cfRule type="expression" dxfId="2258" priority="2074">
      <formula>IF(RIGHT(TEXT(AE150,"0.#"),1)=".",TRUE,FALSE)</formula>
    </cfRule>
  </conditionalFormatting>
  <conditionalFormatting sqref="AE210:AE211 AI210:AI211 AM210:AM211 AQ210:AQ211 AU210:AU211">
    <cfRule type="expression" dxfId="2257" priority="2063">
      <formula>IF(RIGHT(TEXT(AE210,"0.#"),1)=".",FALSE,TRUE)</formula>
    </cfRule>
    <cfRule type="expression" dxfId="2256" priority="2064">
      <formula>IF(RIGHT(TEXT(AE210,"0.#"),1)=".",TRUE,FALSE)</formula>
    </cfRule>
  </conditionalFormatting>
  <conditionalFormatting sqref="AE202:AE203 AI202:AI203 AM202:AM203 AQ202:AQ203 AU202:AU203">
    <cfRule type="expression" dxfId="2255" priority="2067">
      <formula>IF(RIGHT(TEXT(AE202,"0.#"),1)=".",FALSE,TRUE)</formula>
    </cfRule>
    <cfRule type="expression" dxfId="2254" priority="2068">
      <formula>IF(RIGHT(TEXT(AE202,"0.#"),1)=".",TRUE,FALSE)</formula>
    </cfRule>
  </conditionalFormatting>
  <conditionalFormatting sqref="AE206:AE207 AI206:AI207 AM206:AM207 AQ206:AQ207 AU206:AU207">
    <cfRule type="expression" dxfId="2253" priority="2065">
      <formula>IF(RIGHT(TEXT(AE206,"0.#"),1)=".",FALSE,TRUE)</formula>
    </cfRule>
    <cfRule type="expression" dxfId="2252" priority="2066">
      <formula>IF(RIGHT(TEXT(AE206,"0.#"),1)=".",TRUE,FALSE)</formula>
    </cfRule>
  </conditionalFormatting>
  <conditionalFormatting sqref="AE262:AE263 AI262:AI263 AM262:AM263 AQ262:AQ263 AU262:AU263">
    <cfRule type="expression" dxfId="2251" priority="2057">
      <formula>IF(RIGHT(TEXT(AE262,"0.#"),1)=".",FALSE,TRUE)</formula>
    </cfRule>
    <cfRule type="expression" dxfId="2250" priority="2058">
      <formula>IF(RIGHT(TEXT(AE262,"0.#"),1)=".",TRUE,FALSE)</formula>
    </cfRule>
  </conditionalFormatting>
  <conditionalFormatting sqref="AE254:AE255 AI254:AI255 AM254:AM255 AQ254:AQ255 AU254:AU255">
    <cfRule type="expression" dxfId="2249" priority="2061">
      <formula>IF(RIGHT(TEXT(AE254,"0.#"),1)=".",FALSE,TRUE)</formula>
    </cfRule>
    <cfRule type="expression" dxfId="2248" priority="2062">
      <formula>IF(RIGHT(TEXT(AE254,"0.#"),1)=".",TRUE,FALSE)</formula>
    </cfRule>
  </conditionalFormatting>
  <conditionalFormatting sqref="AE258:AE259 AI258:AI259 AM258:AM259 AQ258:AQ259 AU258:AU259">
    <cfRule type="expression" dxfId="2247" priority="2059">
      <formula>IF(RIGHT(TEXT(AE258,"0.#"),1)=".",FALSE,TRUE)</formula>
    </cfRule>
    <cfRule type="expression" dxfId="2246" priority="2060">
      <formula>IF(RIGHT(TEXT(AE258,"0.#"),1)=".",TRUE,FALSE)</formula>
    </cfRule>
  </conditionalFormatting>
  <conditionalFormatting sqref="AE314:AE315 AI314:AI315 AM314:AM315 AQ314:AQ315 AU314:AU315">
    <cfRule type="expression" dxfId="2245" priority="2051">
      <formula>IF(RIGHT(TEXT(AE314,"0.#"),1)=".",FALSE,TRUE)</formula>
    </cfRule>
    <cfRule type="expression" dxfId="2244" priority="2052">
      <formula>IF(RIGHT(TEXT(AE314,"0.#"),1)=".",TRUE,FALSE)</formula>
    </cfRule>
  </conditionalFormatting>
  <conditionalFormatting sqref="AE266:AE267 AI266:AI267 AM266:AM267 AQ266:AQ267 AU266:AU267">
    <cfRule type="expression" dxfId="2243" priority="2055">
      <formula>IF(RIGHT(TEXT(AE266,"0.#"),1)=".",FALSE,TRUE)</formula>
    </cfRule>
    <cfRule type="expression" dxfId="2242" priority="2056">
      <formula>IF(RIGHT(TEXT(AE266,"0.#"),1)=".",TRUE,FALSE)</formula>
    </cfRule>
  </conditionalFormatting>
  <conditionalFormatting sqref="AE270:AE271 AI270:AI271 AM270:AM271 AQ270:AQ271 AU270:AU271">
    <cfRule type="expression" dxfId="2241" priority="2053">
      <formula>IF(RIGHT(TEXT(AE270,"0.#"),1)=".",FALSE,TRUE)</formula>
    </cfRule>
    <cfRule type="expression" dxfId="2240" priority="2054">
      <formula>IF(RIGHT(TEXT(AE270,"0.#"),1)=".",TRUE,FALSE)</formula>
    </cfRule>
  </conditionalFormatting>
  <conditionalFormatting sqref="AE326:AE327 AI326:AI327 AM326:AM327 AQ326:AQ327 AU326:AU327">
    <cfRule type="expression" dxfId="2239" priority="2045">
      <formula>IF(RIGHT(TEXT(AE326,"0.#"),1)=".",FALSE,TRUE)</formula>
    </cfRule>
    <cfRule type="expression" dxfId="2238" priority="2046">
      <formula>IF(RIGHT(TEXT(AE326,"0.#"),1)=".",TRUE,FALSE)</formula>
    </cfRule>
  </conditionalFormatting>
  <conditionalFormatting sqref="AE318:AE319 AI318:AI319 AM318:AM319 AQ318:AQ319 AU318:AU319">
    <cfRule type="expression" dxfId="2237" priority="2049">
      <formula>IF(RIGHT(TEXT(AE318,"0.#"),1)=".",FALSE,TRUE)</formula>
    </cfRule>
    <cfRule type="expression" dxfId="2236" priority="2050">
      <formula>IF(RIGHT(TEXT(AE318,"0.#"),1)=".",TRUE,FALSE)</formula>
    </cfRule>
  </conditionalFormatting>
  <conditionalFormatting sqref="AE322:AE323 AI322:AI323 AM322:AM323 AQ322:AQ323 AU322:AU323">
    <cfRule type="expression" dxfId="2235" priority="2047">
      <formula>IF(RIGHT(TEXT(AE322,"0.#"),1)=".",FALSE,TRUE)</formula>
    </cfRule>
    <cfRule type="expression" dxfId="2234" priority="2048">
      <formula>IF(RIGHT(TEXT(AE322,"0.#"),1)=".",TRUE,FALSE)</formula>
    </cfRule>
  </conditionalFormatting>
  <conditionalFormatting sqref="AE378:AE379 AI378:AI379 AM378:AM379 AQ378:AQ379 AU378:AU379">
    <cfRule type="expression" dxfId="2233" priority="2039">
      <formula>IF(RIGHT(TEXT(AE378,"0.#"),1)=".",FALSE,TRUE)</formula>
    </cfRule>
    <cfRule type="expression" dxfId="2232" priority="2040">
      <formula>IF(RIGHT(TEXT(AE378,"0.#"),1)=".",TRUE,FALSE)</formula>
    </cfRule>
  </conditionalFormatting>
  <conditionalFormatting sqref="AE330:AE331 AI330:AI331 AM330:AM331 AQ330:AQ331 AU330:AU331">
    <cfRule type="expression" dxfId="2231" priority="2043">
      <formula>IF(RIGHT(TEXT(AE330,"0.#"),1)=".",FALSE,TRUE)</formula>
    </cfRule>
    <cfRule type="expression" dxfId="2230" priority="2044">
      <formula>IF(RIGHT(TEXT(AE330,"0.#"),1)=".",TRUE,FALSE)</formula>
    </cfRule>
  </conditionalFormatting>
  <conditionalFormatting sqref="AE374:AE375 AI374:AI375 AM374:AM375 AQ374:AQ375 AU374:AU375">
    <cfRule type="expression" dxfId="2229" priority="2041">
      <formula>IF(RIGHT(TEXT(AE374,"0.#"),1)=".",FALSE,TRUE)</formula>
    </cfRule>
    <cfRule type="expression" dxfId="2228" priority="2042">
      <formula>IF(RIGHT(TEXT(AE374,"0.#"),1)=".",TRUE,FALSE)</formula>
    </cfRule>
  </conditionalFormatting>
  <conditionalFormatting sqref="AE390:AE391 AI390:AI391 AM390:AM391 AQ390:AQ391 AU390:AU391">
    <cfRule type="expression" dxfId="2227" priority="2033">
      <formula>IF(RIGHT(TEXT(AE390,"0.#"),1)=".",FALSE,TRUE)</formula>
    </cfRule>
    <cfRule type="expression" dxfId="2226" priority="2034">
      <formula>IF(RIGHT(TEXT(AE390,"0.#"),1)=".",TRUE,FALSE)</formula>
    </cfRule>
  </conditionalFormatting>
  <conditionalFormatting sqref="AE382:AE383 AI382:AI383 AM382:AM383 AQ382:AQ383 AU382:AU383">
    <cfRule type="expression" dxfId="2225" priority="2037">
      <formula>IF(RIGHT(TEXT(AE382,"0.#"),1)=".",FALSE,TRUE)</formula>
    </cfRule>
    <cfRule type="expression" dxfId="2224" priority="2038">
      <formula>IF(RIGHT(TEXT(AE382,"0.#"),1)=".",TRUE,FALSE)</formula>
    </cfRule>
  </conditionalFormatting>
  <conditionalFormatting sqref="AE386:AE387 AI386:AI387 AM386:AM387 AQ386:AQ387 AU386:AU387">
    <cfRule type="expression" dxfId="2223" priority="2035">
      <formula>IF(RIGHT(TEXT(AE386,"0.#"),1)=".",FALSE,TRUE)</formula>
    </cfRule>
    <cfRule type="expression" dxfId="2222" priority="2036">
      <formula>IF(RIGHT(TEXT(AE386,"0.#"),1)=".",TRUE,FALSE)</formula>
    </cfRule>
  </conditionalFormatting>
  <conditionalFormatting sqref="AE440">
    <cfRule type="expression" dxfId="2221" priority="2027">
      <formula>IF(RIGHT(TEXT(AE440,"0.#"),1)=".",FALSE,TRUE)</formula>
    </cfRule>
    <cfRule type="expression" dxfId="2220" priority="2028">
      <formula>IF(RIGHT(TEXT(AE440,"0.#"),1)=".",TRUE,FALSE)</formula>
    </cfRule>
  </conditionalFormatting>
  <conditionalFormatting sqref="AE438">
    <cfRule type="expression" dxfId="2219" priority="2031">
      <formula>IF(RIGHT(TEXT(AE438,"0.#"),1)=".",FALSE,TRUE)</formula>
    </cfRule>
    <cfRule type="expression" dxfId="2218" priority="2032">
      <formula>IF(RIGHT(TEXT(AE438,"0.#"),1)=".",TRUE,FALSE)</formula>
    </cfRule>
  </conditionalFormatting>
  <conditionalFormatting sqref="AE439">
    <cfRule type="expression" dxfId="2217" priority="2029">
      <formula>IF(RIGHT(TEXT(AE439,"0.#"),1)=".",FALSE,TRUE)</formula>
    </cfRule>
    <cfRule type="expression" dxfId="2216" priority="2030">
      <formula>IF(RIGHT(TEXT(AE439,"0.#"),1)=".",TRUE,FALSE)</formula>
    </cfRule>
  </conditionalFormatting>
  <conditionalFormatting sqref="AM440">
    <cfRule type="expression" dxfId="2215" priority="2021">
      <formula>IF(RIGHT(TEXT(AM440,"0.#"),1)=".",FALSE,TRUE)</formula>
    </cfRule>
    <cfRule type="expression" dxfId="2214" priority="2022">
      <formula>IF(RIGHT(TEXT(AM440,"0.#"),1)=".",TRUE,FALSE)</formula>
    </cfRule>
  </conditionalFormatting>
  <conditionalFormatting sqref="AM438">
    <cfRule type="expression" dxfId="2213" priority="2025">
      <formula>IF(RIGHT(TEXT(AM438,"0.#"),1)=".",FALSE,TRUE)</formula>
    </cfRule>
    <cfRule type="expression" dxfId="2212" priority="2026">
      <formula>IF(RIGHT(TEXT(AM438,"0.#"),1)=".",TRUE,FALSE)</formula>
    </cfRule>
  </conditionalFormatting>
  <conditionalFormatting sqref="AM439">
    <cfRule type="expression" dxfId="2211" priority="2023">
      <formula>IF(RIGHT(TEXT(AM439,"0.#"),1)=".",FALSE,TRUE)</formula>
    </cfRule>
    <cfRule type="expression" dxfId="2210" priority="2024">
      <formula>IF(RIGHT(TEXT(AM439,"0.#"),1)=".",TRUE,FALSE)</formula>
    </cfRule>
  </conditionalFormatting>
  <conditionalFormatting sqref="AU440">
    <cfRule type="expression" dxfId="2209" priority="2015">
      <formula>IF(RIGHT(TEXT(AU440,"0.#"),1)=".",FALSE,TRUE)</formula>
    </cfRule>
    <cfRule type="expression" dxfId="2208" priority="2016">
      <formula>IF(RIGHT(TEXT(AU440,"0.#"),1)=".",TRUE,FALSE)</formula>
    </cfRule>
  </conditionalFormatting>
  <conditionalFormatting sqref="AU438">
    <cfRule type="expression" dxfId="2207" priority="2019">
      <formula>IF(RIGHT(TEXT(AU438,"0.#"),1)=".",FALSE,TRUE)</formula>
    </cfRule>
    <cfRule type="expression" dxfId="2206" priority="2020">
      <formula>IF(RIGHT(TEXT(AU438,"0.#"),1)=".",TRUE,FALSE)</formula>
    </cfRule>
  </conditionalFormatting>
  <conditionalFormatting sqref="AU439">
    <cfRule type="expression" dxfId="2205" priority="2017">
      <formula>IF(RIGHT(TEXT(AU439,"0.#"),1)=".",FALSE,TRUE)</formula>
    </cfRule>
    <cfRule type="expression" dxfId="2204" priority="2018">
      <formula>IF(RIGHT(TEXT(AU439,"0.#"),1)=".",TRUE,FALSE)</formula>
    </cfRule>
  </conditionalFormatting>
  <conditionalFormatting sqref="AI440">
    <cfRule type="expression" dxfId="2203" priority="2009">
      <formula>IF(RIGHT(TEXT(AI440,"0.#"),1)=".",FALSE,TRUE)</formula>
    </cfRule>
    <cfRule type="expression" dxfId="2202" priority="2010">
      <formula>IF(RIGHT(TEXT(AI440,"0.#"),1)=".",TRUE,FALSE)</formula>
    </cfRule>
  </conditionalFormatting>
  <conditionalFormatting sqref="AI438">
    <cfRule type="expression" dxfId="2201" priority="2013">
      <formula>IF(RIGHT(TEXT(AI438,"0.#"),1)=".",FALSE,TRUE)</formula>
    </cfRule>
    <cfRule type="expression" dxfId="2200" priority="2014">
      <formula>IF(RIGHT(TEXT(AI438,"0.#"),1)=".",TRUE,FALSE)</formula>
    </cfRule>
  </conditionalFormatting>
  <conditionalFormatting sqref="AI439">
    <cfRule type="expression" dxfId="2199" priority="2011">
      <formula>IF(RIGHT(TEXT(AI439,"0.#"),1)=".",FALSE,TRUE)</formula>
    </cfRule>
    <cfRule type="expression" dxfId="2198" priority="2012">
      <formula>IF(RIGHT(TEXT(AI439,"0.#"),1)=".",TRUE,FALSE)</formula>
    </cfRule>
  </conditionalFormatting>
  <conditionalFormatting sqref="AQ438">
    <cfRule type="expression" dxfId="2197" priority="2003">
      <formula>IF(RIGHT(TEXT(AQ438,"0.#"),1)=".",FALSE,TRUE)</formula>
    </cfRule>
    <cfRule type="expression" dxfId="2196" priority="2004">
      <formula>IF(RIGHT(TEXT(AQ438,"0.#"),1)=".",TRUE,FALSE)</formula>
    </cfRule>
  </conditionalFormatting>
  <conditionalFormatting sqref="AQ439">
    <cfRule type="expression" dxfId="2195" priority="2007">
      <formula>IF(RIGHT(TEXT(AQ439,"0.#"),1)=".",FALSE,TRUE)</formula>
    </cfRule>
    <cfRule type="expression" dxfId="2194" priority="2008">
      <formula>IF(RIGHT(TEXT(AQ439,"0.#"),1)=".",TRUE,FALSE)</formula>
    </cfRule>
  </conditionalFormatting>
  <conditionalFormatting sqref="AQ440">
    <cfRule type="expression" dxfId="2193" priority="2005">
      <formula>IF(RIGHT(TEXT(AQ440,"0.#"),1)=".",FALSE,TRUE)</formula>
    </cfRule>
    <cfRule type="expression" dxfId="2192" priority="2006">
      <formula>IF(RIGHT(TEXT(AQ440,"0.#"),1)=".",TRUE,FALSE)</formula>
    </cfRule>
  </conditionalFormatting>
  <conditionalFormatting sqref="AE445">
    <cfRule type="expression" dxfId="2191" priority="1997">
      <formula>IF(RIGHT(TEXT(AE445,"0.#"),1)=".",FALSE,TRUE)</formula>
    </cfRule>
    <cfRule type="expression" dxfId="2190" priority="1998">
      <formula>IF(RIGHT(TEXT(AE445,"0.#"),1)=".",TRUE,FALSE)</formula>
    </cfRule>
  </conditionalFormatting>
  <conditionalFormatting sqref="AE443">
    <cfRule type="expression" dxfId="2189" priority="2001">
      <formula>IF(RIGHT(TEXT(AE443,"0.#"),1)=".",FALSE,TRUE)</formula>
    </cfRule>
    <cfRule type="expression" dxfId="2188" priority="2002">
      <formula>IF(RIGHT(TEXT(AE443,"0.#"),1)=".",TRUE,FALSE)</formula>
    </cfRule>
  </conditionalFormatting>
  <conditionalFormatting sqref="AE444">
    <cfRule type="expression" dxfId="2187" priority="1999">
      <formula>IF(RIGHT(TEXT(AE444,"0.#"),1)=".",FALSE,TRUE)</formula>
    </cfRule>
    <cfRule type="expression" dxfId="2186" priority="2000">
      <formula>IF(RIGHT(TEXT(AE444,"0.#"),1)=".",TRUE,FALSE)</formula>
    </cfRule>
  </conditionalFormatting>
  <conditionalFormatting sqref="AM445">
    <cfRule type="expression" dxfId="2185" priority="1991">
      <formula>IF(RIGHT(TEXT(AM445,"0.#"),1)=".",FALSE,TRUE)</formula>
    </cfRule>
    <cfRule type="expression" dxfId="2184" priority="1992">
      <formula>IF(RIGHT(TEXT(AM445,"0.#"),1)=".",TRUE,FALSE)</formula>
    </cfRule>
  </conditionalFormatting>
  <conditionalFormatting sqref="AM443">
    <cfRule type="expression" dxfId="2183" priority="1995">
      <formula>IF(RIGHT(TEXT(AM443,"0.#"),1)=".",FALSE,TRUE)</formula>
    </cfRule>
    <cfRule type="expression" dxfId="2182" priority="1996">
      <formula>IF(RIGHT(TEXT(AM443,"0.#"),1)=".",TRUE,FALSE)</formula>
    </cfRule>
  </conditionalFormatting>
  <conditionalFormatting sqref="AM444">
    <cfRule type="expression" dxfId="2181" priority="1993">
      <formula>IF(RIGHT(TEXT(AM444,"0.#"),1)=".",FALSE,TRUE)</formula>
    </cfRule>
    <cfRule type="expression" dxfId="2180" priority="1994">
      <formula>IF(RIGHT(TEXT(AM444,"0.#"),1)=".",TRUE,FALSE)</formula>
    </cfRule>
  </conditionalFormatting>
  <conditionalFormatting sqref="AU445">
    <cfRule type="expression" dxfId="2179" priority="1985">
      <formula>IF(RIGHT(TEXT(AU445,"0.#"),1)=".",FALSE,TRUE)</formula>
    </cfRule>
    <cfRule type="expression" dxfId="2178" priority="1986">
      <formula>IF(RIGHT(TEXT(AU445,"0.#"),1)=".",TRUE,FALSE)</formula>
    </cfRule>
  </conditionalFormatting>
  <conditionalFormatting sqref="AU443">
    <cfRule type="expression" dxfId="2177" priority="1989">
      <formula>IF(RIGHT(TEXT(AU443,"0.#"),1)=".",FALSE,TRUE)</formula>
    </cfRule>
    <cfRule type="expression" dxfId="2176" priority="1990">
      <formula>IF(RIGHT(TEXT(AU443,"0.#"),1)=".",TRUE,FALSE)</formula>
    </cfRule>
  </conditionalFormatting>
  <conditionalFormatting sqref="AU444">
    <cfRule type="expression" dxfId="2175" priority="1987">
      <formula>IF(RIGHT(TEXT(AU444,"0.#"),1)=".",FALSE,TRUE)</formula>
    </cfRule>
    <cfRule type="expression" dxfId="2174" priority="1988">
      <formula>IF(RIGHT(TEXT(AU444,"0.#"),1)=".",TRUE,FALSE)</formula>
    </cfRule>
  </conditionalFormatting>
  <conditionalFormatting sqref="AI445">
    <cfRule type="expression" dxfId="2173" priority="1979">
      <formula>IF(RIGHT(TEXT(AI445,"0.#"),1)=".",FALSE,TRUE)</formula>
    </cfRule>
    <cfRule type="expression" dxfId="2172" priority="1980">
      <formula>IF(RIGHT(TEXT(AI445,"0.#"),1)=".",TRUE,FALSE)</formula>
    </cfRule>
  </conditionalFormatting>
  <conditionalFormatting sqref="AI443">
    <cfRule type="expression" dxfId="2171" priority="1983">
      <formula>IF(RIGHT(TEXT(AI443,"0.#"),1)=".",FALSE,TRUE)</formula>
    </cfRule>
    <cfRule type="expression" dxfId="2170" priority="1984">
      <formula>IF(RIGHT(TEXT(AI443,"0.#"),1)=".",TRUE,FALSE)</formula>
    </cfRule>
  </conditionalFormatting>
  <conditionalFormatting sqref="AI444">
    <cfRule type="expression" dxfId="2169" priority="1981">
      <formula>IF(RIGHT(TEXT(AI444,"0.#"),1)=".",FALSE,TRUE)</formula>
    </cfRule>
    <cfRule type="expression" dxfId="2168" priority="1982">
      <formula>IF(RIGHT(TEXT(AI444,"0.#"),1)=".",TRUE,FALSE)</formula>
    </cfRule>
  </conditionalFormatting>
  <conditionalFormatting sqref="AQ443">
    <cfRule type="expression" dxfId="2167" priority="1973">
      <formula>IF(RIGHT(TEXT(AQ443,"0.#"),1)=".",FALSE,TRUE)</formula>
    </cfRule>
    <cfRule type="expression" dxfId="2166" priority="1974">
      <formula>IF(RIGHT(TEXT(AQ443,"0.#"),1)=".",TRUE,FALSE)</formula>
    </cfRule>
  </conditionalFormatting>
  <conditionalFormatting sqref="AQ444">
    <cfRule type="expression" dxfId="2165" priority="1977">
      <formula>IF(RIGHT(TEXT(AQ444,"0.#"),1)=".",FALSE,TRUE)</formula>
    </cfRule>
    <cfRule type="expression" dxfId="2164" priority="1978">
      <formula>IF(RIGHT(TEXT(AQ444,"0.#"),1)=".",TRUE,FALSE)</formula>
    </cfRule>
  </conditionalFormatting>
  <conditionalFormatting sqref="AQ445">
    <cfRule type="expression" dxfId="2163" priority="1975">
      <formula>IF(RIGHT(TEXT(AQ445,"0.#"),1)=".",FALSE,TRUE)</formula>
    </cfRule>
    <cfRule type="expression" dxfId="2162" priority="1976">
      <formula>IF(RIGHT(TEXT(AQ445,"0.#"),1)=".",TRUE,FALSE)</formula>
    </cfRule>
  </conditionalFormatting>
  <conditionalFormatting sqref="Y884:Y899">
    <cfRule type="expression" dxfId="2161" priority="2203">
      <formula>IF(RIGHT(TEXT(Y884,"0.#"),1)=".",FALSE,TRUE)</formula>
    </cfRule>
    <cfRule type="expression" dxfId="2160" priority="2204">
      <formula>IF(RIGHT(TEXT(Y884,"0.#"),1)=".",TRUE,FALSE)</formula>
    </cfRule>
  </conditionalFormatting>
  <conditionalFormatting sqref="Y905:Y932">
    <cfRule type="expression" dxfId="2159" priority="2191">
      <formula>IF(RIGHT(TEXT(Y905,"0.#"),1)=".",FALSE,TRUE)</formula>
    </cfRule>
    <cfRule type="expression" dxfId="2158" priority="2192">
      <formula>IF(RIGHT(TEXT(Y905,"0.#"),1)=".",TRUE,FALSE)</formula>
    </cfRule>
  </conditionalFormatting>
  <conditionalFormatting sqref="Y903:Y904">
    <cfRule type="expression" dxfId="2157" priority="2185">
      <formula>IF(RIGHT(TEXT(Y903,"0.#"),1)=".",FALSE,TRUE)</formula>
    </cfRule>
    <cfRule type="expression" dxfId="2156" priority="2186">
      <formula>IF(RIGHT(TEXT(Y903,"0.#"),1)=".",TRUE,FALSE)</formula>
    </cfRule>
  </conditionalFormatting>
  <conditionalFormatting sqref="Y938:Y965">
    <cfRule type="expression" dxfId="2155" priority="2179">
      <formula>IF(RIGHT(TEXT(Y938,"0.#"),1)=".",FALSE,TRUE)</formula>
    </cfRule>
    <cfRule type="expression" dxfId="2154" priority="2180">
      <formula>IF(RIGHT(TEXT(Y938,"0.#"),1)=".",TRUE,FALSE)</formula>
    </cfRule>
  </conditionalFormatting>
  <conditionalFormatting sqref="Y936">
    <cfRule type="expression" dxfId="2153" priority="2173">
      <formula>IF(RIGHT(TEXT(Y936,"0.#"),1)=".",FALSE,TRUE)</formula>
    </cfRule>
    <cfRule type="expression" dxfId="2152" priority="2174">
      <formula>IF(RIGHT(TEXT(Y936,"0.#"),1)=".",TRUE,FALSE)</formula>
    </cfRule>
  </conditionalFormatting>
  <conditionalFormatting sqref="Y971:Y998">
    <cfRule type="expression" dxfId="2151" priority="2167">
      <formula>IF(RIGHT(TEXT(Y971,"0.#"),1)=".",FALSE,TRUE)</formula>
    </cfRule>
    <cfRule type="expression" dxfId="2150" priority="2168">
      <formula>IF(RIGHT(TEXT(Y971,"0.#"),1)=".",TRUE,FALSE)</formula>
    </cfRule>
  </conditionalFormatting>
  <conditionalFormatting sqref="Y969:Y970">
    <cfRule type="expression" dxfId="2149" priority="2161">
      <formula>IF(RIGHT(TEXT(Y969,"0.#"),1)=".",FALSE,TRUE)</formula>
    </cfRule>
    <cfRule type="expression" dxfId="2148" priority="2162">
      <formula>IF(RIGHT(TEXT(Y969,"0.#"),1)=".",TRUE,FALSE)</formula>
    </cfRule>
  </conditionalFormatting>
  <conditionalFormatting sqref="Y1005 Y1014:Y1031">
    <cfRule type="expression" dxfId="2147" priority="2155">
      <formula>IF(RIGHT(TEXT(Y1005,"0.#"),1)=".",FALSE,TRUE)</formula>
    </cfRule>
    <cfRule type="expression" dxfId="2146" priority="2156">
      <formula>IF(RIGHT(TEXT(Y1005,"0.#"),1)=".",TRUE,FALSE)</formula>
    </cfRule>
  </conditionalFormatting>
  <conditionalFormatting sqref="W23">
    <cfRule type="expression" dxfId="2145" priority="2439">
      <formula>IF(RIGHT(TEXT(W23,"0.#"),1)=".",FALSE,TRUE)</formula>
    </cfRule>
    <cfRule type="expression" dxfId="2144" priority="2440">
      <formula>IF(RIGHT(TEXT(W23,"0.#"),1)=".",TRUE,FALSE)</formula>
    </cfRule>
  </conditionalFormatting>
  <conditionalFormatting sqref="W24:W27">
    <cfRule type="expression" dxfId="2143" priority="2437">
      <formula>IF(RIGHT(TEXT(W24,"0.#"),1)=".",FALSE,TRUE)</formula>
    </cfRule>
    <cfRule type="expression" dxfId="2142" priority="2438">
      <formula>IF(RIGHT(TEXT(W24,"0.#"),1)=".",TRUE,FALSE)</formula>
    </cfRule>
  </conditionalFormatting>
  <conditionalFormatting sqref="W28">
    <cfRule type="expression" dxfId="2141" priority="2429">
      <formula>IF(RIGHT(TEXT(W28,"0.#"),1)=".",FALSE,TRUE)</formula>
    </cfRule>
    <cfRule type="expression" dxfId="2140" priority="2430">
      <formula>IF(RIGHT(TEXT(W28,"0.#"),1)=".",TRUE,FALSE)</formula>
    </cfRule>
  </conditionalFormatting>
  <conditionalFormatting sqref="P23">
    <cfRule type="expression" dxfId="2139" priority="2427">
      <formula>IF(RIGHT(TEXT(P23,"0.#"),1)=".",FALSE,TRUE)</formula>
    </cfRule>
    <cfRule type="expression" dxfId="2138" priority="2428">
      <formula>IF(RIGHT(TEXT(P23,"0.#"),1)=".",TRUE,FALSE)</formula>
    </cfRule>
  </conditionalFormatting>
  <conditionalFormatting sqref="P24:P27">
    <cfRule type="expression" dxfId="2137" priority="2425">
      <formula>IF(RIGHT(TEXT(P24,"0.#"),1)=".",FALSE,TRUE)</formula>
    </cfRule>
    <cfRule type="expression" dxfId="2136" priority="2426">
      <formula>IF(RIGHT(TEXT(P24,"0.#"),1)=".",TRUE,FALSE)</formula>
    </cfRule>
  </conditionalFormatting>
  <conditionalFormatting sqref="P28">
    <cfRule type="expression" dxfId="2135" priority="2423">
      <formula>IF(RIGHT(TEXT(P28,"0.#"),1)=".",FALSE,TRUE)</formula>
    </cfRule>
    <cfRule type="expression" dxfId="2134" priority="2424">
      <formula>IF(RIGHT(TEXT(P28,"0.#"),1)=".",TRUE,FALSE)</formula>
    </cfRule>
  </conditionalFormatting>
  <conditionalFormatting sqref="AQ114">
    <cfRule type="expression" dxfId="2133" priority="2407">
      <formula>IF(RIGHT(TEXT(AQ114,"0.#"),1)=".",FALSE,TRUE)</formula>
    </cfRule>
    <cfRule type="expression" dxfId="2132" priority="2408">
      <formula>IF(RIGHT(TEXT(AQ114,"0.#"),1)=".",TRUE,FALSE)</formula>
    </cfRule>
  </conditionalFormatting>
  <conditionalFormatting sqref="AQ104">
    <cfRule type="expression" dxfId="2131" priority="2421">
      <formula>IF(RIGHT(TEXT(AQ104,"0.#"),1)=".",FALSE,TRUE)</formula>
    </cfRule>
    <cfRule type="expression" dxfId="2130" priority="2422">
      <formula>IF(RIGHT(TEXT(AQ104,"0.#"),1)=".",TRUE,FALSE)</formula>
    </cfRule>
  </conditionalFormatting>
  <conditionalFormatting sqref="AQ105">
    <cfRule type="expression" dxfId="2129" priority="2419">
      <formula>IF(RIGHT(TEXT(AQ105,"0.#"),1)=".",FALSE,TRUE)</formula>
    </cfRule>
    <cfRule type="expression" dxfId="2128" priority="2420">
      <formula>IF(RIGHT(TEXT(AQ105,"0.#"),1)=".",TRUE,FALSE)</formula>
    </cfRule>
  </conditionalFormatting>
  <conditionalFormatting sqref="AQ107">
    <cfRule type="expression" dxfId="2127" priority="2417">
      <formula>IF(RIGHT(TEXT(AQ107,"0.#"),1)=".",FALSE,TRUE)</formula>
    </cfRule>
    <cfRule type="expression" dxfId="2126" priority="2418">
      <formula>IF(RIGHT(TEXT(AQ107,"0.#"),1)=".",TRUE,FALSE)</formula>
    </cfRule>
  </conditionalFormatting>
  <conditionalFormatting sqref="AQ108">
    <cfRule type="expression" dxfId="2125" priority="2415">
      <formula>IF(RIGHT(TEXT(AQ108,"0.#"),1)=".",FALSE,TRUE)</formula>
    </cfRule>
    <cfRule type="expression" dxfId="2124" priority="2416">
      <formula>IF(RIGHT(TEXT(AQ108,"0.#"),1)=".",TRUE,FALSE)</formula>
    </cfRule>
  </conditionalFormatting>
  <conditionalFormatting sqref="AQ110">
    <cfRule type="expression" dxfId="2123" priority="2413">
      <formula>IF(RIGHT(TEXT(AQ110,"0.#"),1)=".",FALSE,TRUE)</formula>
    </cfRule>
    <cfRule type="expression" dxfId="2122" priority="2414">
      <formula>IF(RIGHT(TEXT(AQ110,"0.#"),1)=".",TRUE,FALSE)</formula>
    </cfRule>
  </conditionalFormatting>
  <conditionalFormatting sqref="AQ111">
    <cfRule type="expression" dxfId="2121" priority="2411">
      <formula>IF(RIGHT(TEXT(AQ111,"0.#"),1)=".",FALSE,TRUE)</formula>
    </cfRule>
    <cfRule type="expression" dxfId="2120" priority="2412">
      <formula>IF(RIGHT(TEXT(AQ111,"0.#"),1)=".",TRUE,FALSE)</formula>
    </cfRule>
  </conditionalFormatting>
  <conditionalFormatting sqref="AQ113">
    <cfRule type="expression" dxfId="2119" priority="2409">
      <formula>IF(RIGHT(TEXT(AQ113,"0.#"),1)=".",FALSE,TRUE)</formula>
    </cfRule>
    <cfRule type="expression" dxfId="2118" priority="2410">
      <formula>IF(RIGHT(TEXT(AQ113,"0.#"),1)=".",TRUE,FALSE)</formula>
    </cfRule>
  </conditionalFormatting>
  <conditionalFormatting sqref="AE67">
    <cfRule type="expression" dxfId="2117" priority="2339">
      <formula>IF(RIGHT(TEXT(AE67,"0.#"),1)=".",FALSE,TRUE)</formula>
    </cfRule>
    <cfRule type="expression" dxfId="2116" priority="2340">
      <formula>IF(RIGHT(TEXT(AE67,"0.#"),1)=".",TRUE,FALSE)</formula>
    </cfRule>
  </conditionalFormatting>
  <conditionalFormatting sqref="AE68">
    <cfRule type="expression" dxfId="2115" priority="2337">
      <formula>IF(RIGHT(TEXT(AE68,"0.#"),1)=".",FALSE,TRUE)</formula>
    </cfRule>
    <cfRule type="expression" dxfId="2114" priority="2338">
      <formula>IF(RIGHT(TEXT(AE68,"0.#"),1)=".",TRUE,FALSE)</formula>
    </cfRule>
  </conditionalFormatting>
  <conditionalFormatting sqref="AE69">
    <cfRule type="expression" dxfId="2113" priority="2335">
      <formula>IF(RIGHT(TEXT(AE69,"0.#"),1)=".",FALSE,TRUE)</formula>
    </cfRule>
    <cfRule type="expression" dxfId="2112" priority="2336">
      <formula>IF(RIGHT(TEXT(AE69,"0.#"),1)=".",TRUE,FALSE)</formula>
    </cfRule>
  </conditionalFormatting>
  <conditionalFormatting sqref="AI69">
    <cfRule type="expression" dxfId="2111" priority="2333">
      <formula>IF(RIGHT(TEXT(AI69,"0.#"),1)=".",FALSE,TRUE)</formula>
    </cfRule>
    <cfRule type="expression" dxfId="2110" priority="2334">
      <formula>IF(RIGHT(TEXT(AI69,"0.#"),1)=".",TRUE,FALSE)</formula>
    </cfRule>
  </conditionalFormatting>
  <conditionalFormatting sqref="AI68">
    <cfRule type="expression" dxfId="2109" priority="2331">
      <formula>IF(RIGHT(TEXT(AI68,"0.#"),1)=".",FALSE,TRUE)</formula>
    </cfRule>
    <cfRule type="expression" dxfId="2108" priority="2332">
      <formula>IF(RIGHT(TEXT(AI68,"0.#"),1)=".",TRUE,FALSE)</formula>
    </cfRule>
  </conditionalFormatting>
  <conditionalFormatting sqref="AI67">
    <cfRule type="expression" dxfId="2107" priority="2329">
      <formula>IF(RIGHT(TEXT(AI67,"0.#"),1)=".",FALSE,TRUE)</formula>
    </cfRule>
    <cfRule type="expression" dxfId="2106" priority="2330">
      <formula>IF(RIGHT(TEXT(AI67,"0.#"),1)=".",TRUE,FALSE)</formula>
    </cfRule>
  </conditionalFormatting>
  <conditionalFormatting sqref="AM67">
    <cfRule type="expression" dxfId="2105" priority="2327">
      <formula>IF(RIGHT(TEXT(AM67,"0.#"),1)=".",FALSE,TRUE)</formula>
    </cfRule>
    <cfRule type="expression" dxfId="2104" priority="2328">
      <formula>IF(RIGHT(TEXT(AM67,"0.#"),1)=".",TRUE,FALSE)</formula>
    </cfRule>
  </conditionalFormatting>
  <conditionalFormatting sqref="AM68">
    <cfRule type="expression" dxfId="2103" priority="2325">
      <formula>IF(RIGHT(TEXT(AM68,"0.#"),1)=".",FALSE,TRUE)</formula>
    </cfRule>
    <cfRule type="expression" dxfId="2102" priority="2326">
      <formula>IF(RIGHT(TEXT(AM68,"0.#"),1)=".",TRUE,FALSE)</formula>
    </cfRule>
  </conditionalFormatting>
  <conditionalFormatting sqref="AM69">
    <cfRule type="expression" dxfId="2101" priority="2323">
      <formula>IF(RIGHT(TEXT(AM69,"0.#"),1)=".",FALSE,TRUE)</formula>
    </cfRule>
    <cfRule type="expression" dxfId="2100" priority="2324">
      <formula>IF(RIGHT(TEXT(AM69,"0.#"),1)=".",TRUE,FALSE)</formula>
    </cfRule>
  </conditionalFormatting>
  <conditionalFormatting sqref="AQ67:AQ69">
    <cfRule type="expression" dxfId="2099" priority="2321">
      <formula>IF(RIGHT(TEXT(AQ67,"0.#"),1)=".",FALSE,TRUE)</formula>
    </cfRule>
    <cfRule type="expression" dxfId="2098" priority="2322">
      <formula>IF(RIGHT(TEXT(AQ67,"0.#"),1)=".",TRUE,FALSE)</formula>
    </cfRule>
  </conditionalFormatting>
  <conditionalFormatting sqref="AU67:AU69">
    <cfRule type="expression" dxfId="2097" priority="2319">
      <formula>IF(RIGHT(TEXT(AU67,"0.#"),1)=".",FALSE,TRUE)</formula>
    </cfRule>
    <cfRule type="expression" dxfId="2096" priority="2320">
      <formula>IF(RIGHT(TEXT(AU67,"0.#"),1)=".",TRUE,FALSE)</formula>
    </cfRule>
  </conditionalFormatting>
  <conditionalFormatting sqref="AE70">
    <cfRule type="expression" dxfId="2095" priority="2317">
      <formula>IF(RIGHT(TEXT(AE70,"0.#"),1)=".",FALSE,TRUE)</formula>
    </cfRule>
    <cfRule type="expression" dxfId="2094" priority="2318">
      <formula>IF(RIGHT(TEXT(AE70,"0.#"),1)=".",TRUE,FALSE)</formula>
    </cfRule>
  </conditionalFormatting>
  <conditionalFormatting sqref="AE71">
    <cfRule type="expression" dxfId="2093" priority="2315">
      <formula>IF(RIGHT(TEXT(AE71,"0.#"),1)=".",FALSE,TRUE)</formula>
    </cfRule>
    <cfRule type="expression" dxfId="2092" priority="2316">
      <formula>IF(RIGHT(TEXT(AE71,"0.#"),1)=".",TRUE,FALSE)</formula>
    </cfRule>
  </conditionalFormatting>
  <conditionalFormatting sqref="AE72">
    <cfRule type="expression" dxfId="2091" priority="2313">
      <formula>IF(RIGHT(TEXT(AE72,"0.#"),1)=".",FALSE,TRUE)</formula>
    </cfRule>
    <cfRule type="expression" dxfId="2090" priority="2314">
      <formula>IF(RIGHT(TEXT(AE72,"0.#"),1)=".",TRUE,FALSE)</formula>
    </cfRule>
  </conditionalFormatting>
  <conditionalFormatting sqref="AI72">
    <cfRule type="expression" dxfId="2089" priority="2311">
      <formula>IF(RIGHT(TEXT(AI72,"0.#"),1)=".",FALSE,TRUE)</formula>
    </cfRule>
    <cfRule type="expression" dxfId="2088" priority="2312">
      <formula>IF(RIGHT(TEXT(AI72,"0.#"),1)=".",TRUE,FALSE)</formula>
    </cfRule>
  </conditionalFormatting>
  <conditionalFormatting sqref="AI71">
    <cfRule type="expression" dxfId="2087" priority="2309">
      <formula>IF(RIGHT(TEXT(AI71,"0.#"),1)=".",FALSE,TRUE)</formula>
    </cfRule>
    <cfRule type="expression" dxfId="2086" priority="2310">
      <formula>IF(RIGHT(TEXT(AI71,"0.#"),1)=".",TRUE,FALSE)</formula>
    </cfRule>
  </conditionalFormatting>
  <conditionalFormatting sqref="AI70">
    <cfRule type="expression" dxfId="2085" priority="2307">
      <formula>IF(RIGHT(TEXT(AI70,"0.#"),1)=".",FALSE,TRUE)</formula>
    </cfRule>
    <cfRule type="expression" dxfId="2084" priority="2308">
      <formula>IF(RIGHT(TEXT(AI70,"0.#"),1)=".",TRUE,FALSE)</formula>
    </cfRule>
  </conditionalFormatting>
  <conditionalFormatting sqref="AM70">
    <cfRule type="expression" dxfId="2083" priority="2305">
      <formula>IF(RIGHT(TEXT(AM70,"0.#"),1)=".",FALSE,TRUE)</formula>
    </cfRule>
    <cfRule type="expression" dxfId="2082" priority="2306">
      <formula>IF(RIGHT(TEXT(AM70,"0.#"),1)=".",TRUE,FALSE)</formula>
    </cfRule>
  </conditionalFormatting>
  <conditionalFormatting sqref="AM71">
    <cfRule type="expression" dxfId="2081" priority="2303">
      <formula>IF(RIGHT(TEXT(AM71,"0.#"),1)=".",FALSE,TRUE)</formula>
    </cfRule>
    <cfRule type="expression" dxfId="2080" priority="2304">
      <formula>IF(RIGHT(TEXT(AM71,"0.#"),1)=".",TRUE,FALSE)</formula>
    </cfRule>
  </conditionalFormatting>
  <conditionalFormatting sqref="AM72">
    <cfRule type="expression" dxfId="2079" priority="2301">
      <formula>IF(RIGHT(TEXT(AM72,"0.#"),1)=".",FALSE,TRUE)</formula>
    </cfRule>
    <cfRule type="expression" dxfId="2078" priority="2302">
      <formula>IF(RIGHT(TEXT(AM72,"0.#"),1)=".",TRUE,FALSE)</formula>
    </cfRule>
  </conditionalFormatting>
  <conditionalFormatting sqref="AQ70:AQ72">
    <cfRule type="expression" dxfId="2077" priority="2299">
      <formula>IF(RIGHT(TEXT(AQ70,"0.#"),1)=".",FALSE,TRUE)</formula>
    </cfRule>
    <cfRule type="expression" dxfId="2076" priority="2300">
      <formula>IF(RIGHT(TEXT(AQ70,"0.#"),1)=".",TRUE,FALSE)</formula>
    </cfRule>
  </conditionalFormatting>
  <conditionalFormatting sqref="AU70:AU72">
    <cfRule type="expression" dxfId="2075" priority="2297">
      <formula>IF(RIGHT(TEXT(AU70,"0.#"),1)=".",FALSE,TRUE)</formula>
    </cfRule>
    <cfRule type="expression" dxfId="2074" priority="2298">
      <formula>IF(RIGHT(TEXT(AU70,"0.#"),1)=".",TRUE,FALSE)</formula>
    </cfRule>
  </conditionalFormatting>
  <conditionalFormatting sqref="AU656">
    <cfRule type="expression" dxfId="2073" priority="815">
      <formula>IF(RIGHT(TEXT(AU656,"0.#"),1)=".",FALSE,TRUE)</formula>
    </cfRule>
    <cfRule type="expression" dxfId="2072" priority="816">
      <formula>IF(RIGHT(TEXT(AU656,"0.#"),1)=".",TRUE,FALSE)</formula>
    </cfRule>
  </conditionalFormatting>
  <conditionalFormatting sqref="AQ655">
    <cfRule type="expression" dxfId="2071" priority="807">
      <formula>IF(RIGHT(TEXT(AQ655,"0.#"),1)=".",FALSE,TRUE)</formula>
    </cfRule>
    <cfRule type="expression" dxfId="2070" priority="808">
      <formula>IF(RIGHT(TEXT(AQ655,"0.#"),1)=".",TRUE,FALSE)</formula>
    </cfRule>
  </conditionalFormatting>
  <conditionalFormatting sqref="AI696">
    <cfRule type="expression" dxfId="2069" priority="599">
      <formula>IF(RIGHT(TEXT(AI696,"0.#"),1)=".",FALSE,TRUE)</formula>
    </cfRule>
    <cfRule type="expression" dxfId="2068" priority="600">
      <formula>IF(RIGHT(TEXT(AI696,"0.#"),1)=".",TRUE,FALSE)</formula>
    </cfRule>
  </conditionalFormatting>
  <conditionalFormatting sqref="AQ694">
    <cfRule type="expression" dxfId="2067" priority="593">
      <formula>IF(RIGHT(TEXT(AQ694,"0.#"),1)=".",FALSE,TRUE)</formula>
    </cfRule>
    <cfRule type="expression" dxfId="2066" priority="594">
      <formula>IF(RIGHT(TEXT(AQ694,"0.#"),1)=".",TRUE,FALSE)</formula>
    </cfRule>
  </conditionalFormatting>
  <conditionalFormatting sqref="AL873:AO873 AL875:AO875 AL877:AO899">
    <cfRule type="expression" dxfId="2065" priority="2205">
      <formula>IF(AND(AL873&gt;=0, RIGHT(TEXT(AL873,"0.#"),1)&lt;&gt;"."),TRUE,FALSE)</formula>
    </cfRule>
    <cfRule type="expression" dxfId="2064" priority="2206">
      <formula>IF(AND(AL873&gt;=0, RIGHT(TEXT(AL873,"0.#"),1)="."),TRUE,FALSE)</formula>
    </cfRule>
    <cfRule type="expression" dxfId="2063" priority="2207">
      <formula>IF(AND(AL873&lt;0, RIGHT(TEXT(AL873,"0.#"),1)&lt;&gt;"."),TRUE,FALSE)</formula>
    </cfRule>
    <cfRule type="expression" dxfId="2062" priority="2208">
      <formula>IF(AND(AL873&lt;0, RIGHT(TEXT(AL873,"0.#"),1)="."),TRUE,FALSE)</formula>
    </cfRule>
  </conditionalFormatting>
  <conditionalFormatting sqref="AL870:AO870">
    <cfRule type="expression" dxfId="2061" priority="2199">
      <formula>IF(AND(AL870&gt;=0, RIGHT(TEXT(AL870,"0.#"),1)&lt;&gt;"."),TRUE,FALSE)</formula>
    </cfRule>
    <cfRule type="expression" dxfId="2060" priority="2200">
      <formula>IF(AND(AL870&gt;=0, RIGHT(TEXT(AL870,"0.#"),1)="."),TRUE,FALSE)</formula>
    </cfRule>
    <cfRule type="expression" dxfId="2059" priority="2201">
      <formula>IF(AND(AL870&lt;0, RIGHT(TEXT(AL870,"0.#"),1)&lt;&gt;"."),TRUE,FALSE)</formula>
    </cfRule>
    <cfRule type="expression" dxfId="2058" priority="2202">
      <formula>IF(AND(AL870&lt;0, RIGHT(TEXT(AL870,"0.#"),1)="."),TRUE,FALSE)</formula>
    </cfRule>
  </conditionalFormatting>
  <conditionalFormatting sqref="AL905:AO932">
    <cfRule type="expression" dxfId="2057" priority="2193">
      <formula>IF(AND(AL905&gt;=0, RIGHT(TEXT(AL905,"0.#"),1)&lt;&gt;"."),TRUE,FALSE)</formula>
    </cfRule>
    <cfRule type="expression" dxfId="2056" priority="2194">
      <formula>IF(AND(AL905&gt;=0, RIGHT(TEXT(AL905,"0.#"),1)="."),TRUE,FALSE)</formula>
    </cfRule>
    <cfRule type="expression" dxfId="2055" priority="2195">
      <formula>IF(AND(AL905&lt;0, RIGHT(TEXT(AL905,"0.#"),1)&lt;&gt;"."),TRUE,FALSE)</formula>
    </cfRule>
    <cfRule type="expression" dxfId="2054" priority="2196">
      <formula>IF(AND(AL905&lt;0, RIGHT(TEXT(AL905,"0.#"),1)="."),TRUE,FALSE)</formula>
    </cfRule>
  </conditionalFormatting>
  <conditionalFormatting sqref="AL903:AO904">
    <cfRule type="expression" dxfId="2053" priority="2187">
      <formula>IF(AND(AL903&gt;=0, RIGHT(TEXT(AL903,"0.#"),1)&lt;&gt;"."),TRUE,FALSE)</formula>
    </cfRule>
    <cfRule type="expression" dxfId="2052" priority="2188">
      <formula>IF(AND(AL903&gt;=0, RIGHT(TEXT(AL903,"0.#"),1)="."),TRUE,FALSE)</formula>
    </cfRule>
    <cfRule type="expression" dxfId="2051" priority="2189">
      <formula>IF(AND(AL903&lt;0, RIGHT(TEXT(AL903,"0.#"),1)&lt;&gt;"."),TRUE,FALSE)</formula>
    </cfRule>
    <cfRule type="expression" dxfId="2050" priority="2190">
      <formula>IF(AND(AL903&lt;0, RIGHT(TEXT(AL903,"0.#"),1)="."),TRUE,FALSE)</formula>
    </cfRule>
  </conditionalFormatting>
  <conditionalFormatting sqref="AL938:AO965">
    <cfRule type="expression" dxfId="2049" priority="2181">
      <formula>IF(AND(AL938&gt;=0, RIGHT(TEXT(AL938,"0.#"),1)&lt;&gt;"."),TRUE,FALSE)</formula>
    </cfRule>
    <cfRule type="expression" dxfId="2048" priority="2182">
      <formula>IF(AND(AL938&gt;=0, RIGHT(TEXT(AL938,"0.#"),1)="."),TRUE,FALSE)</formula>
    </cfRule>
    <cfRule type="expression" dxfId="2047" priority="2183">
      <formula>IF(AND(AL938&lt;0, RIGHT(TEXT(AL938,"0.#"),1)&lt;&gt;"."),TRUE,FALSE)</formula>
    </cfRule>
    <cfRule type="expression" dxfId="2046" priority="2184">
      <formula>IF(AND(AL938&lt;0, RIGHT(TEXT(AL938,"0.#"),1)="."),TRUE,FALSE)</formula>
    </cfRule>
  </conditionalFormatting>
  <conditionalFormatting sqref="AL937:AO937">
    <cfRule type="expression" dxfId="2045" priority="2175">
      <formula>IF(AND(AL937&gt;=0, RIGHT(TEXT(AL937,"0.#"),1)&lt;&gt;"."),TRUE,FALSE)</formula>
    </cfRule>
    <cfRule type="expression" dxfId="2044" priority="2176">
      <formula>IF(AND(AL937&gt;=0, RIGHT(TEXT(AL937,"0.#"),1)="."),TRUE,FALSE)</formula>
    </cfRule>
    <cfRule type="expression" dxfId="2043" priority="2177">
      <formula>IF(AND(AL937&lt;0, RIGHT(TEXT(AL937,"0.#"),1)&lt;&gt;"."),TRUE,FALSE)</formula>
    </cfRule>
    <cfRule type="expression" dxfId="2042" priority="2178">
      <formula>IF(AND(AL937&lt;0, RIGHT(TEXT(AL937,"0.#"),1)="."),TRUE,FALSE)</formula>
    </cfRule>
  </conditionalFormatting>
  <conditionalFormatting sqref="AL971:AO998">
    <cfRule type="expression" dxfId="2041" priority="2169">
      <formula>IF(AND(AL971&gt;=0, RIGHT(TEXT(AL971,"0.#"),1)&lt;&gt;"."),TRUE,FALSE)</formula>
    </cfRule>
    <cfRule type="expression" dxfId="2040" priority="2170">
      <formula>IF(AND(AL971&gt;=0, RIGHT(TEXT(AL971,"0.#"),1)="."),TRUE,FALSE)</formula>
    </cfRule>
    <cfRule type="expression" dxfId="2039" priority="2171">
      <formula>IF(AND(AL971&lt;0, RIGHT(TEXT(AL971,"0.#"),1)&lt;&gt;"."),TRUE,FALSE)</formula>
    </cfRule>
    <cfRule type="expression" dxfId="2038" priority="2172">
      <formula>IF(AND(AL971&lt;0, RIGHT(TEXT(AL971,"0.#"),1)="."),TRUE,FALSE)</formula>
    </cfRule>
  </conditionalFormatting>
  <conditionalFormatting sqref="AL969:AO970">
    <cfRule type="expression" dxfId="2037" priority="2163">
      <formula>IF(AND(AL969&gt;=0, RIGHT(TEXT(AL969,"0.#"),1)&lt;&gt;"."),TRUE,FALSE)</formula>
    </cfRule>
    <cfRule type="expression" dxfId="2036" priority="2164">
      <formula>IF(AND(AL969&gt;=0, RIGHT(TEXT(AL969,"0.#"),1)="."),TRUE,FALSE)</formula>
    </cfRule>
    <cfRule type="expression" dxfId="2035" priority="2165">
      <formula>IF(AND(AL969&lt;0, RIGHT(TEXT(AL969,"0.#"),1)&lt;&gt;"."),TRUE,FALSE)</formula>
    </cfRule>
    <cfRule type="expression" dxfId="2034" priority="2166">
      <formula>IF(AND(AL969&lt;0, RIGHT(TEXT(AL969,"0.#"),1)="."),TRUE,FALSE)</formula>
    </cfRule>
  </conditionalFormatting>
  <conditionalFormatting sqref="AL1005:AO1005 AL1014:AO1031">
    <cfRule type="expression" dxfId="2033" priority="2157">
      <formula>IF(AND(AL1005&gt;=0, RIGHT(TEXT(AL1005,"0.#"),1)&lt;&gt;"."),TRUE,FALSE)</formula>
    </cfRule>
    <cfRule type="expression" dxfId="2032" priority="2158">
      <formula>IF(AND(AL1005&gt;=0, RIGHT(TEXT(AL1005,"0.#"),1)="."),TRUE,FALSE)</formula>
    </cfRule>
    <cfRule type="expression" dxfId="2031" priority="2159">
      <formula>IF(AND(AL1005&lt;0, RIGHT(TEXT(AL1005,"0.#"),1)&lt;&gt;"."),TRUE,FALSE)</formula>
    </cfRule>
    <cfRule type="expression" dxfId="2030" priority="2160">
      <formula>IF(AND(AL1005&lt;0, RIGHT(TEXT(AL1005,"0.#"),1)="."),TRUE,FALSE)</formula>
    </cfRule>
  </conditionalFormatting>
  <conditionalFormatting sqref="Y1002">
    <cfRule type="expression" dxfId="2029" priority="2149">
      <formula>IF(RIGHT(TEXT(Y1002,"0.#"),1)=".",FALSE,TRUE)</formula>
    </cfRule>
    <cfRule type="expression" dxfId="2028" priority="2150">
      <formula>IF(RIGHT(TEXT(Y1002,"0.#"),1)=".",TRUE,FALSE)</formula>
    </cfRule>
  </conditionalFormatting>
  <conditionalFormatting sqref="AL1037:AO1064">
    <cfRule type="expression" dxfId="2027" priority="2145">
      <formula>IF(AND(AL1037&gt;=0, RIGHT(TEXT(AL1037,"0.#"),1)&lt;&gt;"."),TRUE,FALSE)</formula>
    </cfRule>
    <cfRule type="expression" dxfId="2026" priority="2146">
      <formula>IF(AND(AL1037&gt;=0, RIGHT(TEXT(AL1037,"0.#"),1)="."),TRUE,FALSE)</formula>
    </cfRule>
    <cfRule type="expression" dxfId="2025" priority="2147">
      <formula>IF(AND(AL1037&lt;0, RIGHT(TEXT(AL1037,"0.#"),1)&lt;&gt;"."),TRUE,FALSE)</formula>
    </cfRule>
    <cfRule type="expression" dxfId="2024" priority="2148">
      <formula>IF(AND(AL1037&lt;0, RIGHT(TEXT(AL1037,"0.#"),1)="."),TRUE,FALSE)</formula>
    </cfRule>
  </conditionalFormatting>
  <conditionalFormatting sqref="Y1037:Y1064">
    <cfRule type="expression" dxfId="2023" priority="2143">
      <formula>IF(RIGHT(TEXT(Y1037,"0.#"),1)=".",FALSE,TRUE)</formula>
    </cfRule>
    <cfRule type="expression" dxfId="2022" priority="2144">
      <formula>IF(RIGHT(TEXT(Y1037,"0.#"),1)=".",TRUE,FALSE)</formula>
    </cfRule>
  </conditionalFormatting>
  <conditionalFormatting sqref="AL1035:AO1036">
    <cfRule type="expression" dxfId="2021" priority="2139">
      <formula>IF(AND(AL1035&gt;=0, RIGHT(TEXT(AL1035,"0.#"),1)&lt;&gt;"."),TRUE,FALSE)</formula>
    </cfRule>
    <cfRule type="expression" dxfId="2020" priority="2140">
      <formula>IF(AND(AL1035&gt;=0, RIGHT(TEXT(AL1035,"0.#"),1)="."),TRUE,FALSE)</formula>
    </cfRule>
    <cfRule type="expression" dxfId="2019" priority="2141">
      <formula>IF(AND(AL1035&lt;0, RIGHT(TEXT(AL1035,"0.#"),1)&lt;&gt;"."),TRUE,FALSE)</formula>
    </cfRule>
    <cfRule type="expression" dxfId="2018" priority="2142">
      <formula>IF(AND(AL1035&lt;0, RIGHT(TEXT(AL1035,"0.#"),1)="."),TRUE,FALSE)</formula>
    </cfRule>
  </conditionalFormatting>
  <conditionalFormatting sqref="Y1035:Y1036">
    <cfRule type="expression" dxfId="2017" priority="2137">
      <formula>IF(RIGHT(TEXT(Y1035,"0.#"),1)=".",FALSE,TRUE)</formula>
    </cfRule>
    <cfRule type="expression" dxfId="2016" priority="2138">
      <formula>IF(RIGHT(TEXT(Y1035,"0.#"),1)=".",TRUE,FALSE)</formula>
    </cfRule>
  </conditionalFormatting>
  <conditionalFormatting sqref="AL1070:AO1097">
    <cfRule type="expression" dxfId="2015" priority="2133">
      <formula>IF(AND(AL1070&gt;=0, RIGHT(TEXT(AL1070,"0.#"),1)&lt;&gt;"."),TRUE,FALSE)</formula>
    </cfRule>
    <cfRule type="expression" dxfId="2014" priority="2134">
      <formula>IF(AND(AL1070&gt;=0, RIGHT(TEXT(AL1070,"0.#"),1)="."),TRUE,FALSE)</formula>
    </cfRule>
    <cfRule type="expression" dxfId="2013" priority="2135">
      <formula>IF(AND(AL1070&lt;0, RIGHT(TEXT(AL1070,"0.#"),1)&lt;&gt;"."),TRUE,FALSE)</formula>
    </cfRule>
    <cfRule type="expression" dxfId="2012" priority="2136">
      <formula>IF(AND(AL1070&lt;0, RIGHT(TEXT(AL1070,"0.#"),1)="."),TRUE,FALSE)</formula>
    </cfRule>
  </conditionalFormatting>
  <conditionalFormatting sqref="Y1070:Y1097">
    <cfRule type="expression" dxfId="2011" priority="2131">
      <formula>IF(RIGHT(TEXT(Y1070,"0.#"),1)=".",FALSE,TRUE)</formula>
    </cfRule>
    <cfRule type="expression" dxfId="2010" priority="2132">
      <formula>IF(RIGHT(TEXT(Y1070,"0.#"),1)=".",TRUE,FALSE)</formula>
    </cfRule>
  </conditionalFormatting>
  <conditionalFormatting sqref="AL1068:AO1069">
    <cfRule type="expression" dxfId="2009" priority="2127">
      <formula>IF(AND(AL1068&gt;=0, RIGHT(TEXT(AL1068,"0.#"),1)&lt;&gt;"."),TRUE,FALSE)</formula>
    </cfRule>
    <cfRule type="expression" dxfId="2008" priority="2128">
      <formula>IF(AND(AL1068&gt;=0, RIGHT(TEXT(AL1068,"0.#"),1)="."),TRUE,FALSE)</formula>
    </cfRule>
    <cfRule type="expression" dxfId="2007" priority="2129">
      <formula>IF(AND(AL1068&lt;0, RIGHT(TEXT(AL1068,"0.#"),1)&lt;&gt;"."),TRUE,FALSE)</formula>
    </cfRule>
    <cfRule type="expression" dxfId="2006" priority="2130">
      <formula>IF(AND(AL1068&lt;0, RIGHT(TEXT(AL1068,"0.#"),1)="."),TRUE,FALSE)</formula>
    </cfRule>
  </conditionalFormatting>
  <conditionalFormatting sqref="Y1068:Y1069">
    <cfRule type="expression" dxfId="2005" priority="2125">
      <formula>IF(RIGHT(TEXT(Y1068,"0.#"),1)=".",FALSE,TRUE)</formula>
    </cfRule>
    <cfRule type="expression" dxfId="2004" priority="2126">
      <formula>IF(RIGHT(TEXT(Y1068,"0.#"),1)=".",TRUE,FALSE)</formula>
    </cfRule>
  </conditionalFormatting>
  <conditionalFormatting sqref="AE39">
    <cfRule type="expression" dxfId="2003" priority="2123">
      <formula>IF(RIGHT(TEXT(AE39,"0.#"),1)=".",FALSE,TRUE)</formula>
    </cfRule>
    <cfRule type="expression" dxfId="2002" priority="2124">
      <formula>IF(RIGHT(TEXT(AE39,"0.#"),1)=".",TRUE,FALSE)</formula>
    </cfRule>
  </conditionalFormatting>
  <conditionalFormatting sqref="AE40">
    <cfRule type="expression" dxfId="2001" priority="2121">
      <formula>IF(RIGHT(TEXT(AE40,"0.#"),1)=".",FALSE,TRUE)</formula>
    </cfRule>
    <cfRule type="expression" dxfId="2000" priority="2122">
      <formula>IF(RIGHT(TEXT(AE40,"0.#"),1)=".",TRUE,FALSE)</formula>
    </cfRule>
  </conditionalFormatting>
  <conditionalFormatting sqref="AE41">
    <cfRule type="expression" dxfId="1999" priority="2119">
      <formula>IF(RIGHT(TEXT(AE41,"0.#"),1)=".",FALSE,TRUE)</formula>
    </cfRule>
    <cfRule type="expression" dxfId="1998" priority="2120">
      <formula>IF(RIGHT(TEXT(AE41,"0.#"),1)=".",TRUE,FALSE)</formula>
    </cfRule>
  </conditionalFormatting>
  <conditionalFormatting sqref="AI41">
    <cfRule type="expression" dxfId="1997" priority="2117">
      <formula>IF(RIGHT(TEXT(AI41,"0.#"),1)=".",FALSE,TRUE)</formula>
    </cfRule>
    <cfRule type="expression" dxfId="1996" priority="2118">
      <formula>IF(RIGHT(TEXT(AI41,"0.#"),1)=".",TRUE,FALSE)</formula>
    </cfRule>
  </conditionalFormatting>
  <conditionalFormatting sqref="AI40">
    <cfRule type="expression" dxfId="1995" priority="2115">
      <formula>IF(RIGHT(TEXT(AI40,"0.#"),1)=".",FALSE,TRUE)</formula>
    </cfRule>
    <cfRule type="expression" dxfId="1994" priority="2116">
      <formula>IF(RIGHT(TEXT(AI40,"0.#"),1)=".",TRUE,FALSE)</formula>
    </cfRule>
  </conditionalFormatting>
  <conditionalFormatting sqref="AI39">
    <cfRule type="expression" dxfId="1993" priority="2113">
      <formula>IF(RIGHT(TEXT(AI39,"0.#"),1)=".",FALSE,TRUE)</formula>
    </cfRule>
    <cfRule type="expression" dxfId="1992" priority="2114">
      <formula>IF(RIGHT(TEXT(AI39,"0.#"),1)=".",TRUE,FALSE)</formula>
    </cfRule>
  </conditionalFormatting>
  <conditionalFormatting sqref="AQ39:AQ41">
    <cfRule type="expression" dxfId="1991" priority="2105">
      <formula>IF(RIGHT(TEXT(AQ39,"0.#"),1)=".",FALSE,TRUE)</formula>
    </cfRule>
    <cfRule type="expression" dxfId="1990" priority="2106">
      <formula>IF(RIGHT(TEXT(AQ39,"0.#"),1)=".",TRUE,FALSE)</formula>
    </cfRule>
  </conditionalFormatting>
  <conditionalFormatting sqref="AU39:AU41">
    <cfRule type="expression" dxfId="1989" priority="2103">
      <formula>IF(RIGHT(TEXT(AU39,"0.#"),1)=".",FALSE,TRUE)</formula>
    </cfRule>
    <cfRule type="expression" dxfId="1988" priority="2104">
      <formula>IF(RIGHT(TEXT(AU39,"0.#"),1)=".",TRUE,FALSE)</formula>
    </cfRule>
  </conditionalFormatting>
  <conditionalFormatting sqref="AE46">
    <cfRule type="expression" dxfId="1987" priority="2101">
      <formula>IF(RIGHT(TEXT(AE46,"0.#"),1)=".",FALSE,TRUE)</formula>
    </cfRule>
    <cfRule type="expression" dxfId="1986" priority="2102">
      <formula>IF(RIGHT(TEXT(AE46,"0.#"),1)=".",TRUE,FALSE)</formula>
    </cfRule>
  </conditionalFormatting>
  <conditionalFormatting sqref="AE47">
    <cfRule type="expression" dxfId="1985" priority="2099">
      <formula>IF(RIGHT(TEXT(AE47,"0.#"),1)=".",FALSE,TRUE)</formula>
    </cfRule>
    <cfRule type="expression" dxfId="1984" priority="2100">
      <formula>IF(RIGHT(TEXT(AE47,"0.#"),1)=".",TRUE,FALSE)</formula>
    </cfRule>
  </conditionalFormatting>
  <conditionalFormatting sqref="AE48">
    <cfRule type="expression" dxfId="1983" priority="2097">
      <formula>IF(RIGHT(TEXT(AE48,"0.#"),1)=".",FALSE,TRUE)</formula>
    </cfRule>
    <cfRule type="expression" dxfId="1982" priority="2098">
      <formula>IF(RIGHT(TEXT(AE48,"0.#"),1)=".",TRUE,FALSE)</formula>
    </cfRule>
  </conditionalFormatting>
  <conditionalFormatting sqref="AI48">
    <cfRule type="expression" dxfId="1981" priority="2095">
      <formula>IF(RIGHT(TEXT(AI48,"0.#"),1)=".",FALSE,TRUE)</formula>
    </cfRule>
    <cfRule type="expression" dxfId="1980" priority="2096">
      <formula>IF(RIGHT(TEXT(AI48,"0.#"),1)=".",TRUE,FALSE)</formula>
    </cfRule>
  </conditionalFormatting>
  <conditionalFormatting sqref="AI47">
    <cfRule type="expression" dxfId="1979" priority="2093">
      <formula>IF(RIGHT(TEXT(AI47,"0.#"),1)=".",FALSE,TRUE)</formula>
    </cfRule>
    <cfRule type="expression" dxfId="1978" priority="2094">
      <formula>IF(RIGHT(TEXT(AI47,"0.#"),1)=".",TRUE,FALSE)</formula>
    </cfRule>
  </conditionalFormatting>
  <conditionalFormatting sqref="AE448">
    <cfRule type="expression" dxfId="1977" priority="1971">
      <formula>IF(RIGHT(TEXT(AE448,"0.#"),1)=".",FALSE,TRUE)</formula>
    </cfRule>
    <cfRule type="expression" dxfId="1976" priority="1972">
      <formula>IF(RIGHT(TEXT(AE448,"0.#"),1)=".",TRUE,FALSE)</formula>
    </cfRule>
  </conditionalFormatting>
  <conditionalFormatting sqref="AM450">
    <cfRule type="expression" dxfId="1975" priority="1961">
      <formula>IF(RIGHT(TEXT(AM450,"0.#"),1)=".",FALSE,TRUE)</formula>
    </cfRule>
    <cfRule type="expression" dxfId="1974" priority="1962">
      <formula>IF(RIGHT(TEXT(AM450,"0.#"),1)=".",TRUE,FALSE)</formula>
    </cfRule>
  </conditionalFormatting>
  <conditionalFormatting sqref="AE449">
    <cfRule type="expression" dxfId="1973" priority="1969">
      <formula>IF(RIGHT(TEXT(AE449,"0.#"),1)=".",FALSE,TRUE)</formula>
    </cfRule>
    <cfRule type="expression" dxfId="1972" priority="1970">
      <formula>IF(RIGHT(TEXT(AE449,"0.#"),1)=".",TRUE,FALSE)</formula>
    </cfRule>
  </conditionalFormatting>
  <conditionalFormatting sqref="AE450">
    <cfRule type="expression" dxfId="1971" priority="1967">
      <formula>IF(RIGHT(TEXT(AE450,"0.#"),1)=".",FALSE,TRUE)</formula>
    </cfRule>
    <cfRule type="expression" dxfId="1970" priority="1968">
      <formula>IF(RIGHT(TEXT(AE450,"0.#"),1)=".",TRUE,FALSE)</formula>
    </cfRule>
  </conditionalFormatting>
  <conditionalFormatting sqref="AM448">
    <cfRule type="expression" dxfId="1969" priority="1965">
      <formula>IF(RIGHT(TEXT(AM448,"0.#"),1)=".",FALSE,TRUE)</formula>
    </cfRule>
    <cfRule type="expression" dxfId="1968" priority="1966">
      <formula>IF(RIGHT(TEXT(AM448,"0.#"),1)=".",TRUE,FALSE)</formula>
    </cfRule>
  </conditionalFormatting>
  <conditionalFormatting sqref="AM449">
    <cfRule type="expression" dxfId="1967" priority="1963">
      <formula>IF(RIGHT(TEXT(AM449,"0.#"),1)=".",FALSE,TRUE)</formula>
    </cfRule>
    <cfRule type="expression" dxfId="1966" priority="1964">
      <formula>IF(RIGHT(TEXT(AM449,"0.#"),1)=".",TRUE,FALSE)</formula>
    </cfRule>
  </conditionalFormatting>
  <conditionalFormatting sqref="AU448">
    <cfRule type="expression" dxfId="1965" priority="1959">
      <formula>IF(RIGHT(TEXT(AU448,"0.#"),1)=".",FALSE,TRUE)</formula>
    </cfRule>
    <cfRule type="expression" dxfId="1964" priority="1960">
      <formula>IF(RIGHT(TEXT(AU448,"0.#"),1)=".",TRUE,FALSE)</formula>
    </cfRule>
  </conditionalFormatting>
  <conditionalFormatting sqref="AU449">
    <cfRule type="expression" dxfId="1963" priority="1957">
      <formula>IF(RIGHT(TEXT(AU449,"0.#"),1)=".",FALSE,TRUE)</formula>
    </cfRule>
    <cfRule type="expression" dxfId="1962" priority="1958">
      <formula>IF(RIGHT(TEXT(AU449,"0.#"),1)=".",TRUE,FALSE)</formula>
    </cfRule>
  </conditionalFormatting>
  <conditionalFormatting sqref="AU450">
    <cfRule type="expression" dxfId="1961" priority="1955">
      <formula>IF(RIGHT(TEXT(AU450,"0.#"),1)=".",FALSE,TRUE)</formula>
    </cfRule>
    <cfRule type="expression" dxfId="1960" priority="1956">
      <formula>IF(RIGHT(TEXT(AU450,"0.#"),1)=".",TRUE,FALSE)</formula>
    </cfRule>
  </conditionalFormatting>
  <conditionalFormatting sqref="AI450">
    <cfRule type="expression" dxfId="1959" priority="1949">
      <formula>IF(RIGHT(TEXT(AI450,"0.#"),1)=".",FALSE,TRUE)</formula>
    </cfRule>
    <cfRule type="expression" dxfId="1958" priority="1950">
      <formula>IF(RIGHT(TEXT(AI450,"0.#"),1)=".",TRUE,FALSE)</formula>
    </cfRule>
  </conditionalFormatting>
  <conditionalFormatting sqref="AI448">
    <cfRule type="expression" dxfId="1957" priority="1953">
      <formula>IF(RIGHT(TEXT(AI448,"0.#"),1)=".",FALSE,TRUE)</formula>
    </cfRule>
    <cfRule type="expression" dxfId="1956" priority="1954">
      <formula>IF(RIGHT(TEXT(AI448,"0.#"),1)=".",TRUE,FALSE)</formula>
    </cfRule>
  </conditionalFormatting>
  <conditionalFormatting sqref="AI449">
    <cfRule type="expression" dxfId="1955" priority="1951">
      <formula>IF(RIGHT(TEXT(AI449,"0.#"),1)=".",FALSE,TRUE)</formula>
    </cfRule>
    <cfRule type="expression" dxfId="1954" priority="1952">
      <formula>IF(RIGHT(TEXT(AI449,"0.#"),1)=".",TRUE,FALSE)</formula>
    </cfRule>
  </conditionalFormatting>
  <conditionalFormatting sqref="AQ449">
    <cfRule type="expression" dxfId="1953" priority="1947">
      <formula>IF(RIGHT(TEXT(AQ449,"0.#"),1)=".",FALSE,TRUE)</formula>
    </cfRule>
    <cfRule type="expression" dxfId="1952" priority="1948">
      <formula>IF(RIGHT(TEXT(AQ449,"0.#"),1)=".",TRUE,FALSE)</formula>
    </cfRule>
  </conditionalFormatting>
  <conditionalFormatting sqref="AQ450">
    <cfRule type="expression" dxfId="1951" priority="1945">
      <formula>IF(RIGHT(TEXT(AQ450,"0.#"),1)=".",FALSE,TRUE)</formula>
    </cfRule>
    <cfRule type="expression" dxfId="1950" priority="1946">
      <formula>IF(RIGHT(TEXT(AQ450,"0.#"),1)=".",TRUE,FALSE)</formula>
    </cfRule>
  </conditionalFormatting>
  <conditionalFormatting sqref="AQ448">
    <cfRule type="expression" dxfId="1949" priority="1943">
      <formula>IF(RIGHT(TEXT(AQ448,"0.#"),1)=".",FALSE,TRUE)</formula>
    </cfRule>
    <cfRule type="expression" dxfId="1948" priority="1944">
      <formula>IF(RIGHT(TEXT(AQ448,"0.#"),1)=".",TRUE,FALSE)</formula>
    </cfRule>
  </conditionalFormatting>
  <conditionalFormatting sqref="AE453">
    <cfRule type="expression" dxfId="1947" priority="1941">
      <formula>IF(RIGHT(TEXT(AE453,"0.#"),1)=".",FALSE,TRUE)</formula>
    </cfRule>
    <cfRule type="expression" dxfId="1946" priority="1942">
      <formula>IF(RIGHT(TEXT(AE453,"0.#"),1)=".",TRUE,FALSE)</formula>
    </cfRule>
  </conditionalFormatting>
  <conditionalFormatting sqref="AM455">
    <cfRule type="expression" dxfId="1945" priority="1931">
      <formula>IF(RIGHT(TEXT(AM455,"0.#"),1)=".",FALSE,TRUE)</formula>
    </cfRule>
    <cfRule type="expression" dxfId="1944" priority="1932">
      <formula>IF(RIGHT(TEXT(AM455,"0.#"),1)=".",TRUE,FALSE)</formula>
    </cfRule>
  </conditionalFormatting>
  <conditionalFormatting sqref="AE454">
    <cfRule type="expression" dxfId="1943" priority="1939">
      <formula>IF(RIGHT(TEXT(AE454,"0.#"),1)=".",FALSE,TRUE)</formula>
    </cfRule>
    <cfRule type="expression" dxfId="1942" priority="1940">
      <formula>IF(RIGHT(TEXT(AE454,"0.#"),1)=".",TRUE,FALSE)</formula>
    </cfRule>
  </conditionalFormatting>
  <conditionalFormatting sqref="AE455">
    <cfRule type="expression" dxfId="1941" priority="1937">
      <formula>IF(RIGHT(TEXT(AE455,"0.#"),1)=".",FALSE,TRUE)</formula>
    </cfRule>
    <cfRule type="expression" dxfId="1940" priority="1938">
      <formula>IF(RIGHT(TEXT(AE455,"0.#"),1)=".",TRUE,FALSE)</formula>
    </cfRule>
  </conditionalFormatting>
  <conditionalFormatting sqref="AM453">
    <cfRule type="expression" dxfId="1939" priority="1935">
      <formula>IF(RIGHT(TEXT(AM453,"0.#"),1)=".",FALSE,TRUE)</formula>
    </cfRule>
    <cfRule type="expression" dxfId="1938" priority="1936">
      <formula>IF(RIGHT(TEXT(AM453,"0.#"),1)=".",TRUE,FALSE)</formula>
    </cfRule>
  </conditionalFormatting>
  <conditionalFormatting sqref="AM454">
    <cfRule type="expression" dxfId="1937" priority="1933">
      <formula>IF(RIGHT(TEXT(AM454,"0.#"),1)=".",FALSE,TRUE)</formula>
    </cfRule>
    <cfRule type="expression" dxfId="1936" priority="1934">
      <formula>IF(RIGHT(TEXT(AM454,"0.#"),1)=".",TRUE,FALSE)</formula>
    </cfRule>
  </conditionalFormatting>
  <conditionalFormatting sqref="AU453">
    <cfRule type="expression" dxfId="1935" priority="1929">
      <formula>IF(RIGHT(TEXT(AU453,"0.#"),1)=".",FALSE,TRUE)</formula>
    </cfRule>
    <cfRule type="expression" dxfId="1934" priority="1930">
      <formula>IF(RIGHT(TEXT(AU453,"0.#"),1)=".",TRUE,FALSE)</formula>
    </cfRule>
  </conditionalFormatting>
  <conditionalFormatting sqref="AU454">
    <cfRule type="expression" dxfId="1933" priority="1927">
      <formula>IF(RIGHT(TEXT(AU454,"0.#"),1)=".",FALSE,TRUE)</formula>
    </cfRule>
    <cfRule type="expression" dxfId="1932" priority="1928">
      <formula>IF(RIGHT(TEXT(AU454,"0.#"),1)=".",TRUE,FALSE)</formula>
    </cfRule>
  </conditionalFormatting>
  <conditionalFormatting sqref="AU455">
    <cfRule type="expression" dxfId="1931" priority="1925">
      <formula>IF(RIGHT(TEXT(AU455,"0.#"),1)=".",FALSE,TRUE)</formula>
    </cfRule>
    <cfRule type="expression" dxfId="1930" priority="1926">
      <formula>IF(RIGHT(TEXT(AU455,"0.#"),1)=".",TRUE,FALSE)</formula>
    </cfRule>
  </conditionalFormatting>
  <conditionalFormatting sqref="AI455">
    <cfRule type="expression" dxfId="1929" priority="1919">
      <formula>IF(RIGHT(TEXT(AI455,"0.#"),1)=".",FALSE,TRUE)</formula>
    </cfRule>
    <cfRule type="expression" dxfId="1928" priority="1920">
      <formula>IF(RIGHT(TEXT(AI455,"0.#"),1)=".",TRUE,FALSE)</formula>
    </cfRule>
  </conditionalFormatting>
  <conditionalFormatting sqref="AI453">
    <cfRule type="expression" dxfId="1927" priority="1923">
      <formula>IF(RIGHT(TEXT(AI453,"0.#"),1)=".",FALSE,TRUE)</formula>
    </cfRule>
    <cfRule type="expression" dxfId="1926" priority="1924">
      <formula>IF(RIGHT(TEXT(AI453,"0.#"),1)=".",TRUE,FALSE)</formula>
    </cfRule>
  </conditionalFormatting>
  <conditionalFormatting sqref="AI454">
    <cfRule type="expression" dxfId="1925" priority="1921">
      <formula>IF(RIGHT(TEXT(AI454,"0.#"),1)=".",FALSE,TRUE)</formula>
    </cfRule>
    <cfRule type="expression" dxfId="1924" priority="1922">
      <formula>IF(RIGHT(TEXT(AI454,"0.#"),1)=".",TRUE,FALSE)</formula>
    </cfRule>
  </conditionalFormatting>
  <conditionalFormatting sqref="AQ454">
    <cfRule type="expression" dxfId="1923" priority="1917">
      <formula>IF(RIGHT(TEXT(AQ454,"0.#"),1)=".",FALSE,TRUE)</formula>
    </cfRule>
    <cfRule type="expression" dxfId="1922" priority="1918">
      <formula>IF(RIGHT(TEXT(AQ454,"0.#"),1)=".",TRUE,FALSE)</formula>
    </cfRule>
  </conditionalFormatting>
  <conditionalFormatting sqref="AQ455">
    <cfRule type="expression" dxfId="1921" priority="1915">
      <formula>IF(RIGHT(TEXT(AQ455,"0.#"),1)=".",FALSE,TRUE)</formula>
    </cfRule>
    <cfRule type="expression" dxfId="1920" priority="1916">
      <formula>IF(RIGHT(TEXT(AQ455,"0.#"),1)=".",TRUE,FALSE)</formula>
    </cfRule>
  </conditionalFormatting>
  <conditionalFormatting sqref="AQ453">
    <cfRule type="expression" dxfId="1919" priority="1913">
      <formula>IF(RIGHT(TEXT(AQ453,"0.#"),1)=".",FALSE,TRUE)</formula>
    </cfRule>
    <cfRule type="expression" dxfId="1918" priority="1914">
      <formula>IF(RIGHT(TEXT(AQ453,"0.#"),1)=".",TRUE,FALSE)</formula>
    </cfRule>
  </conditionalFormatting>
  <conditionalFormatting sqref="AE487">
    <cfRule type="expression" dxfId="1917" priority="1791">
      <formula>IF(RIGHT(TEXT(AE487,"0.#"),1)=".",FALSE,TRUE)</formula>
    </cfRule>
    <cfRule type="expression" dxfId="1916" priority="1792">
      <formula>IF(RIGHT(TEXT(AE487,"0.#"),1)=".",TRUE,FALSE)</formula>
    </cfRule>
  </conditionalFormatting>
  <conditionalFormatting sqref="AE488">
    <cfRule type="expression" dxfId="1915" priority="1789">
      <formula>IF(RIGHT(TEXT(AE488,"0.#"),1)=".",FALSE,TRUE)</formula>
    </cfRule>
    <cfRule type="expression" dxfId="1914" priority="1790">
      <formula>IF(RIGHT(TEXT(AE488,"0.#"),1)=".",TRUE,FALSE)</formula>
    </cfRule>
  </conditionalFormatting>
  <conditionalFormatting sqref="AE489">
    <cfRule type="expression" dxfId="1913" priority="1787">
      <formula>IF(RIGHT(TEXT(AE489,"0.#"),1)=".",FALSE,TRUE)</formula>
    </cfRule>
    <cfRule type="expression" dxfId="1912" priority="1788">
      <formula>IF(RIGHT(TEXT(AE489,"0.#"),1)=".",TRUE,FALSE)</formula>
    </cfRule>
  </conditionalFormatting>
  <conditionalFormatting sqref="AU487">
    <cfRule type="expression" dxfId="1911" priority="1779">
      <formula>IF(RIGHT(TEXT(AU487,"0.#"),1)=".",FALSE,TRUE)</formula>
    </cfRule>
    <cfRule type="expression" dxfId="1910" priority="1780">
      <formula>IF(RIGHT(TEXT(AU487,"0.#"),1)=".",TRUE,FALSE)</formula>
    </cfRule>
  </conditionalFormatting>
  <conditionalFormatting sqref="AU488">
    <cfRule type="expression" dxfId="1909" priority="1777">
      <formula>IF(RIGHT(TEXT(AU488,"0.#"),1)=".",FALSE,TRUE)</formula>
    </cfRule>
    <cfRule type="expression" dxfId="1908" priority="1778">
      <formula>IF(RIGHT(TEXT(AU488,"0.#"),1)=".",TRUE,FALSE)</formula>
    </cfRule>
  </conditionalFormatting>
  <conditionalFormatting sqref="AU489">
    <cfRule type="expression" dxfId="1907" priority="1775">
      <formula>IF(RIGHT(TEXT(AU489,"0.#"),1)=".",FALSE,TRUE)</formula>
    </cfRule>
    <cfRule type="expression" dxfId="1906" priority="1776">
      <formula>IF(RIGHT(TEXT(AU489,"0.#"),1)=".",TRUE,FALSE)</formula>
    </cfRule>
  </conditionalFormatting>
  <conditionalFormatting sqref="AQ488">
    <cfRule type="expression" dxfId="1905" priority="1767">
      <formula>IF(RIGHT(TEXT(AQ488,"0.#"),1)=".",FALSE,TRUE)</formula>
    </cfRule>
    <cfRule type="expression" dxfId="1904" priority="1768">
      <formula>IF(RIGHT(TEXT(AQ488,"0.#"),1)=".",TRUE,FALSE)</formula>
    </cfRule>
  </conditionalFormatting>
  <conditionalFormatting sqref="AQ489">
    <cfRule type="expression" dxfId="1903" priority="1765">
      <formula>IF(RIGHT(TEXT(AQ489,"0.#"),1)=".",FALSE,TRUE)</formula>
    </cfRule>
    <cfRule type="expression" dxfId="1902" priority="1766">
      <formula>IF(RIGHT(TEXT(AQ489,"0.#"),1)=".",TRUE,FALSE)</formula>
    </cfRule>
  </conditionalFormatting>
  <conditionalFormatting sqref="AQ487">
    <cfRule type="expression" dxfId="1901" priority="1763">
      <formula>IF(RIGHT(TEXT(AQ487,"0.#"),1)=".",FALSE,TRUE)</formula>
    </cfRule>
    <cfRule type="expression" dxfId="1900" priority="1764">
      <formula>IF(RIGHT(TEXT(AQ487,"0.#"),1)=".",TRUE,FALSE)</formula>
    </cfRule>
  </conditionalFormatting>
  <conditionalFormatting sqref="AE512">
    <cfRule type="expression" dxfId="1899" priority="1761">
      <formula>IF(RIGHT(TEXT(AE512,"0.#"),1)=".",FALSE,TRUE)</formula>
    </cfRule>
    <cfRule type="expression" dxfId="1898" priority="1762">
      <formula>IF(RIGHT(TEXT(AE512,"0.#"),1)=".",TRUE,FALSE)</formula>
    </cfRule>
  </conditionalFormatting>
  <conditionalFormatting sqref="AE513">
    <cfRule type="expression" dxfId="1897" priority="1759">
      <formula>IF(RIGHT(TEXT(AE513,"0.#"),1)=".",FALSE,TRUE)</formula>
    </cfRule>
    <cfRule type="expression" dxfId="1896" priority="1760">
      <formula>IF(RIGHT(TEXT(AE513,"0.#"),1)=".",TRUE,FALSE)</formula>
    </cfRule>
  </conditionalFormatting>
  <conditionalFormatting sqref="AE514">
    <cfRule type="expression" dxfId="1895" priority="1757">
      <formula>IF(RIGHT(TEXT(AE514,"0.#"),1)=".",FALSE,TRUE)</formula>
    </cfRule>
    <cfRule type="expression" dxfId="1894" priority="1758">
      <formula>IF(RIGHT(TEXT(AE514,"0.#"),1)=".",TRUE,FALSE)</formula>
    </cfRule>
  </conditionalFormatting>
  <conditionalFormatting sqref="AU512">
    <cfRule type="expression" dxfId="1893" priority="1749">
      <formula>IF(RIGHT(TEXT(AU512,"0.#"),1)=".",FALSE,TRUE)</formula>
    </cfRule>
    <cfRule type="expression" dxfId="1892" priority="1750">
      <formula>IF(RIGHT(TEXT(AU512,"0.#"),1)=".",TRUE,FALSE)</formula>
    </cfRule>
  </conditionalFormatting>
  <conditionalFormatting sqref="AU513">
    <cfRule type="expression" dxfId="1891" priority="1747">
      <formula>IF(RIGHT(TEXT(AU513,"0.#"),1)=".",FALSE,TRUE)</formula>
    </cfRule>
    <cfRule type="expression" dxfId="1890" priority="1748">
      <formula>IF(RIGHT(TEXT(AU513,"0.#"),1)=".",TRUE,FALSE)</formula>
    </cfRule>
  </conditionalFormatting>
  <conditionalFormatting sqref="AU514">
    <cfRule type="expression" dxfId="1889" priority="1745">
      <formula>IF(RIGHT(TEXT(AU514,"0.#"),1)=".",FALSE,TRUE)</formula>
    </cfRule>
    <cfRule type="expression" dxfId="1888" priority="1746">
      <formula>IF(RIGHT(TEXT(AU514,"0.#"),1)=".",TRUE,FALSE)</formula>
    </cfRule>
  </conditionalFormatting>
  <conditionalFormatting sqref="AQ513">
    <cfRule type="expression" dxfId="1887" priority="1737">
      <formula>IF(RIGHT(TEXT(AQ513,"0.#"),1)=".",FALSE,TRUE)</formula>
    </cfRule>
    <cfRule type="expression" dxfId="1886" priority="1738">
      <formula>IF(RIGHT(TEXT(AQ513,"0.#"),1)=".",TRUE,FALSE)</formula>
    </cfRule>
  </conditionalFormatting>
  <conditionalFormatting sqref="AQ514">
    <cfRule type="expression" dxfId="1885" priority="1735">
      <formula>IF(RIGHT(TEXT(AQ514,"0.#"),1)=".",FALSE,TRUE)</formula>
    </cfRule>
    <cfRule type="expression" dxfId="1884" priority="1736">
      <formula>IF(RIGHT(TEXT(AQ514,"0.#"),1)=".",TRUE,FALSE)</formula>
    </cfRule>
  </conditionalFormatting>
  <conditionalFormatting sqref="AQ512">
    <cfRule type="expression" dxfId="1883" priority="1733">
      <formula>IF(RIGHT(TEXT(AQ512,"0.#"),1)=".",FALSE,TRUE)</formula>
    </cfRule>
    <cfRule type="expression" dxfId="1882" priority="1734">
      <formula>IF(RIGHT(TEXT(AQ512,"0.#"),1)=".",TRUE,FALSE)</formula>
    </cfRule>
  </conditionalFormatting>
  <conditionalFormatting sqref="AE517">
    <cfRule type="expression" dxfId="1881" priority="1611">
      <formula>IF(RIGHT(TEXT(AE517,"0.#"),1)=".",FALSE,TRUE)</formula>
    </cfRule>
    <cfRule type="expression" dxfId="1880" priority="1612">
      <formula>IF(RIGHT(TEXT(AE517,"0.#"),1)=".",TRUE,FALSE)</formula>
    </cfRule>
  </conditionalFormatting>
  <conditionalFormatting sqref="AE518">
    <cfRule type="expression" dxfId="1879" priority="1609">
      <formula>IF(RIGHT(TEXT(AE518,"0.#"),1)=".",FALSE,TRUE)</formula>
    </cfRule>
    <cfRule type="expression" dxfId="1878" priority="1610">
      <formula>IF(RIGHT(TEXT(AE518,"0.#"),1)=".",TRUE,FALSE)</formula>
    </cfRule>
  </conditionalFormatting>
  <conditionalFormatting sqref="AE519">
    <cfRule type="expression" dxfId="1877" priority="1607">
      <formula>IF(RIGHT(TEXT(AE519,"0.#"),1)=".",FALSE,TRUE)</formula>
    </cfRule>
    <cfRule type="expression" dxfId="1876" priority="1608">
      <formula>IF(RIGHT(TEXT(AE519,"0.#"),1)=".",TRUE,FALSE)</formula>
    </cfRule>
  </conditionalFormatting>
  <conditionalFormatting sqref="AU517">
    <cfRule type="expression" dxfId="1875" priority="1599">
      <formula>IF(RIGHT(TEXT(AU517,"0.#"),1)=".",FALSE,TRUE)</formula>
    </cfRule>
    <cfRule type="expression" dxfId="1874" priority="1600">
      <formula>IF(RIGHT(TEXT(AU517,"0.#"),1)=".",TRUE,FALSE)</formula>
    </cfRule>
  </conditionalFormatting>
  <conditionalFormatting sqref="AU519">
    <cfRule type="expression" dxfId="1873" priority="1595">
      <formula>IF(RIGHT(TEXT(AU519,"0.#"),1)=".",FALSE,TRUE)</formula>
    </cfRule>
    <cfRule type="expression" dxfId="1872" priority="1596">
      <formula>IF(RIGHT(TEXT(AU519,"0.#"),1)=".",TRUE,FALSE)</formula>
    </cfRule>
  </conditionalFormatting>
  <conditionalFormatting sqref="AQ518">
    <cfRule type="expression" dxfId="1871" priority="1587">
      <formula>IF(RIGHT(TEXT(AQ518,"0.#"),1)=".",FALSE,TRUE)</formula>
    </cfRule>
    <cfRule type="expression" dxfId="1870" priority="1588">
      <formula>IF(RIGHT(TEXT(AQ518,"0.#"),1)=".",TRUE,FALSE)</formula>
    </cfRule>
  </conditionalFormatting>
  <conditionalFormatting sqref="AQ519">
    <cfRule type="expression" dxfId="1869" priority="1585">
      <formula>IF(RIGHT(TEXT(AQ519,"0.#"),1)=".",FALSE,TRUE)</formula>
    </cfRule>
    <cfRule type="expression" dxfId="1868" priority="1586">
      <formula>IF(RIGHT(TEXT(AQ519,"0.#"),1)=".",TRUE,FALSE)</formula>
    </cfRule>
  </conditionalFormatting>
  <conditionalFormatting sqref="AQ517">
    <cfRule type="expression" dxfId="1867" priority="1583">
      <formula>IF(RIGHT(TEXT(AQ517,"0.#"),1)=".",FALSE,TRUE)</formula>
    </cfRule>
    <cfRule type="expression" dxfId="1866" priority="1584">
      <formula>IF(RIGHT(TEXT(AQ517,"0.#"),1)=".",TRUE,FALSE)</formula>
    </cfRule>
  </conditionalFormatting>
  <conditionalFormatting sqref="AE522">
    <cfRule type="expression" dxfId="1865" priority="1581">
      <formula>IF(RIGHT(TEXT(AE522,"0.#"),1)=".",FALSE,TRUE)</formula>
    </cfRule>
    <cfRule type="expression" dxfId="1864" priority="1582">
      <formula>IF(RIGHT(TEXT(AE522,"0.#"),1)=".",TRUE,FALSE)</formula>
    </cfRule>
  </conditionalFormatting>
  <conditionalFormatting sqref="AE523">
    <cfRule type="expression" dxfId="1863" priority="1579">
      <formula>IF(RIGHT(TEXT(AE523,"0.#"),1)=".",FALSE,TRUE)</formula>
    </cfRule>
    <cfRule type="expression" dxfId="1862" priority="1580">
      <formula>IF(RIGHT(TEXT(AE523,"0.#"),1)=".",TRUE,FALSE)</formula>
    </cfRule>
  </conditionalFormatting>
  <conditionalFormatting sqref="AE524">
    <cfRule type="expression" dxfId="1861" priority="1577">
      <formula>IF(RIGHT(TEXT(AE524,"0.#"),1)=".",FALSE,TRUE)</formula>
    </cfRule>
    <cfRule type="expression" dxfId="1860" priority="1578">
      <formula>IF(RIGHT(TEXT(AE524,"0.#"),1)=".",TRUE,FALSE)</formula>
    </cfRule>
  </conditionalFormatting>
  <conditionalFormatting sqref="AU522">
    <cfRule type="expression" dxfId="1859" priority="1569">
      <formula>IF(RIGHT(TEXT(AU522,"0.#"),1)=".",FALSE,TRUE)</formula>
    </cfRule>
    <cfRule type="expression" dxfId="1858" priority="1570">
      <formula>IF(RIGHT(TEXT(AU522,"0.#"),1)=".",TRUE,FALSE)</formula>
    </cfRule>
  </conditionalFormatting>
  <conditionalFormatting sqref="AU523">
    <cfRule type="expression" dxfId="1857" priority="1567">
      <formula>IF(RIGHT(TEXT(AU523,"0.#"),1)=".",FALSE,TRUE)</formula>
    </cfRule>
    <cfRule type="expression" dxfId="1856" priority="1568">
      <formula>IF(RIGHT(TEXT(AU523,"0.#"),1)=".",TRUE,FALSE)</formula>
    </cfRule>
  </conditionalFormatting>
  <conditionalFormatting sqref="AU524">
    <cfRule type="expression" dxfId="1855" priority="1565">
      <formula>IF(RIGHT(TEXT(AU524,"0.#"),1)=".",FALSE,TRUE)</formula>
    </cfRule>
    <cfRule type="expression" dxfId="1854" priority="1566">
      <formula>IF(RIGHT(TEXT(AU524,"0.#"),1)=".",TRUE,FALSE)</formula>
    </cfRule>
  </conditionalFormatting>
  <conditionalFormatting sqref="AQ523">
    <cfRule type="expression" dxfId="1853" priority="1557">
      <formula>IF(RIGHT(TEXT(AQ523,"0.#"),1)=".",FALSE,TRUE)</formula>
    </cfRule>
    <cfRule type="expression" dxfId="1852" priority="1558">
      <formula>IF(RIGHT(TEXT(AQ523,"0.#"),1)=".",TRUE,FALSE)</formula>
    </cfRule>
  </conditionalFormatting>
  <conditionalFormatting sqref="AQ524">
    <cfRule type="expression" dxfId="1851" priority="1555">
      <formula>IF(RIGHT(TEXT(AQ524,"0.#"),1)=".",FALSE,TRUE)</formula>
    </cfRule>
    <cfRule type="expression" dxfId="1850" priority="1556">
      <formula>IF(RIGHT(TEXT(AQ524,"0.#"),1)=".",TRUE,FALSE)</formula>
    </cfRule>
  </conditionalFormatting>
  <conditionalFormatting sqref="AQ522">
    <cfRule type="expression" dxfId="1849" priority="1553">
      <formula>IF(RIGHT(TEXT(AQ522,"0.#"),1)=".",FALSE,TRUE)</formula>
    </cfRule>
    <cfRule type="expression" dxfId="1848" priority="1554">
      <formula>IF(RIGHT(TEXT(AQ522,"0.#"),1)=".",TRUE,FALSE)</formula>
    </cfRule>
  </conditionalFormatting>
  <conditionalFormatting sqref="AE527">
    <cfRule type="expression" dxfId="1847" priority="1551">
      <formula>IF(RIGHT(TEXT(AE527,"0.#"),1)=".",FALSE,TRUE)</formula>
    </cfRule>
    <cfRule type="expression" dxfId="1846" priority="1552">
      <formula>IF(RIGHT(TEXT(AE527,"0.#"),1)=".",TRUE,FALSE)</formula>
    </cfRule>
  </conditionalFormatting>
  <conditionalFormatting sqref="AE528">
    <cfRule type="expression" dxfId="1845" priority="1549">
      <formula>IF(RIGHT(TEXT(AE528,"0.#"),1)=".",FALSE,TRUE)</formula>
    </cfRule>
    <cfRule type="expression" dxfId="1844" priority="1550">
      <formula>IF(RIGHT(TEXT(AE528,"0.#"),1)=".",TRUE,FALSE)</formula>
    </cfRule>
  </conditionalFormatting>
  <conditionalFormatting sqref="AE529">
    <cfRule type="expression" dxfId="1843" priority="1547">
      <formula>IF(RIGHT(TEXT(AE529,"0.#"),1)=".",FALSE,TRUE)</formula>
    </cfRule>
    <cfRule type="expression" dxfId="1842" priority="1548">
      <formula>IF(RIGHT(TEXT(AE529,"0.#"),1)=".",TRUE,FALSE)</formula>
    </cfRule>
  </conditionalFormatting>
  <conditionalFormatting sqref="AU527">
    <cfRule type="expression" dxfId="1841" priority="1539">
      <formula>IF(RIGHT(TEXT(AU527,"0.#"),1)=".",FALSE,TRUE)</formula>
    </cfRule>
    <cfRule type="expression" dxfId="1840" priority="1540">
      <formula>IF(RIGHT(TEXT(AU527,"0.#"),1)=".",TRUE,FALSE)</formula>
    </cfRule>
  </conditionalFormatting>
  <conditionalFormatting sqref="AU528">
    <cfRule type="expression" dxfId="1839" priority="1537">
      <formula>IF(RIGHT(TEXT(AU528,"0.#"),1)=".",FALSE,TRUE)</formula>
    </cfRule>
    <cfRule type="expression" dxfId="1838" priority="1538">
      <formula>IF(RIGHT(TEXT(AU528,"0.#"),1)=".",TRUE,FALSE)</formula>
    </cfRule>
  </conditionalFormatting>
  <conditionalFormatting sqref="AU529">
    <cfRule type="expression" dxfId="1837" priority="1535">
      <formula>IF(RIGHT(TEXT(AU529,"0.#"),1)=".",FALSE,TRUE)</formula>
    </cfRule>
    <cfRule type="expression" dxfId="1836" priority="1536">
      <formula>IF(RIGHT(TEXT(AU529,"0.#"),1)=".",TRUE,FALSE)</formula>
    </cfRule>
  </conditionalFormatting>
  <conditionalFormatting sqref="AQ528">
    <cfRule type="expression" dxfId="1835" priority="1527">
      <formula>IF(RIGHT(TEXT(AQ528,"0.#"),1)=".",FALSE,TRUE)</formula>
    </cfRule>
    <cfRule type="expression" dxfId="1834" priority="1528">
      <formula>IF(RIGHT(TEXT(AQ528,"0.#"),1)=".",TRUE,FALSE)</formula>
    </cfRule>
  </conditionalFormatting>
  <conditionalFormatting sqref="AQ529">
    <cfRule type="expression" dxfId="1833" priority="1525">
      <formula>IF(RIGHT(TEXT(AQ529,"0.#"),1)=".",FALSE,TRUE)</formula>
    </cfRule>
    <cfRule type="expression" dxfId="1832" priority="1526">
      <formula>IF(RIGHT(TEXT(AQ529,"0.#"),1)=".",TRUE,FALSE)</formula>
    </cfRule>
  </conditionalFormatting>
  <conditionalFormatting sqref="AQ527">
    <cfRule type="expression" dxfId="1831" priority="1523">
      <formula>IF(RIGHT(TEXT(AQ527,"0.#"),1)=".",FALSE,TRUE)</formula>
    </cfRule>
    <cfRule type="expression" dxfId="1830" priority="1524">
      <formula>IF(RIGHT(TEXT(AQ527,"0.#"),1)=".",TRUE,FALSE)</formula>
    </cfRule>
  </conditionalFormatting>
  <conditionalFormatting sqref="AE532">
    <cfRule type="expression" dxfId="1829" priority="1521">
      <formula>IF(RIGHT(TEXT(AE532,"0.#"),1)=".",FALSE,TRUE)</formula>
    </cfRule>
    <cfRule type="expression" dxfId="1828" priority="1522">
      <formula>IF(RIGHT(TEXT(AE532,"0.#"),1)=".",TRUE,FALSE)</formula>
    </cfRule>
  </conditionalFormatting>
  <conditionalFormatting sqref="AM534">
    <cfRule type="expression" dxfId="1827" priority="1511">
      <formula>IF(RIGHT(TEXT(AM534,"0.#"),1)=".",FALSE,TRUE)</formula>
    </cfRule>
    <cfRule type="expression" dxfId="1826" priority="1512">
      <formula>IF(RIGHT(TEXT(AM534,"0.#"),1)=".",TRUE,FALSE)</formula>
    </cfRule>
  </conditionalFormatting>
  <conditionalFormatting sqref="AE533">
    <cfRule type="expression" dxfId="1825" priority="1519">
      <formula>IF(RIGHT(TEXT(AE533,"0.#"),1)=".",FALSE,TRUE)</formula>
    </cfRule>
    <cfRule type="expression" dxfId="1824" priority="1520">
      <formula>IF(RIGHT(TEXT(AE533,"0.#"),1)=".",TRUE,FALSE)</formula>
    </cfRule>
  </conditionalFormatting>
  <conditionalFormatting sqref="AE534">
    <cfRule type="expression" dxfId="1823" priority="1517">
      <formula>IF(RIGHT(TEXT(AE534,"0.#"),1)=".",FALSE,TRUE)</formula>
    </cfRule>
    <cfRule type="expression" dxfId="1822" priority="1518">
      <formula>IF(RIGHT(TEXT(AE534,"0.#"),1)=".",TRUE,FALSE)</formula>
    </cfRule>
  </conditionalFormatting>
  <conditionalFormatting sqref="AM532">
    <cfRule type="expression" dxfId="1821" priority="1515">
      <formula>IF(RIGHT(TEXT(AM532,"0.#"),1)=".",FALSE,TRUE)</formula>
    </cfRule>
    <cfRule type="expression" dxfId="1820" priority="1516">
      <formula>IF(RIGHT(TEXT(AM532,"0.#"),1)=".",TRUE,FALSE)</formula>
    </cfRule>
  </conditionalFormatting>
  <conditionalFormatting sqref="AM533">
    <cfRule type="expression" dxfId="1819" priority="1513">
      <formula>IF(RIGHT(TEXT(AM533,"0.#"),1)=".",FALSE,TRUE)</formula>
    </cfRule>
    <cfRule type="expression" dxfId="1818" priority="1514">
      <formula>IF(RIGHT(TEXT(AM533,"0.#"),1)=".",TRUE,FALSE)</formula>
    </cfRule>
  </conditionalFormatting>
  <conditionalFormatting sqref="AU532">
    <cfRule type="expression" dxfId="1817" priority="1509">
      <formula>IF(RIGHT(TEXT(AU532,"0.#"),1)=".",FALSE,TRUE)</formula>
    </cfRule>
    <cfRule type="expression" dxfId="1816" priority="1510">
      <formula>IF(RIGHT(TEXT(AU532,"0.#"),1)=".",TRUE,FALSE)</formula>
    </cfRule>
  </conditionalFormatting>
  <conditionalFormatting sqref="AU533">
    <cfRule type="expression" dxfId="1815" priority="1507">
      <formula>IF(RIGHT(TEXT(AU533,"0.#"),1)=".",FALSE,TRUE)</formula>
    </cfRule>
    <cfRule type="expression" dxfId="1814" priority="1508">
      <formula>IF(RIGHT(TEXT(AU533,"0.#"),1)=".",TRUE,FALSE)</formula>
    </cfRule>
  </conditionalFormatting>
  <conditionalFormatting sqref="AU534">
    <cfRule type="expression" dxfId="1813" priority="1505">
      <formula>IF(RIGHT(TEXT(AU534,"0.#"),1)=".",FALSE,TRUE)</formula>
    </cfRule>
    <cfRule type="expression" dxfId="1812" priority="1506">
      <formula>IF(RIGHT(TEXT(AU534,"0.#"),1)=".",TRUE,FALSE)</formula>
    </cfRule>
  </conditionalFormatting>
  <conditionalFormatting sqref="AI534">
    <cfRule type="expression" dxfId="1811" priority="1499">
      <formula>IF(RIGHT(TEXT(AI534,"0.#"),1)=".",FALSE,TRUE)</formula>
    </cfRule>
    <cfRule type="expression" dxfId="1810" priority="1500">
      <formula>IF(RIGHT(TEXT(AI534,"0.#"),1)=".",TRUE,FALSE)</formula>
    </cfRule>
  </conditionalFormatting>
  <conditionalFormatting sqref="AI532">
    <cfRule type="expression" dxfId="1809" priority="1503">
      <formula>IF(RIGHT(TEXT(AI532,"0.#"),1)=".",FALSE,TRUE)</formula>
    </cfRule>
    <cfRule type="expression" dxfId="1808" priority="1504">
      <formula>IF(RIGHT(TEXT(AI532,"0.#"),1)=".",TRUE,FALSE)</formula>
    </cfRule>
  </conditionalFormatting>
  <conditionalFormatting sqref="AI533">
    <cfRule type="expression" dxfId="1807" priority="1501">
      <formula>IF(RIGHT(TEXT(AI533,"0.#"),1)=".",FALSE,TRUE)</formula>
    </cfRule>
    <cfRule type="expression" dxfId="1806" priority="1502">
      <formula>IF(RIGHT(TEXT(AI533,"0.#"),1)=".",TRUE,FALSE)</formula>
    </cfRule>
  </conditionalFormatting>
  <conditionalFormatting sqref="AQ533">
    <cfRule type="expression" dxfId="1805" priority="1497">
      <formula>IF(RIGHT(TEXT(AQ533,"0.#"),1)=".",FALSE,TRUE)</formula>
    </cfRule>
    <cfRule type="expression" dxfId="1804" priority="1498">
      <formula>IF(RIGHT(TEXT(AQ533,"0.#"),1)=".",TRUE,FALSE)</formula>
    </cfRule>
  </conditionalFormatting>
  <conditionalFormatting sqref="AQ534">
    <cfRule type="expression" dxfId="1803" priority="1495">
      <formula>IF(RIGHT(TEXT(AQ534,"0.#"),1)=".",FALSE,TRUE)</formula>
    </cfRule>
    <cfRule type="expression" dxfId="1802" priority="1496">
      <formula>IF(RIGHT(TEXT(AQ534,"0.#"),1)=".",TRUE,FALSE)</formula>
    </cfRule>
  </conditionalFormatting>
  <conditionalFormatting sqref="AQ532">
    <cfRule type="expression" dxfId="1801" priority="1493">
      <formula>IF(RIGHT(TEXT(AQ532,"0.#"),1)=".",FALSE,TRUE)</formula>
    </cfRule>
    <cfRule type="expression" dxfId="1800" priority="1494">
      <formula>IF(RIGHT(TEXT(AQ532,"0.#"),1)=".",TRUE,FALSE)</formula>
    </cfRule>
  </conditionalFormatting>
  <conditionalFormatting sqref="AE541">
    <cfRule type="expression" dxfId="1799" priority="1491">
      <formula>IF(RIGHT(TEXT(AE541,"0.#"),1)=".",FALSE,TRUE)</formula>
    </cfRule>
    <cfRule type="expression" dxfId="1798" priority="1492">
      <formula>IF(RIGHT(TEXT(AE541,"0.#"),1)=".",TRUE,FALSE)</formula>
    </cfRule>
  </conditionalFormatting>
  <conditionalFormatting sqref="AE542">
    <cfRule type="expression" dxfId="1797" priority="1489">
      <formula>IF(RIGHT(TEXT(AE542,"0.#"),1)=".",FALSE,TRUE)</formula>
    </cfRule>
    <cfRule type="expression" dxfId="1796" priority="1490">
      <formula>IF(RIGHT(TEXT(AE542,"0.#"),1)=".",TRUE,FALSE)</formula>
    </cfRule>
  </conditionalFormatting>
  <conditionalFormatting sqref="AE543">
    <cfRule type="expression" dxfId="1795" priority="1487">
      <formula>IF(RIGHT(TEXT(AE543,"0.#"),1)=".",FALSE,TRUE)</formula>
    </cfRule>
    <cfRule type="expression" dxfId="1794" priority="1488">
      <formula>IF(RIGHT(TEXT(AE543,"0.#"),1)=".",TRUE,FALSE)</formula>
    </cfRule>
  </conditionalFormatting>
  <conditionalFormatting sqref="AU541">
    <cfRule type="expression" dxfId="1793" priority="1479">
      <formula>IF(RIGHT(TEXT(AU541,"0.#"),1)=".",FALSE,TRUE)</formula>
    </cfRule>
    <cfRule type="expression" dxfId="1792" priority="1480">
      <formula>IF(RIGHT(TEXT(AU541,"0.#"),1)=".",TRUE,FALSE)</formula>
    </cfRule>
  </conditionalFormatting>
  <conditionalFormatting sqref="AU542">
    <cfRule type="expression" dxfId="1791" priority="1477">
      <formula>IF(RIGHT(TEXT(AU542,"0.#"),1)=".",FALSE,TRUE)</formula>
    </cfRule>
    <cfRule type="expression" dxfId="1790" priority="1478">
      <formula>IF(RIGHT(TEXT(AU542,"0.#"),1)=".",TRUE,FALSE)</formula>
    </cfRule>
  </conditionalFormatting>
  <conditionalFormatting sqref="AU543">
    <cfRule type="expression" dxfId="1789" priority="1475">
      <formula>IF(RIGHT(TEXT(AU543,"0.#"),1)=".",FALSE,TRUE)</formula>
    </cfRule>
    <cfRule type="expression" dxfId="1788" priority="1476">
      <formula>IF(RIGHT(TEXT(AU543,"0.#"),1)=".",TRUE,FALSE)</formula>
    </cfRule>
  </conditionalFormatting>
  <conditionalFormatting sqref="AQ542">
    <cfRule type="expression" dxfId="1787" priority="1467">
      <formula>IF(RIGHT(TEXT(AQ542,"0.#"),1)=".",FALSE,TRUE)</formula>
    </cfRule>
    <cfRule type="expression" dxfId="1786" priority="1468">
      <formula>IF(RIGHT(TEXT(AQ542,"0.#"),1)=".",TRUE,FALSE)</formula>
    </cfRule>
  </conditionalFormatting>
  <conditionalFormatting sqref="AQ543">
    <cfRule type="expression" dxfId="1785" priority="1465">
      <formula>IF(RIGHT(TEXT(AQ543,"0.#"),1)=".",FALSE,TRUE)</formula>
    </cfRule>
    <cfRule type="expression" dxfId="1784" priority="1466">
      <formula>IF(RIGHT(TEXT(AQ543,"0.#"),1)=".",TRUE,FALSE)</formula>
    </cfRule>
  </conditionalFormatting>
  <conditionalFormatting sqref="AQ541">
    <cfRule type="expression" dxfId="1783" priority="1463">
      <formula>IF(RIGHT(TEXT(AQ541,"0.#"),1)=".",FALSE,TRUE)</formula>
    </cfRule>
    <cfRule type="expression" dxfId="1782" priority="1464">
      <formula>IF(RIGHT(TEXT(AQ541,"0.#"),1)=".",TRUE,FALSE)</formula>
    </cfRule>
  </conditionalFormatting>
  <conditionalFormatting sqref="AE566">
    <cfRule type="expression" dxfId="1781" priority="1461">
      <formula>IF(RIGHT(TEXT(AE566,"0.#"),1)=".",FALSE,TRUE)</formula>
    </cfRule>
    <cfRule type="expression" dxfId="1780" priority="1462">
      <formula>IF(RIGHT(TEXT(AE566,"0.#"),1)=".",TRUE,FALSE)</formula>
    </cfRule>
  </conditionalFormatting>
  <conditionalFormatting sqref="AE567">
    <cfRule type="expression" dxfId="1779" priority="1459">
      <formula>IF(RIGHT(TEXT(AE567,"0.#"),1)=".",FALSE,TRUE)</formula>
    </cfRule>
    <cfRule type="expression" dxfId="1778" priority="1460">
      <formula>IF(RIGHT(TEXT(AE567,"0.#"),1)=".",TRUE,FALSE)</formula>
    </cfRule>
  </conditionalFormatting>
  <conditionalFormatting sqref="AE568">
    <cfRule type="expression" dxfId="1777" priority="1457">
      <formula>IF(RIGHT(TEXT(AE568,"0.#"),1)=".",FALSE,TRUE)</formula>
    </cfRule>
    <cfRule type="expression" dxfId="1776" priority="1458">
      <formula>IF(RIGHT(TEXT(AE568,"0.#"),1)=".",TRUE,FALSE)</formula>
    </cfRule>
  </conditionalFormatting>
  <conditionalFormatting sqref="AU566">
    <cfRule type="expression" dxfId="1775" priority="1449">
      <formula>IF(RIGHT(TEXT(AU566,"0.#"),1)=".",FALSE,TRUE)</formula>
    </cfRule>
    <cfRule type="expression" dxfId="1774" priority="1450">
      <formula>IF(RIGHT(TEXT(AU566,"0.#"),1)=".",TRUE,FALSE)</formula>
    </cfRule>
  </conditionalFormatting>
  <conditionalFormatting sqref="AU567">
    <cfRule type="expression" dxfId="1773" priority="1447">
      <formula>IF(RIGHT(TEXT(AU567,"0.#"),1)=".",FALSE,TRUE)</formula>
    </cfRule>
    <cfRule type="expression" dxfId="1772" priority="1448">
      <formula>IF(RIGHT(TEXT(AU567,"0.#"),1)=".",TRUE,FALSE)</formula>
    </cfRule>
  </conditionalFormatting>
  <conditionalFormatting sqref="AU568">
    <cfRule type="expression" dxfId="1771" priority="1445">
      <formula>IF(RIGHT(TEXT(AU568,"0.#"),1)=".",FALSE,TRUE)</formula>
    </cfRule>
    <cfRule type="expression" dxfId="1770" priority="1446">
      <formula>IF(RIGHT(TEXT(AU568,"0.#"),1)=".",TRUE,FALSE)</formula>
    </cfRule>
  </conditionalFormatting>
  <conditionalFormatting sqref="AQ567">
    <cfRule type="expression" dxfId="1769" priority="1437">
      <formula>IF(RIGHT(TEXT(AQ567,"0.#"),1)=".",FALSE,TRUE)</formula>
    </cfRule>
    <cfRule type="expression" dxfId="1768" priority="1438">
      <formula>IF(RIGHT(TEXT(AQ567,"0.#"),1)=".",TRUE,FALSE)</formula>
    </cfRule>
  </conditionalFormatting>
  <conditionalFormatting sqref="AQ568">
    <cfRule type="expression" dxfId="1767" priority="1435">
      <formula>IF(RIGHT(TEXT(AQ568,"0.#"),1)=".",FALSE,TRUE)</formula>
    </cfRule>
    <cfRule type="expression" dxfId="1766" priority="1436">
      <formula>IF(RIGHT(TEXT(AQ568,"0.#"),1)=".",TRUE,FALSE)</formula>
    </cfRule>
  </conditionalFormatting>
  <conditionalFormatting sqref="AQ566">
    <cfRule type="expression" dxfId="1765" priority="1433">
      <formula>IF(RIGHT(TEXT(AQ566,"0.#"),1)=".",FALSE,TRUE)</formula>
    </cfRule>
    <cfRule type="expression" dxfId="1764" priority="1434">
      <formula>IF(RIGHT(TEXT(AQ566,"0.#"),1)=".",TRUE,FALSE)</formula>
    </cfRule>
  </conditionalFormatting>
  <conditionalFormatting sqref="AE546">
    <cfRule type="expression" dxfId="1763" priority="1431">
      <formula>IF(RIGHT(TEXT(AE546,"0.#"),1)=".",FALSE,TRUE)</formula>
    </cfRule>
    <cfRule type="expression" dxfId="1762" priority="1432">
      <formula>IF(RIGHT(TEXT(AE546,"0.#"),1)=".",TRUE,FALSE)</formula>
    </cfRule>
  </conditionalFormatting>
  <conditionalFormatting sqref="AE547">
    <cfRule type="expression" dxfId="1761" priority="1429">
      <formula>IF(RIGHT(TEXT(AE547,"0.#"),1)=".",FALSE,TRUE)</formula>
    </cfRule>
    <cfRule type="expression" dxfId="1760" priority="1430">
      <formula>IF(RIGHT(TEXT(AE547,"0.#"),1)=".",TRUE,FALSE)</formula>
    </cfRule>
  </conditionalFormatting>
  <conditionalFormatting sqref="AE548">
    <cfRule type="expression" dxfId="1759" priority="1427">
      <formula>IF(RIGHT(TEXT(AE548,"0.#"),1)=".",FALSE,TRUE)</formula>
    </cfRule>
    <cfRule type="expression" dxfId="1758" priority="1428">
      <formula>IF(RIGHT(TEXT(AE548,"0.#"),1)=".",TRUE,FALSE)</formula>
    </cfRule>
  </conditionalFormatting>
  <conditionalFormatting sqref="AU546">
    <cfRule type="expression" dxfId="1757" priority="1419">
      <formula>IF(RIGHT(TEXT(AU546,"0.#"),1)=".",FALSE,TRUE)</formula>
    </cfRule>
    <cfRule type="expression" dxfId="1756" priority="1420">
      <formula>IF(RIGHT(TEXT(AU546,"0.#"),1)=".",TRUE,FALSE)</formula>
    </cfRule>
  </conditionalFormatting>
  <conditionalFormatting sqref="AU547">
    <cfRule type="expression" dxfId="1755" priority="1417">
      <formula>IF(RIGHT(TEXT(AU547,"0.#"),1)=".",FALSE,TRUE)</formula>
    </cfRule>
    <cfRule type="expression" dxfId="1754" priority="1418">
      <formula>IF(RIGHT(TEXT(AU547,"0.#"),1)=".",TRUE,FALSE)</formula>
    </cfRule>
  </conditionalFormatting>
  <conditionalFormatting sqref="AU548">
    <cfRule type="expression" dxfId="1753" priority="1415">
      <formula>IF(RIGHT(TEXT(AU548,"0.#"),1)=".",FALSE,TRUE)</formula>
    </cfRule>
    <cfRule type="expression" dxfId="1752" priority="1416">
      <formula>IF(RIGHT(TEXT(AU548,"0.#"),1)=".",TRUE,FALSE)</formula>
    </cfRule>
  </conditionalFormatting>
  <conditionalFormatting sqref="AQ547">
    <cfRule type="expression" dxfId="1751" priority="1407">
      <formula>IF(RIGHT(TEXT(AQ547,"0.#"),1)=".",FALSE,TRUE)</formula>
    </cfRule>
    <cfRule type="expression" dxfId="1750" priority="1408">
      <formula>IF(RIGHT(TEXT(AQ547,"0.#"),1)=".",TRUE,FALSE)</formula>
    </cfRule>
  </conditionalFormatting>
  <conditionalFormatting sqref="AQ546">
    <cfRule type="expression" dxfId="1749" priority="1403">
      <formula>IF(RIGHT(TEXT(AQ546,"0.#"),1)=".",FALSE,TRUE)</formula>
    </cfRule>
    <cfRule type="expression" dxfId="1748" priority="1404">
      <formula>IF(RIGHT(TEXT(AQ546,"0.#"),1)=".",TRUE,FALSE)</formula>
    </cfRule>
  </conditionalFormatting>
  <conditionalFormatting sqref="AE551">
    <cfRule type="expression" dxfId="1747" priority="1401">
      <formula>IF(RIGHT(TEXT(AE551,"0.#"),1)=".",FALSE,TRUE)</formula>
    </cfRule>
    <cfRule type="expression" dxfId="1746" priority="1402">
      <formula>IF(RIGHT(TEXT(AE551,"0.#"),1)=".",TRUE,FALSE)</formula>
    </cfRule>
  </conditionalFormatting>
  <conditionalFormatting sqref="AE553">
    <cfRule type="expression" dxfId="1745" priority="1397">
      <formula>IF(RIGHT(TEXT(AE553,"0.#"),1)=".",FALSE,TRUE)</formula>
    </cfRule>
    <cfRule type="expression" dxfId="1744" priority="1398">
      <formula>IF(RIGHT(TEXT(AE553,"0.#"),1)=".",TRUE,FALSE)</formula>
    </cfRule>
  </conditionalFormatting>
  <conditionalFormatting sqref="AU551">
    <cfRule type="expression" dxfId="1743" priority="1389">
      <formula>IF(RIGHT(TEXT(AU551,"0.#"),1)=".",FALSE,TRUE)</formula>
    </cfRule>
    <cfRule type="expression" dxfId="1742" priority="1390">
      <formula>IF(RIGHT(TEXT(AU551,"0.#"),1)=".",TRUE,FALSE)</formula>
    </cfRule>
  </conditionalFormatting>
  <conditionalFormatting sqref="AU553">
    <cfRule type="expression" dxfId="1741" priority="1385">
      <formula>IF(RIGHT(TEXT(AU553,"0.#"),1)=".",FALSE,TRUE)</formula>
    </cfRule>
    <cfRule type="expression" dxfId="1740" priority="1386">
      <formula>IF(RIGHT(TEXT(AU553,"0.#"),1)=".",TRUE,FALSE)</formula>
    </cfRule>
  </conditionalFormatting>
  <conditionalFormatting sqref="AQ552">
    <cfRule type="expression" dxfId="1739" priority="1377">
      <formula>IF(RIGHT(TEXT(AQ552,"0.#"),1)=".",FALSE,TRUE)</formula>
    </cfRule>
    <cfRule type="expression" dxfId="1738" priority="1378">
      <formula>IF(RIGHT(TEXT(AQ552,"0.#"),1)=".",TRUE,FALSE)</formula>
    </cfRule>
  </conditionalFormatting>
  <conditionalFormatting sqref="AU561">
    <cfRule type="expression" dxfId="1737" priority="1329">
      <formula>IF(RIGHT(TEXT(AU561,"0.#"),1)=".",FALSE,TRUE)</formula>
    </cfRule>
    <cfRule type="expression" dxfId="1736" priority="1330">
      <formula>IF(RIGHT(TEXT(AU561,"0.#"),1)=".",TRUE,FALSE)</formula>
    </cfRule>
  </conditionalFormatting>
  <conditionalFormatting sqref="AU562">
    <cfRule type="expression" dxfId="1735" priority="1327">
      <formula>IF(RIGHT(TEXT(AU562,"0.#"),1)=".",FALSE,TRUE)</formula>
    </cfRule>
    <cfRule type="expression" dxfId="1734" priority="1328">
      <formula>IF(RIGHT(TEXT(AU562,"0.#"),1)=".",TRUE,FALSE)</formula>
    </cfRule>
  </conditionalFormatting>
  <conditionalFormatting sqref="AU563">
    <cfRule type="expression" dxfId="1733" priority="1325">
      <formula>IF(RIGHT(TEXT(AU563,"0.#"),1)=".",FALSE,TRUE)</formula>
    </cfRule>
    <cfRule type="expression" dxfId="1732" priority="1326">
      <formula>IF(RIGHT(TEXT(AU563,"0.#"),1)=".",TRUE,FALSE)</formula>
    </cfRule>
  </conditionalFormatting>
  <conditionalFormatting sqref="AQ562">
    <cfRule type="expression" dxfId="1731" priority="1317">
      <formula>IF(RIGHT(TEXT(AQ562,"0.#"),1)=".",FALSE,TRUE)</formula>
    </cfRule>
    <cfRule type="expression" dxfId="1730" priority="1318">
      <formula>IF(RIGHT(TEXT(AQ562,"0.#"),1)=".",TRUE,FALSE)</formula>
    </cfRule>
  </conditionalFormatting>
  <conditionalFormatting sqref="AQ563">
    <cfRule type="expression" dxfId="1729" priority="1315">
      <formula>IF(RIGHT(TEXT(AQ563,"0.#"),1)=".",FALSE,TRUE)</formula>
    </cfRule>
    <cfRule type="expression" dxfId="1728" priority="1316">
      <formula>IF(RIGHT(TEXT(AQ563,"0.#"),1)=".",TRUE,FALSE)</formula>
    </cfRule>
  </conditionalFormatting>
  <conditionalFormatting sqref="AQ561">
    <cfRule type="expression" dxfId="1727" priority="1313">
      <formula>IF(RIGHT(TEXT(AQ561,"0.#"),1)=".",FALSE,TRUE)</formula>
    </cfRule>
    <cfRule type="expression" dxfId="1726" priority="1314">
      <formula>IF(RIGHT(TEXT(AQ561,"0.#"),1)=".",TRUE,FALSE)</formula>
    </cfRule>
  </conditionalFormatting>
  <conditionalFormatting sqref="AE571">
    <cfRule type="expression" dxfId="1725" priority="1311">
      <formula>IF(RIGHT(TEXT(AE571,"0.#"),1)=".",FALSE,TRUE)</formula>
    </cfRule>
    <cfRule type="expression" dxfId="1724" priority="1312">
      <formula>IF(RIGHT(TEXT(AE571,"0.#"),1)=".",TRUE,FALSE)</formula>
    </cfRule>
  </conditionalFormatting>
  <conditionalFormatting sqref="AE572">
    <cfRule type="expression" dxfId="1723" priority="1309">
      <formula>IF(RIGHT(TEXT(AE572,"0.#"),1)=".",FALSE,TRUE)</formula>
    </cfRule>
    <cfRule type="expression" dxfId="1722" priority="1310">
      <formula>IF(RIGHT(TEXT(AE572,"0.#"),1)=".",TRUE,FALSE)</formula>
    </cfRule>
  </conditionalFormatting>
  <conditionalFormatting sqref="AE573">
    <cfRule type="expression" dxfId="1721" priority="1307">
      <formula>IF(RIGHT(TEXT(AE573,"0.#"),1)=".",FALSE,TRUE)</formula>
    </cfRule>
    <cfRule type="expression" dxfId="1720" priority="1308">
      <formula>IF(RIGHT(TEXT(AE573,"0.#"),1)=".",TRUE,FALSE)</formula>
    </cfRule>
  </conditionalFormatting>
  <conditionalFormatting sqref="AU571">
    <cfRule type="expression" dxfId="1719" priority="1299">
      <formula>IF(RIGHT(TEXT(AU571,"0.#"),1)=".",FALSE,TRUE)</formula>
    </cfRule>
    <cfRule type="expression" dxfId="1718" priority="1300">
      <formula>IF(RIGHT(TEXT(AU571,"0.#"),1)=".",TRUE,FALSE)</formula>
    </cfRule>
  </conditionalFormatting>
  <conditionalFormatting sqref="AU572">
    <cfRule type="expression" dxfId="1717" priority="1297">
      <formula>IF(RIGHT(TEXT(AU572,"0.#"),1)=".",FALSE,TRUE)</formula>
    </cfRule>
    <cfRule type="expression" dxfId="1716" priority="1298">
      <formula>IF(RIGHT(TEXT(AU572,"0.#"),1)=".",TRUE,FALSE)</formula>
    </cfRule>
  </conditionalFormatting>
  <conditionalFormatting sqref="AU573">
    <cfRule type="expression" dxfId="1715" priority="1295">
      <formula>IF(RIGHT(TEXT(AU573,"0.#"),1)=".",FALSE,TRUE)</formula>
    </cfRule>
    <cfRule type="expression" dxfId="1714" priority="1296">
      <formula>IF(RIGHT(TEXT(AU573,"0.#"),1)=".",TRUE,FALSE)</formula>
    </cfRule>
  </conditionalFormatting>
  <conditionalFormatting sqref="AQ572">
    <cfRule type="expression" dxfId="1713" priority="1287">
      <formula>IF(RIGHT(TEXT(AQ572,"0.#"),1)=".",FALSE,TRUE)</formula>
    </cfRule>
    <cfRule type="expression" dxfId="1712" priority="1288">
      <formula>IF(RIGHT(TEXT(AQ572,"0.#"),1)=".",TRUE,FALSE)</formula>
    </cfRule>
  </conditionalFormatting>
  <conditionalFormatting sqref="AQ573">
    <cfRule type="expression" dxfId="1711" priority="1285">
      <formula>IF(RIGHT(TEXT(AQ573,"0.#"),1)=".",FALSE,TRUE)</formula>
    </cfRule>
    <cfRule type="expression" dxfId="1710" priority="1286">
      <formula>IF(RIGHT(TEXT(AQ573,"0.#"),1)=".",TRUE,FALSE)</formula>
    </cfRule>
  </conditionalFormatting>
  <conditionalFormatting sqref="AQ571">
    <cfRule type="expression" dxfId="1709" priority="1283">
      <formula>IF(RIGHT(TEXT(AQ571,"0.#"),1)=".",FALSE,TRUE)</formula>
    </cfRule>
    <cfRule type="expression" dxfId="1708" priority="1284">
      <formula>IF(RIGHT(TEXT(AQ571,"0.#"),1)=".",TRUE,FALSE)</formula>
    </cfRule>
  </conditionalFormatting>
  <conditionalFormatting sqref="AE576">
    <cfRule type="expression" dxfId="1707" priority="1281">
      <formula>IF(RIGHT(TEXT(AE576,"0.#"),1)=".",FALSE,TRUE)</formula>
    </cfRule>
    <cfRule type="expression" dxfId="1706" priority="1282">
      <formula>IF(RIGHT(TEXT(AE576,"0.#"),1)=".",TRUE,FALSE)</formula>
    </cfRule>
  </conditionalFormatting>
  <conditionalFormatting sqref="AE577">
    <cfRule type="expression" dxfId="1705" priority="1279">
      <formula>IF(RIGHT(TEXT(AE577,"0.#"),1)=".",FALSE,TRUE)</formula>
    </cfRule>
    <cfRule type="expression" dxfId="1704" priority="1280">
      <formula>IF(RIGHT(TEXT(AE577,"0.#"),1)=".",TRUE,FALSE)</formula>
    </cfRule>
  </conditionalFormatting>
  <conditionalFormatting sqref="AE578">
    <cfRule type="expression" dxfId="1703" priority="1277">
      <formula>IF(RIGHT(TEXT(AE578,"0.#"),1)=".",FALSE,TRUE)</formula>
    </cfRule>
    <cfRule type="expression" dxfId="1702" priority="1278">
      <formula>IF(RIGHT(TEXT(AE578,"0.#"),1)=".",TRUE,FALSE)</formula>
    </cfRule>
  </conditionalFormatting>
  <conditionalFormatting sqref="AU576">
    <cfRule type="expression" dxfId="1701" priority="1269">
      <formula>IF(RIGHT(TEXT(AU576,"0.#"),1)=".",FALSE,TRUE)</formula>
    </cfRule>
    <cfRule type="expression" dxfId="1700" priority="1270">
      <formula>IF(RIGHT(TEXT(AU576,"0.#"),1)=".",TRUE,FALSE)</formula>
    </cfRule>
  </conditionalFormatting>
  <conditionalFormatting sqref="AU577">
    <cfRule type="expression" dxfId="1699" priority="1267">
      <formula>IF(RIGHT(TEXT(AU577,"0.#"),1)=".",FALSE,TRUE)</formula>
    </cfRule>
    <cfRule type="expression" dxfId="1698" priority="1268">
      <formula>IF(RIGHT(TEXT(AU577,"0.#"),1)=".",TRUE,FALSE)</formula>
    </cfRule>
  </conditionalFormatting>
  <conditionalFormatting sqref="AU578">
    <cfRule type="expression" dxfId="1697" priority="1265">
      <formula>IF(RIGHT(TEXT(AU578,"0.#"),1)=".",FALSE,TRUE)</formula>
    </cfRule>
    <cfRule type="expression" dxfId="1696" priority="1266">
      <formula>IF(RIGHT(TEXT(AU578,"0.#"),1)=".",TRUE,FALSE)</formula>
    </cfRule>
  </conditionalFormatting>
  <conditionalFormatting sqref="AQ577">
    <cfRule type="expression" dxfId="1695" priority="1257">
      <formula>IF(RIGHT(TEXT(AQ577,"0.#"),1)=".",FALSE,TRUE)</formula>
    </cfRule>
    <cfRule type="expression" dxfId="1694" priority="1258">
      <formula>IF(RIGHT(TEXT(AQ577,"0.#"),1)=".",TRUE,FALSE)</formula>
    </cfRule>
  </conditionalFormatting>
  <conditionalFormatting sqref="AQ578">
    <cfRule type="expression" dxfId="1693" priority="1255">
      <formula>IF(RIGHT(TEXT(AQ578,"0.#"),1)=".",FALSE,TRUE)</formula>
    </cfRule>
    <cfRule type="expression" dxfId="1692" priority="1256">
      <formula>IF(RIGHT(TEXT(AQ578,"0.#"),1)=".",TRUE,FALSE)</formula>
    </cfRule>
  </conditionalFormatting>
  <conditionalFormatting sqref="AQ576">
    <cfRule type="expression" dxfId="1691" priority="1253">
      <formula>IF(RIGHT(TEXT(AQ576,"0.#"),1)=".",FALSE,TRUE)</formula>
    </cfRule>
    <cfRule type="expression" dxfId="1690" priority="1254">
      <formula>IF(RIGHT(TEXT(AQ576,"0.#"),1)=".",TRUE,FALSE)</formula>
    </cfRule>
  </conditionalFormatting>
  <conditionalFormatting sqref="AE581">
    <cfRule type="expression" dxfId="1689" priority="1251">
      <formula>IF(RIGHT(TEXT(AE581,"0.#"),1)=".",FALSE,TRUE)</formula>
    </cfRule>
    <cfRule type="expression" dxfId="1688" priority="1252">
      <formula>IF(RIGHT(TEXT(AE581,"0.#"),1)=".",TRUE,FALSE)</formula>
    </cfRule>
  </conditionalFormatting>
  <conditionalFormatting sqref="AE582">
    <cfRule type="expression" dxfId="1687" priority="1249">
      <formula>IF(RIGHT(TEXT(AE582,"0.#"),1)=".",FALSE,TRUE)</formula>
    </cfRule>
    <cfRule type="expression" dxfId="1686" priority="1250">
      <formula>IF(RIGHT(TEXT(AE582,"0.#"),1)=".",TRUE,FALSE)</formula>
    </cfRule>
  </conditionalFormatting>
  <conditionalFormatting sqref="AE583">
    <cfRule type="expression" dxfId="1685" priority="1247">
      <formula>IF(RIGHT(TEXT(AE583,"0.#"),1)=".",FALSE,TRUE)</formula>
    </cfRule>
    <cfRule type="expression" dxfId="1684" priority="1248">
      <formula>IF(RIGHT(TEXT(AE583,"0.#"),1)=".",TRUE,FALSE)</formula>
    </cfRule>
  </conditionalFormatting>
  <conditionalFormatting sqref="AU581">
    <cfRule type="expression" dxfId="1683" priority="1239">
      <formula>IF(RIGHT(TEXT(AU581,"0.#"),1)=".",FALSE,TRUE)</formula>
    </cfRule>
    <cfRule type="expression" dxfId="1682" priority="1240">
      <formula>IF(RIGHT(TEXT(AU581,"0.#"),1)=".",TRUE,FALSE)</formula>
    </cfRule>
  </conditionalFormatting>
  <conditionalFormatting sqref="AQ582">
    <cfRule type="expression" dxfId="1681" priority="1227">
      <formula>IF(RIGHT(TEXT(AQ582,"0.#"),1)=".",FALSE,TRUE)</formula>
    </cfRule>
    <cfRule type="expression" dxfId="1680" priority="1228">
      <formula>IF(RIGHT(TEXT(AQ582,"0.#"),1)=".",TRUE,FALSE)</formula>
    </cfRule>
  </conditionalFormatting>
  <conditionalFormatting sqref="AQ583">
    <cfRule type="expression" dxfId="1679" priority="1225">
      <formula>IF(RIGHT(TEXT(AQ583,"0.#"),1)=".",FALSE,TRUE)</formula>
    </cfRule>
    <cfRule type="expression" dxfId="1678" priority="1226">
      <formula>IF(RIGHT(TEXT(AQ583,"0.#"),1)=".",TRUE,FALSE)</formula>
    </cfRule>
  </conditionalFormatting>
  <conditionalFormatting sqref="AQ581">
    <cfRule type="expression" dxfId="1677" priority="1223">
      <formula>IF(RIGHT(TEXT(AQ581,"0.#"),1)=".",FALSE,TRUE)</formula>
    </cfRule>
    <cfRule type="expression" dxfId="1676" priority="1224">
      <formula>IF(RIGHT(TEXT(AQ581,"0.#"),1)=".",TRUE,FALSE)</formula>
    </cfRule>
  </conditionalFormatting>
  <conditionalFormatting sqref="AE586">
    <cfRule type="expression" dxfId="1675" priority="1221">
      <formula>IF(RIGHT(TEXT(AE586,"0.#"),1)=".",FALSE,TRUE)</formula>
    </cfRule>
    <cfRule type="expression" dxfId="1674" priority="1222">
      <formula>IF(RIGHT(TEXT(AE586,"0.#"),1)=".",TRUE,FALSE)</formula>
    </cfRule>
  </conditionalFormatting>
  <conditionalFormatting sqref="AM588">
    <cfRule type="expression" dxfId="1673" priority="1211">
      <formula>IF(RIGHT(TEXT(AM588,"0.#"),1)=".",FALSE,TRUE)</formula>
    </cfRule>
    <cfRule type="expression" dxfId="1672" priority="1212">
      <formula>IF(RIGHT(TEXT(AM588,"0.#"),1)=".",TRUE,FALSE)</formula>
    </cfRule>
  </conditionalFormatting>
  <conditionalFormatting sqref="AE587">
    <cfRule type="expression" dxfId="1671" priority="1219">
      <formula>IF(RIGHT(TEXT(AE587,"0.#"),1)=".",FALSE,TRUE)</formula>
    </cfRule>
    <cfRule type="expression" dxfId="1670" priority="1220">
      <formula>IF(RIGHT(TEXT(AE587,"0.#"),1)=".",TRUE,FALSE)</formula>
    </cfRule>
  </conditionalFormatting>
  <conditionalFormatting sqref="AE588">
    <cfRule type="expression" dxfId="1669" priority="1217">
      <formula>IF(RIGHT(TEXT(AE588,"0.#"),1)=".",FALSE,TRUE)</formula>
    </cfRule>
    <cfRule type="expression" dxfId="1668" priority="1218">
      <formula>IF(RIGHT(TEXT(AE588,"0.#"),1)=".",TRUE,FALSE)</formula>
    </cfRule>
  </conditionalFormatting>
  <conditionalFormatting sqref="AM586">
    <cfRule type="expression" dxfId="1667" priority="1215">
      <formula>IF(RIGHT(TEXT(AM586,"0.#"),1)=".",FALSE,TRUE)</formula>
    </cfRule>
    <cfRule type="expression" dxfId="1666" priority="1216">
      <formula>IF(RIGHT(TEXT(AM586,"0.#"),1)=".",TRUE,FALSE)</formula>
    </cfRule>
  </conditionalFormatting>
  <conditionalFormatting sqref="AM587">
    <cfRule type="expression" dxfId="1665" priority="1213">
      <formula>IF(RIGHT(TEXT(AM587,"0.#"),1)=".",FALSE,TRUE)</formula>
    </cfRule>
    <cfRule type="expression" dxfId="1664" priority="1214">
      <formula>IF(RIGHT(TEXT(AM587,"0.#"),1)=".",TRUE,FALSE)</formula>
    </cfRule>
  </conditionalFormatting>
  <conditionalFormatting sqref="AU586">
    <cfRule type="expression" dxfId="1663" priority="1209">
      <formula>IF(RIGHT(TEXT(AU586,"0.#"),1)=".",FALSE,TRUE)</formula>
    </cfRule>
    <cfRule type="expression" dxfId="1662" priority="1210">
      <formula>IF(RIGHT(TEXT(AU586,"0.#"),1)=".",TRUE,FALSE)</formula>
    </cfRule>
  </conditionalFormatting>
  <conditionalFormatting sqref="AU587">
    <cfRule type="expression" dxfId="1661" priority="1207">
      <formula>IF(RIGHT(TEXT(AU587,"0.#"),1)=".",FALSE,TRUE)</formula>
    </cfRule>
    <cfRule type="expression" dxfId="1660" priority="1208">
      <formula>IF(RIGHT(TEXT(AU587,"0.#"),1)=".",TRUE,FALSE)</formula>
    </cfRule>
  </conditionalFormatting>
  <conditionalFormatting sqref="AU588">
    <cfRule type="expression" dxfId="1659" priority="1205">
      <formula>IF(RIGHT(TEXT(AU588,"0.#"),1)=".",FALSE,TRUE)</formula>
    </cfRule>
    <cfRule type="expression" dxfId="1658" priority="1206">
      <formula>IF(RIGHT(TEXT(AU588,"0.#"),1)=".",TRUE,FALSE)</formula>
    </cfRule>
  </conditionalFormatting>
  <conditionalFormatting sqref="AI588">
    <cfRule type="expression" dxfId="1657" priority="1199">
      <formula>IF(RIGHT(TEXT(AI588,"0.#"),1)=".",FALSE,TRUE)</formula>
    </cfRule>
    <cfRule type="expression" dxfId="1656" priority="1200">
      <formula>IF(RIGHT(TEXT(AI588,"0.#"),1)=".",TRUE,FALSE)</formula>
    </cfRule>
  </conditionalFormatting>
  <conditionalFormatting sqref="AI586">
    <cfRule type="expression" dxfId="1655" priority="1203">
      <formula>IF(RIGHT(TEXT(AI586,"0.#"),1)=".",FALSE,TRUE)</formula>
    </cfRule>
    <cfRule type="expression" dxfId="1654" priority="1204">
      <formula>IF(RIGHT(TEXT(AI586,"0.#"),1)=".",TRUE,FALSE)</formula>
    </cfRule>
  </conditionalFormatting>
  <conditionalFormatting sqref="AI587">
    <cfRule type="expression" dxfId="1653" priority="1201">
      <formula>IF(RIGHT(TEXT(AI587,"0.#"),1)=".",FALSE,TRUE)</formula>
    </cfRule>
    <cfRule type="expression" dxfId="1652" priority="1202">
      <formula>IF(RIGHT(TEXT(AI587,"0.#"),1)=".",TRUE,FALSE)</formula>
    </cfRule>
  </conditionalFormatting>
  <conditionalFormatting sqref="AQ587">
    <cfRule type="expression" dxfId="1651" priority="1197">
      <formula>IF(RIGHT(TEXT(AQ587,"0.#"),1)=".",FALSE,TRUE)</formula>
    </cfRule>
    <cfRule type="expression" dxfId="1650" priority="1198">
      <formula>IF(RIGHT(TEXT(AQ587,"0.#"),1)=".",TRUE,FALSE)</formula>
    </cfRule>
  </conditionalFormatting>
  <conditionalFormatting sqref="AQ588">
    <cfRule type="expression" dxfId="1649" priority="1195">
      <formula>IF(RIGHT(TEXT(AQ588,"0.#"),1)=".",FALSE,TRUE)</formula>
    </cfRule>
    <cfRule type="expression" dxfId="1648" priority="1196">
      <formula>IF(RIGHT(TEXT(AQ588,"0.#"),1)=".",TRUE,FALSE)</formula>
    </cfRule>
  </conditionalFormatting>
  <conditionalFormatting sqref="AQ586">
    <cfRule type="expression" dxfId="1647" priority="1193">
      <formula>IF(RIGHT(TEXT(AQ586,"0.#"),1)=".",FALSE,TRUE)</formula>
    </cfRule>
    <cfRule type="expression" dxfId="1646" priority="1194">
      <formula>IF(RIGHT(TEXT(AQ586,"0.#"),1)=".",TRUE,FALSE)</formula>
    </cfRule>
  </conditionalFormatting>
  <conditionalFormatting sqref="AE595">
    <cfRule type="expression" dxfId="1645" priority="1191">
      <formula>IF(RIGHT(TEXT(AE595,"0.#"),1)=".",FALSE,TRUE)</formula>
    </cfRule>
    <cfRule type="expression" dxfId="1644" priority="1192">
      <formula>IF(RIGHT(TEXT(AE595,"0.#"),1)=".",TRUE,FALSE)</formula>
    </cfRule>
  </conditionalFormatting>
  <conditionalFormatting sqref="AE596">
    <cfRule type="expression" dxfId="1643" priority="1189">
      <formula>IF(RIGHT(TEXT(AE596,"0.#"),1)=".",FALSE,TRUE)</formula>
    </cfRule>
    <cfRule type="expression" dxfId="1642" priority="1190">
      <formula>IF(RIGHT(TEXT(AE596,"0.#"),1)=".",TRUE,FALSE)</formula>
    </cfRule>
  </conditionalFormatting>
  <conditionalFormatting sqref="AE597">
    <cfRule type="expression" dxfId="1641" priority="1187">
      <formula>IF(RIGHT(TEXT(AE597,"0.#"),1)=".",FALSE,TRUE)</formula>
    </cfRule>
    <cfRule type="expression" dxfId="1640" priority="1188">
      <formula>IF(RIGHT(TEXT(AE597,"0.#"),1)=".",TRUE,FALSE)</formula>
    </cfRule>
  </conditionalFormatting>
  <conditionalFormatting sqref="AU595">
    <cfRule type="expression" dxfId="1639" priority="1179">
      <formula>IF(RIGHT(TEXT(AU595,"0.#"),1)=".",FALSE,TRUE)</formula>
    </cfRule>
    <cfRule type="expression" dxfId="1638" priority="1180">
      <formula>IF(RIGHT(TEXT(AU595,"0.#"),1)=".",TRUE,FALSE)</formula>
    </cfRule>
  </conditionalFormatting>
  <conditionalFormatting sqref="AU596">
    <cfRule type="expression" dxfId="1637" priority="1177">
      <formula>IF(RIGHT(TEXT(AU596,"0.#"),1)=".",FALSE,TRUE)</formula>
    </cfRule>
    <cfRule type="expression" dxfId="1636" priority="1178">
      <formula>IF(RIGHT(TEXT(AU596,"0.#"),1)=".",TRUE,FALSE)</formula>
    </cfRule>
  </conditionalFormatting>
  <conditionalFormatting sqref="AU597">
    <cfRule type="expression" dxfId="1635" priority="1175">
      <formula>IF(RIGHT(TEXT(AU597,"0.#"),1)=".",FALSE,TRUE)</formula>
    </cfRule>
    <cfRule type="expression" dxfId="1634" priority="1176">
      <formula>IF(RIGHT(TEXT(AU597,"0.#"),1)=".",TRUE,FALSE)</formula>
    </cfRule>
  </conditionalFormatting>
  <conditionalFormatting sqref="AQ596">
    <cfRule type="expression" dxfId="1633" priority="1167">
      <formula>IF(RIGHT(TEXT(AQ596,"0.#"),1)=".",FALSE,TRUE)</formula>
    </cfRule>
    <cfRule type="expression" dxfId="1632" priority="1168">
      <formula>IF(RIGHT(TEXT(AQ596,"0.#"),1)=".",TRUE,FALSE)</formula>
    </cfRule>
  </conditionalFormatting>
  <conditionalFormatting sqref="AQ597">
    <cfRule type="expression" dxfId="1631" priority="1165">
      <formula>IF(RIGHT(TEXT(AQ597,"0.#"),1)=".",FALSE,TRUE)</formula>
    </cfRule>
    <cfRule type="expression" dxfId="1630" priority="1166">
      <formula>IF(RIGHT(TEXT(AQ597,"0.#"),1)=".",TRUE,FALSE)</formula>
    </cfRule>
  </conditionalFormatting>
  <conditionalFormatting sqref="AQ595">
    <cfRule type="expression" dxfId="1629" priority="1163">
      <formula>IF(RIGHT(TEXT(AQ595,"0.#"),1)=".",FALSE,TRUE)</formula>
    </cfRule>
    <cfRule type="expression" dxfId="1628" priority="1164">
      <formula>IF(RIGHT(TEXT(AQ595,"0.#"),1)=".",TRUE,FALSE)</formula>
    </cfRule>
  </conditionalFormatting>
  <conditionalFormatting sqref="AE620">
    <cfRule type="expression" dxfId="1627" priority="1161">
      <formula>IF(RIGHT(TEXT(AE620,"0.#"),1)=".",FALSE,TRUE)</formula>
    </cfRule>
    <cfRule type="expression" dxfId="1626" priority="1162">
      <formula>IF(RIGHT(TEXT(AE620,"0.#"),1)=".",TRUE,FALSE)</formula>
    </cfRule>
  </conditionalFormatting>
  <conditionalFormatting sqref="AE621">
    <cfRule type="expression" dxfId="1625" priority="1159">
      <formula>IF(RIGHT(TEXT(AE621,"0.#"),1)=".",FALSE,TRUE)</formula>
    </cfRule>
    <cfRule type="expression" dxfId="1624" priority="1160">
      <formula>IF(RIGHT(TEXT(AE621,"0.#"),1)=".",TRUE,FALSE)</formula>
    </cfRule>
  </conditionalFormatting>
  <conditionalFormatting sqref="AE622">
    <cfRule type="expression" dxfId="1623" priority="1157">
      <formula>IF(RIGHT(TEXT(AE622,"0.#"),1)=".",FALSE,TRUE)</formula>
    </cfRule>
    <cfRule type="expression" dxfId="1622" priority="1158">
      <formula>IF(RIGHT(TEXT(AE622,"0.#"),1)=".",TRUE,FALSE)</formula>
    </cfRule>
  </conditionalFormatting>
  <conditionalFormatting sqref="AU620">
    <cfRule type="expression" dxfId="1621" priority="1149">
      <formula>IF(RIGHT(TEXT(AU620,"0.#"),1)=".",FALSE,TRUE)</formula>
    </cfRule>
    <cfRule type="expression" dxfId="1620" priority="1150">
      <formula>IF(RIGHT(TEXT(AU620,"0.#"),1)=".",TRUE,FALSE)</formula>
    </cfRule>
  </conditionalFormatting>
  <conditionalFormatting sqref="AU621">
    <cfRule type="expression" dxfId="1619" priority="1147">
      <formula>IF(RIGHT(TEXT(AU621,"0.#"),1)=".",FALSE,TRUE)</formula>
    </cfRule>
    <cfRule type="expression" dxfId="1618" priority="1148">
      <formula>IF(RIGHT(TEXT(AU621,"0.#"),1)=".",TRUE,FALSE)</formula>
    </cfRule>
  </conditionalFormatting>
  <conditionalFormatting sqref="AU622">
    <cfRule type="expression" dxfId="1617" priority="1145">
      <formula>IF(RIGHT(TEXT(AU622,"0.#"),1)=".",FALSE,TRUE)</formula>
    </cfRule>
    <cfRule type="expression" dxfId="1616" priority="1146">
      <formula>IF(RIGHT(TEXT(AU622,"0.#"),1)=".",TRUE,FALSE)</formula>
    </cfRule>
  </conditionalFormatting>
  <conditionalFormatting sqref="AQ621">
    <cfRule type="expression" dxfId="1615" priority="1137">
      <formula>IF(RIGHT(TEXT(AQ621,"0.#"),1)=".",FALSE,TRUE)</formula>
    </cfRule>
    <cfRule type="expression" dxfId="1614" priority="1138">
      <formula>IF(RIGHT(TEXT(AQ621,"0.#"),1)=".",TRUE,FALSE)</formula>
    </cfRule>
  </conditionalFormatting>
  <conditionalFormatting sqref="AQ622">
    <cfRule type="expression" dxfId="1613" priority="1135">
      <formula>IF(RIGHT(TEXT(AQ622,"0.#"),1)=".",FALSE,TRUE)</formula>
    </cfRule>
    <cfRule type="expression" dxfId="1612" priority="1136">
      <formula>IF(RIGHT(TEXT(AQ622,"0.#"),1)=".",TRUE,FALSE)</formula>
    </cfRule>
  </conditionalFormatting>
  <conditionalFormatting sqref="AQ620">
    <cfRule type="expression" dxfId="1611" priority="1133">
      <formula>IF(RIGHT(TEXT(AQ620,"0.#"),1)=".",FALSE,TRUE)</formula>
    </cfRule>
    <cfRule type="expression" dxfId="1610" priority="1134">
      <formula>IF(RIGHT(TEXT(AQ620,"0.#"),1)=".",TRUE,FALSE)</formula>
    </cfRule>
  </conditionalFormatting>
  <conditionalFormatting sqref="AE600">
    <cfRule type="expression" dxfId="1609" priority="1131">
      <formula>IF(RIGHT(TEXT(AE600,"0.#"),1)=".",FALSE,TRUE)</formula>
    </cfRule>
    <cfRule type="expression" dxfId="1608" priority="1132">
      <formula>IF(RIGHT(TEXT(AE600,"0.#"),1)=".",TRUE,FALSE)</formula>
    </cfRule>
  </conditionalFormatting>
  <conditionalFormatting sqref="AE601">
    <cfRule type="expression" dxfId="1607" priority="1129">
      <formula>IF(RIGHT(TEXT(AE601,"0.#"),1)=".",FALSE,TRUE)</formula>
    </cfRule>
    <cfRule type="expression" dxfId="1606" priority="1130">
      <formula>IF(RIGHT(TEXT(AE601,"0.#"),1)=".",TRUE,FALSE)</formula>
    </cfRule>
  </conditionalFormatting>
  <conditionalFormatting sqref="AE602">
    <cfRule type="expression" dxfId="1605" priority="1127">
      <formula>IF(RIGHT(TEXT(AE602,"0.#"),1)=".",FALSE,TRUE)</formula>
    </cfRule>
    <cfRule type="expression" dxfId="1604" priority="1128">
      <formula>IF(RIGHT(TEXT(AE602,"0.#"),1)=".",TRUE,FALSE)</formula>
    </cfRule>
  </conditionalFormatting>
  <conditionalFormatting sqref="AU600">
    <cfRule type="expression" dxfId="1603" priority="1119">
      <formula>IF(RIGHT(TEXT(AU600,"0.#"),1)=".",FALSE,TRUE)</formula>
    </cfRule>
    <cfRule type="expression" dxfId="1602" priority="1120">
      <formula>IF(RIGHT(TEXT(AU600,"0.#"),1)=".",TRUE,FALSE)</formula>
    </cfRule>
  </conditionalFormatting>
  <conditionalFormatting sqref="AU601">
    <cfRule type="expression" dxfId="1601" priority="1117">
      <formula>IF(RIGHT(TEXT(AU601,"0.#"),1)=".",FALSE,TRUE)</formula>
    </cfRule>
    <cfRule type="expression" dxfId="1600" priority="1118">
      <formula>IF(RIGHT(TEXT(AU601,"0.#"),1)=".",TRUE,FALSE)</formula>
    </cfRule>
  </conditionalFormatting>
  <conditionalFormatting sqref="AU602">
    <cfRule type="expression" dxfId="1599" priority="1115">
      <formula>IF(RIGHT(TEXT(AU602,"0.#"),1)=".",FALSE,TRUE)</formula>
    </cfRule>
    <cfRule type="expression" dxfId="1598" priority="1116">
      <formula>IF(RIGHT(TEXT(AU602,"0.#"),1)=".",TRUE,FALSE)</formula>
    </cfRule>
  </conditionalFormatting>
  <conditionalFormatting sqref="AQ601">
    <cfRule type="expression" dxfId="1597" priority="1107">
      <formula>IF(RIGHT(TEXT(AQ601,"0.#"),1)=".",FALSE,TRUE)</formula>
    </cfRule>
    <cfRule type="expression" dxfId="1596" priority="1108">
      <formula>IF(RIGHT(TEXT(AQ601,"0.#"),1)=".",TRUE,FALSE)</formula>
    </cfRule>
  </conditionalFormatting>
  <conditionalFormatting sqref="AQ602">
    <cfRule type="expression" dxfId="1595" priority="1105">
      <formula>IF(RIGHT(TEXT(AQ602,"0.#"),1)=".",FALSE,TRUE)</formula>
    </cfRule>
    <cfRule type="expression" dxfId="1594" priority="1106">
      <formula>IF(RIGHT(TEXT(AQ602,"0.#"),1)=".",TRUE,FALSE)</formula>
    </cfRule>
  </conditionalFormatting>
  <conditionalFormatting sqref="AQ600">
    <cfRule type="expression" dxfId="1593" priority="1103">
      <formula>IF(RIGHT(TEXT(AQ600,"0.#"),1)=".",FALSE,TRUE)</formula>
    </cfRule>
    <cfRule type="expression" dxfId="1592" priority="1104">
      <formula>IF(RIGHT(TEXT(AQ600,"0.#"),1)=".",TRUE,FALSE)</formula>
    </cfRule>
  </conditionalFormatting>
  <conditionalFormatting sqref="AE605">
    <cfRule type="expression" dxfId="1591" priority="1101">
      <formula>IF(RIGHT(TEXT(AE605,"0.#"),1)=".",FALSE,TRUE)</formula>
    </cfRule>
    <cfRule type="expression" dxfId="1590" priority="1102">
      <formula>IF(RIGHT(TEXT(AE605,"0.#"),1)=".",TRUE,FALSE)</formula>
    </cfRule>
  </conditionalFormatting>
  <conditionalFormatting sqref="AE606">
    <cfRule type="expression" dxfId="1589" priority="1099">
      <formula>IF(RIGHT(TEXT(AE606,"0.#"),1)=".",FALSE,TRUE)</formula>
    </cfRule>
    <cfRule type="expression" dxfId="1588" priority="1100">
      <formula>IF(RIGHT(TEXT(AE606,"0.#"),1)=".",TRUE,FALSE)</formula>
    </cfRule>
  </conditionalFormatting>
  <conditionalFormatting sqref="AE607">
    <cfRule type="expression" dxfId="1587" priority="1097">
      <formula>IF(RIGHT(TEXT(AE607,"0.#"),1)=".",FALSE,TRUE)</formula>
    </cfRule>
    <cfRule type="expression" dxfId="1586" priority="1098">
      <formula>IF(RIGHT(TEXT(AE607,"0.#"),1)=".",TRUE,FALSE)</formula>
    </cfRule>
  </conditionalFormatting>
  <conditionalFormatting sqref="AU605">
    <cfRule type="expression" dxfId="1585" priority="1089">
      <formula>IF(RIGHT(TEXT(AU605,"0.#"),1)=".",FALSE,TRUE)</formula>
    </cfRule>
    <cfRule type="expression" dxfId="1584" priority="1090">
      <formula>IF(RIGHT(TEXT(AU605,"0.#"),1)=".",TRUE,FALSE)</formula>
    </cfRule>
  </conditionalFormatting>
  <conditionalFormatting sqref="AU606">
    <cfRule type="expression" dxfId="1583" priority="1087">
      <formula>IF(RIGHT(TEXT(AU606,"0.#"),1)=".",FALSE,TRUE)</formula>
    </cfRule>
    <cfRule type="expression" dxfId="1582" priority="1088">
      <formula>IF(RIGHT(TEXT(AU606,"0.#"),1)=".",TRUE,FALSE)</formula>
    </cfRule>
  </conditionalFormatting>
  <conditionalFormatting sqref="AU607">
    <cfRule type="expression" dxfId="1581" priority="1085">
      <formula>IF(RIGHT(TEXT(AU607,"0.#"),1)=".",FALSE,TRUE)</formula>
    </cfRule>
    <cfRule type="expression" dxfId="1580" priority="1086">
      <formula>IF(RIGHT(TEXT(AU607,"0.#"),1)=".",TRUE,FALSE)</formula>
    </cfRule>
  </conditionalFormatting>
  <conditionalFormatting sqref="AQ606">
    <cfRule type="expression" dxfId="1579" priority="1077">
      <formula>IF(RIGHT(TEXT(AQ606,"0.#"),1)=".",FALSE,TRUE)</formula>
    </cfRule>
    <cfRule type="expression" dxfId="1578" priority="1078">
      <formula>IF(RIGHT(TEXT(AQ606,"0.#"),1)=".",TRUE,FALSE)</formula>
    </cfRule>
  </conditionalFormatting>
  <conditionalFormatting sqref="AQ607">
    <cfRule type="expression" dxfId="1577" priority="1075">
      <formula>IF(RIGHT(TEXT(AQ607,"0.#"),1)=".",FALSE,TRUE)</formula>
    </cfRule>
    <cfRule type="expression" dxfId="1576" priority="1076">
      <formula>IF(RIGHT(TEXT(AQ607,"0.#"),1)=".",TRUE,FALSE)</formula>
    </cfRule>
  </conditionalFormatting>
  <conditionalFormatting sqref="AQ605">
    <cfRule type="expression" dxfId="1575" priority="1073">
      <formula>IF(RIGHT(TEXT(AQ605,"0.#"),1)=".",FALSE,TRUE)</formula>
    </cfRule>
    <cfRule type="expression" dxfId="1574" priority="1074">
      <formula>IF(RIGHT(TEXT(AQ605,"0.#"),1)=".",TRUE,FALSE)</formula>
    </cfRule>
  </conditionalFormatting>
  <conditionalFormatting sqref="AE610">
    <cfRule type="expression" dxfId="1573" priority="1071">
      <formula>IF(RIGHT(TEXT(AE610,"0.#"),1)=".",FALSE,TRUE)</formula>
    </cfRule>
    <cfRule type="expression" dxfId="1572" priority="1072">
      <formula>IF(RIGHT(TEXT(AE610,"0.#"),1)=".",TRUE,FALSE)</formula>
    </cfRule>
  </conditionalFormatting>
  <conditionalFormatting sqref="AE611">
    <cfRule type="expression" dxfId="1571" priority="1069">
      <formula>IF(RIGHT(TEXT(AE611,"0.#"),1)=".",FALSE,TRUE)</formula>
    </cfRule>
    <cfRule type="expression" dxfId="1570" priority="1070">
      <formula>IF(RIGHT(TEXT(AE611,"0.#"),1)=".",TRUE,FALSE)</formula>
    </cfRule>
  </conditionalFormatting>
  <conditionalFormatting sqref="AE612">
    <cfRule type="expression" dxfId="1569" priority="1067">
      <formula>IF(RIGHT(TEXT(AE612,"0.#"),1)=".",FALSE,TRUE)</formula>
    </cfRule>
    <cfRule type="expression" dxfId="1568" priority="1068">
      <formula>IF(RIGHT(TEXT(AE612,"0.#"),1)=".",TRUE,FALSE)</formula>
    </cfRule>
  </conditionalFormatting>
  <conditionalFormatting sqref="AU610">
    <cfRule type="expression" dxfId="1567" priority="1059">
      <formula>IF(RIGHT(TEXT(AU610,"0.#"),1)=".",FALSE,TRUE)</formula>
    </cfRule>
    <cfRule type="expression" dxfId="1566" priority="1060">
      <formula>IF(RIGHT(TEXT(AU610,"0.#"),1)=".",TRUE,FALSE)</formula>
    </cfRule>
  </conditionalFormatting>
  <conditionalFormatting sqref="AU611">
    <cfRule type="expression" dxfId="1565" priority="1057">
      <formula>IF(RIGHT(TEXT(AU611,"0.#"),1)=".",FALSE,TRUE)</formula>
    </cfRule>
    <cfRule type="expression" dxfId="1564" priority="1058">
      <formula>IF(RIGHT(TEXT(AU611,"0.#"),1)=".",TRUE,FALSE)</formula>
    </cfRule>
  </conditionalFormatting>
  <conditionalFormatting sqref="AU612">
    <cfRule type="expression" dxfId="1563" priority="1055">
      <formula>IF(RIGHT(TEXT(AU612,"0.#"),1)=".",FALSE,TRUE)</formula>
    </cfRule>
    <cfRule type="expression" dxfId="1562" priority="1056">
      <formula>IF(RIGHT(TEXT(AU612,"0.#"),1)=".",TRUE,FALSE)</formula>
    </cfRule>
  </conditionalFormatting>
  <conditionalFormatting sqref="AQ611">
    <cfRule type="expression" dxfId="1561" priority="1047">
      <formula>IF(RIGHT(TEXT(AQ611,"0.#"),1)=".",FALSE,TRUE)</formula>
    </cfRule>
    <cfRule type="expression" dxfId="1560" priority="1048">
      <formula>IF(RIGHT(TEXT(AQ611,"0.#"),1)=".",TRUE,FALSE)</formula>
    </cfRule>
  </conditionalFormatting>
  <conditionalFormatting sqref="AQ612">
    <cfRule type="expression" dxfId="1559" priority="1045">
      <formula>IF(RIGHT(TEXT(AQ612,"0.#"),1)=".",FALSE,TRUE)</formula>
    </cfRule>
    <cfRule type="expression" dxfId="1558" priority="1046">
      <formula>IF(RIGHT(TEXT(AQ612,"0.#"),1)=".",TRUE,FALSE)</formula>
    </cfRule>
  </conditionalFormatting>
  <conditionalFormatting sqref="AQ610">
    <cfRule type="expression" dxfId="1557" priority="1043">
      <formula>IF(RIGHT(TEXT(AQ610,"0.#"),1)=".",FALSE,TRUE)</formula>
    </cfRule>
    <cfRule type="expression" dxfId="1556" priority="1044">
      <formula>IF(RIGHT(TEXT(AQ610,"0.#"),1)=".",TRUE,FALSE)</formula>
    </cfRule>
  </conditionalFormatting>
  <conditionalFormatting sqref="AE615">
    <cfRule type="expression" dxfId="1555" priority="1041">
      <formula>IF(RIGHT(TEXT(AE615,"0.#"),1)=".",FALSE,TRUE)</formula>
    </cfRule>
    <cfRule type="expression" dxfId="1554" priority="1042">
      <formula>IF(RIGHT(TEXT(AE615,"0.#"),1)=".",TRUE,FALSE)</formula>
    </cfRule>
  </conditionalFormatting>
  <conditionalFormatting sqref="AE616">
    <cfRule type="expression" dxfId="1553" priority="1039">
      <formula>IF(RIGHT(TEXT(AE616,"0.#"),1)=".",FALSE,TRUE)</formula>
    </cfRule>
    <cfRule type="expression" dxfId="1552" priority="1040">
      <formula>IF(RIGHT(TEXT(AE616,"0.#"),1)=".",TRUE,FALSE)</formula>
    </cfRule>
  </conditionalFormatting>
  <conditionalFormatting sqref="AE617">
    <cfRule type="expression" dxfId="1551" priority="1037">
      <formula>IF(RIGHT(TEXT(AE617,"0.#"),1)=".",FALSE,TRUE)</formula>
    </cfRule>
    <cfRule type="expression" dxfId="1550" priority="1038">
      <formula>IF(RIGHT(TEXT(AE617,"0.#"),1)=".",TRUE,FALSE)</formula>
    </cfRule>
  </conditionalFormatting>
  <conditionalFormatting sqref="AU615">
    <cfRule type="expression" dxfId="1549" priority="1029">
      <formula>IF(RIGHT(TEXT(AU615,"0.#"),1)=".",FALSE,TRUE)</formula>
    </cfRule>
    <cfRule type="expression" dxfId="1548" priority="1030">
      <formula>IF(RIGHT(TEXT(AU615,"0.#"),1)=".",TRUE,FALSE)</formula>
    </cfRule>
  </conditionalFormatting>
  <conditionalFormatting sqref="AU616">
    <cfRule type="expression" dxfId="1547" priority="1027">
      <formula>IF(RIGHT(TEXT(AU616,"0.#"),1)=".",FALSE,TRUE)</formula>
    </cfRule>
    <cfRule type="expression" dxfId="1546" priority="1028">
      <formula>IF(RIGHT(TEXT(AU616,"0.#"),1)=".",TRUE,FALSE)</formula>
    </cfRule>
  </conditionalFormatting>
  <conditionalFormatting sqref="AU617">
    <cfRule type="expression" dxfId="1545" priority="1025">
      <formula>IF(RIGHT(TEXT(AU617,"0.#"),1)=".",FALSE,TRUE)</formula>
    </cfRule>
    <cfRule type="expression" dxfId="1544" priority="1026">
      <formula>IF(RIGHT(TEXT(AU617,"0.#"),1)=".",TRUE,FALSE)</formula>
    </cfRule>
  </conditionalFormatting>
  <conditionalFormatting sqref="AQ616">
    <cfRule type="expression" dxfId="1543" priority="1017">
      <formula>IF(RIGHT(TEXT(AQ616,"0.#"),1)=".",FALSE,TRUE)</formula>
    </cfRule>
    <cfRule type="expression" dxfId="1542" priority="1018">
      <formula>IF(RIGHT(TEXT(AQ616,"0.#"),1)=".",TRUE,FALSE)</formula>
    </cfRule>
  </conditionalFormatting>
  <conditionalFormatting sqref="AQ617">
    <cfRule type="expression" dxfId="1541" priority="1015">
      <formula>IF(RIGHT(TEXT(AQ617,"0.#"),1)=".",FALSE,TRUE)</formula>
    </cfRule>
    <cfRule type="expression" dxfId="1540" priority="1016">
      <formula>IF(RIGHT(TEXT(AQ617,"0.#"),1)=".",TRUE,FALSE)</formula>
    </cfRule>
  </conditionalFormatting>
  <conditionalFormatting sqref="AQ615">
    <cfRule type="expression" dxfId="1539" priority="1013">
      <formula>IF(RIGHT(TEXT(AQ615,"0.#"),1)=".",FALSE,TRUE)</formula>
    </cfRule>
    <cfRule type="expression" dxfId="1538" priority="1014">
      <formula>IF(RIGHT(TEXT(AQ615,"0.#"),1)=".",TRUE,FALSE)</formula>
    </cfRule>
  </conditionalFormatting>
  <conditionalFormatting sqref="AE625">
    <cfRule type="expression" dxfId="1537" priority="1011">
      <formula>IF(RIGHT(TEXT(AE625,"0.#"),1)=".",FALSE,TRUE)</formula>
    </cfRule>
    <cfRule type="expression" dxfId="1536" priority="1012">
      <formula>IF(RIGHT(TEXT(AE625,"0.#"),1)=".",TRUE,FALSE)</formula>
    </cfRule>
  </conditionalFormatting>
  <conditionalFormatting sqref="AE626">
    <cfRule type="expression" dxfId="1535" priority="1009">
      <formula>IF(RIGHT(TEXT(AE626,"0.#"),1)=".",FALSE,TRUE)</formula>
    </cfRule>
    <cfRule type="expression" dxfId="1534" priority="1010">
      <formula>IF(RIGHT(TEXT(AE626,"0.#"),1)=".",TRUE,FALSE)</formula>
    </cfRule>
  </conditionalFormatting>
  <conditionalFormatting sqref="AE627">
    <cfRule type="expression" dxfId="1533" priority="1007">
      <formula>IF(RIGHT(TEXT(AE627,"0.#"),1)=".",FALSE,TRUE)</formula>
    </cfRule>
    <cfRule type="expression" dxfId="1532" priority="1008">
      <formula>IF(RIGHT(TEXT(AE627,"0.#"),1)=".",TRUE,FALSE)</formula>
    </cfRule>
  </conditionalFormatting>
  <conditionalFormatting sqref="AU625">
    <cfRule type="expression" dxfId="1531" priority="999">
      <formula>IF(RIGHT(TEXT(AU625,"0.#"),1)=".",FALSE,TRUE)</formula>
    </cfRule>
    <cfRule type="expression" dxfId="1530" priority="1000">
      <formula>IF(RIGHT(TEXT(AU625,"0.#"),1)=".",TRUE,FALSE)</formula>
    </cfRule>
  </conditionalFormatting>
  <conditionalFormatting sqref="AU626">
    <cfRule type="expression" dxfId="1529" priority="997">
      <formula>IF(RIGHT(TEXT(AU626,"0.#"),1)=".",FALSE,TRUE)</formula>
    </cfRule>
    <cfRule type="expression" dxfId="1528" priority="998">
      <formula>IF(RIGHT(TEXT(AU626,"0.#"),1)=".",TRUE,FALSE)</formula>
    </cfRule>
  </conditionalFormatting>
  <conditionalFormatting sqref="AU627">
    <cfRule type="expression" dxfId="1527" priority="995">
      <formula>IF(RIGHT(TEXT(AU627,"0.#"),1)=".",FALSE,TRUE)</formula>
    </cfRule>
    <cfRule type="expression" dxfId="1526" priority="996">
      <formula>IF(RIGHT(TEXT(AU627,"0.#"),1)=".",TRUE,FALSE)</formula>
    </cfRule>
  </conditionalFormatting>
  <conditionalFormatting sqref="AQ626">
    <cfRule type="expression" dxfId="1525" priority="987">
      <formula>IF(RIGHT(TEXT(AQ626,"0.#"),1)=".",FALSE,TRUE)</formula>
    </cfRule>
    <cfRule type="expression" dxfId="1524" priority="988">
      <formula>IF(RIGHT(TEXT(AQ626,"0.#"),1)=".",TRUE,FALSE)</formula>
    </cfRule>
  </conditionalFormatting>
  <conditionalFormatting sqref="AQ627">
    <cfRule type="expression" dxfId="1523" priority="985">
      <formula>IF(RIGHT(TEXT(AQ627,"0.#"),1)=".",FALSE,TRUE)</formula>
    </cfRule>
    <cfRule type="expression" dxfId="1522" priority="986">
      <formula>IF(RIGHT(TEXT(AQ627,"0.#"),1)=".",TRUE,FALSE)</formula>
    </cfRule>
  </conditionalFormatting>
  <conditionalFormatting sqref="AQ625">
    <cfRule type="expression" dxfId="1521" priority="983">
      <formula>IF(RIGHT(TEXT(AQ625,"0.#"),1)=".",FALSE,TRUE)</formula>
    </cfRule>
    <cfRule type="expression" dxfId="1520" priority="984">
      <formula>IF(RIGHT(TEXT(AQ625,"0.#"),1)=".",TRUE,FALSE)</formula>
    </cfRule>
  </conditionalFormatting>
  <conditionalFormatting sqref="AE630">
    <cfRule type="expression" dxfId="1519" priority="981">
      <formula>IF(RIGHT(TEXT(AE630,"0.#"),1)=".",FALSE,TRUE)</formula>
    </cfRule>
    <cfRule type="expression" dxfId="1518" priority="982">
      <formula>IF(RIGHT(TEXT(AE630,"0.#"),1)=".",TRUE,FALSE)</formula>
    </cfRule>
  </conditionalFormatting>
  <conditionalFormatting sqref="AE631">
    <cfRule type="expression" dxfId="1517" priority="979">
      <formula>IF(RIGHT(TEXT(AE631,"0.#"),1)=".",FALSE,TRUE)</formula>
    </cfRule>
    <cfRule type="expression" dxfId="1516" priority="980">
      <formula>IF(RIGHT(TEXT(AE631,"0.#"),1)=".",TRUE,FALSE)</formula>
    </cfRule>
  </conditionalFormatting>
  <conditionalFormatting sqref="AE632">
    <cfRule type="expression" dxfId="1515" priority="977">
      <formula>IF(RIGHT(TEXT(AE632,"0.#"),1)=".",FALSE,TRUE)</formula>
    </cfRule>
    <cfRule type="expression" dxfId="1514" priority="978">
      <formula>IF(RIGHT(TEXT(AE632,"0.#"),1)=".",TRUE,FALSE)</formula>
    </cfRule>
  </conditionalFormatting>
  <conditionalFormatting sqref="AU630">
    <cfRule type="expression" dxfId="1513" priority="969">
      <formula>IF(RIGHT(TEXT(AU630,"0.#"),1)=".",FALSE,TRUE)</formula>
    </cfRule>
    <cfRule type="expression" dxfId="1512" priority="970">
      <formula>IF(RIGHT(TEXT(AU630,"0.#"),1)=".",TRUE,FALSE)</formula>
    </cfRule>
  </conditionalFormatting>
  <conditionalFormatting sqref="AU631">
    <cfRule type="expression" dxfId="1511" priority="967">
      <formula>IF(RIGHT(TEXT(AU631,"0.#"),1)=".",FALSE,TRUE)</formula>
    </cfRule>
    <cfRule type="expression" dxfId="1510" priority="968">
      <formula>IF(RIGHT(TEXT(AU631,"0.#"),1)=".",TRUE,FALSE)</formula>
    </cfRule>
  </conditionalFormatting>
  <conditionalFormatting sqref="AU632">
    <cfRule type="expression" dxfId="1509" priority="965">
      <formula>IF(RIGHT(TEXT(AU632,"0.#"),1)=".",FALSE,TRUE)</formula>
    </cfRule>
    <cfRule type="expression" dxfId="1508" priority="966">
      <formula>IF(RIGHT(TEXT(AU632,"0.#"),1)=".",TRUE,FALSE)</formula>
    </cfRule>
  </conditionalFormatting>
  <conditionalFormatting sqref="AQ631">
    <cfRule type="expression" dxfId="1507" priority="957">
      <formula>IF(RIGHT(TEXT(AQ631,"0.#"),1)=".",FALSE,TRUE)</formula>
    </cfRule>
    <cfRule type="expression" dxfId="1506" priority="958">
      <formula>IF(RIGHT(TEXT(AQ631,"0.#"),1)=".",TRUE,FALSE)</formula>
    </cfRule>
  </conditionalFormatting>
  <conditionalFormatting sqref="AQ632">
    <cfRule type="expression" dxfId="1505" priority="955">
      <formula>IF(RIGHT(TEXT(AQ632,"0.#"),1)=".",FALSE,TRUE)</formula>
    </cfRule>
    <cfRule type="expression" dxfId="1504" priority="956">
      <formula>IF(RIGHT(TEXT(AQ632,"0.#"),1)=".",TRUE,FALSE)</formula>
    </cfRule>
  </conditionalFormatting>
  <conditionalFormatting sqref="AQ630">
    <cfRule type="expression" dxfId="1503" priority="953">
      <formula>IF(RIGHT(TEXT(AQ630,"0.#"),1)=".",FALSE,TRUE)</formula>
    </cfRule>
    <cfRule type="expression" dxfId="1502" priority="954">
      <formula>IF(RIGHT(TEXT(AQ630,"0.#"),1)=".",TRUE,FALSE)</formula>
    </cfRule>
  </conditionalFormatting>
  <conditionalFormatting sqref="AE635">
    <cfRule type="expression" dxfId="1501" priority="951">
      <formula>IF(RIGHT(TEXT(AE635,"0.#"),1)=".",FALSE,TRUE)</formula>
    </cfRule>
    <cfRule type="expression" dxfId="1500" priority="952">
      <formula>IF(RIGHT(TEXT(AE635,"0.#"),1)=".",TRUE,FALSE)</formula>
    </cfRule>
  </conditionalFormatting>
  <conditionalFormatting sqref="AE636">
    <cfRule type="expression" dxfId="1499" priority="949">
      <formula>IF(RIGHT(TEXT(AE636,"0.#"),1)=".",FALSE,TRUE)</formula>
    </cfRule>
    <cfRule type="expression" dxfId="1498" priority="950">
      <formula>IF(RIGHT(TEXT(AE636,"0.#"),1)=".",TRUE,FALSE)</formula>
    </cfRule>
  </conditionalFormatting>
  <conditionalFormatting sqref="AE637">
    <cfRule type="expression" dxfId="1497" priority="947">
      <formula>IF(RIGHT(TEXT(AE637,"0.#"),1)=".",FALSE,TRUE)</formula>
    </cfRule>
    <cfRule type="expression" dxfId="1496" priority="948">
      <formula>IF(RIGHT(TEXT(AE637,"0.#"),1)=".",TRUE,FALSE)</formula>
    </cfRule>
  </conditionalFormatting>
  <conditionalFormatting sqref="AU635">
    <cfRule type="expression" dxfId="1495" priority="939">
      <formula>IF(RIGHT(TEXT(AU635,"0.#"),1)=".",FALSE,TRUE)</formula>
    </cfRule>
    <cfRule type="expression" dxfId="1494" priority="940">
      <formula>IF(RIGHT(TEXT(AU635,"0.#"),1)=".",TRUE,FALSE)</formula>
    </cfRule>
  </conditionalFormatting>
  <conditionalFormatting sqref="AU636">
    <cfRule type="expression" dxfId="1493" priority="937">
      <formula>IF(RIGHT(TEXT(AU636,"0.#"),1)=".",FALSE,TRUE)</formula>
    </cfRule>
    <cfRule type="expression" dxfId="1492" priority="938">
      <formula>IF(RIGHT(TEXT(AU636,"0.#"),1)=".",TRUE,FALSE)</formula>
    </cfRule>
  </conditionalFormatting>
  <conditionalFormatting sqref="AU637">
    <cfRule type="expression" dxfId="1491" priority="935">
      <formula>IF(RIGHT(TEXT(AU637,"0.#"),1)=".",FALSE,TRUE)</formula>
    </cfRule>
    <cfRule type="expression" dxfId="1490" priority="936">
      <formula>IF(RIGHT(TEXT(AU637,"0.#"),1)=".",TRUE,FALSE)</formula>
    </cfRule>
  </conditionalFormatting>
  <conditionalFormatting sqref="AQ636">
    <cfRule type="expression" dxfId="1489" priority="927">
      <formula>IF(RIGHT(TEXT(AQ636,"0.#"),1)=".",FALSE,TRUE)</formula>
    </cfRule>
    <cfRule type="expression" dxfId="1488" priority="928">
      <formula>IF(RIGHT(TEXT(AQ636,"0.#"),1)=".",TRUE,FALSE)</formula>
    </cfRule>
  </conditionalFormatting>
  <conditionalFormatting sqref="AQ637">
    <cfRule type="expression" dxfId="1487" priority="925">
      <formula>IF(RIGHT(TEXT(AQ637,"0.#"),1)=".",FALSE,TRUE)</formula>
    </cfRule>
    <cfRule type="expression" dxfId="1486" priority="926">
      <formula>IF(RIGHT(TEXT(AQ637,"0.#"),1)=".",TRUE,FALSE)</formula>
    </cfRule>
  </conditionalFormatting>
  <conditionalFormatting sqref="AQ635">
    <cfRule type="expression" dxfId="1485" priority="923">
      <formula>IF(RIGHT(TEXT(AQ635,"0.#"),1)=".",FALSE,TRUE)</formula>
    </cfRule>
    <cfRule type="expression" dxfId="1484" priority="924">
      <formula>IF(RIGHT(TEXT(AQ635,"0.#"),1)=".",TRUE,FALSE)</formula>
    </cfRule>
  </conditionalFormatting>
  <conditionalFormatting sqref="AE640">
    <cfRule type="expression" dxfId="1483" priority="921">
      <formula>IF(RIGHT(TEXT(AE640,"0.#"),1)=".",FALSE,TRUE)</formula>
    </cfRule>
    <cfRule type="expression" dxfId="1482" priority="922">
      <formula>IF(RIGHT(TEXT(AE640,"0.#"),1)=".",TRUE,FALSE)</formula>
    </cfRule>
  </conditionalFormatting>
  <conditionalFormatting sqref="AM642">
    <cfRule type="expression" dxfId="1481" priority="911">
      <formula>IF(RIGHT(TEXT(AM642,"0.#"),1)=".",FALSE,TRUE)</formula>
    </cfRule>
    <cfRule type="expression" dxfId="1480" priority="912">
      <formula>IF(RIGHT(TEXT(AM642,"0.#"),1)=".",TRUE,FALSE)</formula>
    </cfRule>
  </conditionalFormatting>
  <conditionalFormatting sqref="AE641">
    <cfRule type="expression" dxfId="1479" priority="919">
      <formula>IF(RIGHT(TEXT(AE641,"0.#"),1)=".",FALSE,TRUE)</formula>
    </cfRule>
    <cfRule type="expression" dxfId="1478" priority="920">
      <formula>IF(RIGHT(TEXT(AE641,"0.#"),1)=".",TRUE,FALSE)</formula>
    </cfRule>
  </conditionalFormatting>
  <conditionalFormatting sqref="AE642">
    <cfRule type="expression" dxfId="1477" priority="917">
      <formula>IF(RIGHT(TEXT(AE642,"0.#"),1)=".",FALSE,TRUE)</formula>
    </cfRule>
    <cfRule type="expression" dxfId="1476" priority="918">
      <formula>IF(RIGHT(TEXT(AE642,"0.#"),1)=".",TRUE,FALSE)</formula>
    </cfRule>
  </conditionalFormatting>
  <conditionalFormatting sqref="AM640">
    <cfRule type="expression" dxfId="1475" priority="915">
      <formula>IF(RIGHT(TEXT(AM640,"0.#"),1)=".",FALSE,TRUE)</formula>
    </cfRule>
    <cfRule type="expression" dxfId="1474" priority="916">
      <formula>IF(RIGHT(TEXT(AM640,"0.#"),1)=".",TRUE,FALSE)</formula>
    </cfRule>
  </conditionalFormatting>
  <conditionalFormatting sqref="AM641">
    <cfRule type="expression" dxfId="1473" priority="913">
      <formula>IF(RIGHT(TEXT(AM641,"0.#"),1)=".",FALSE,TRUE)</formula>
    </cfRule>
    <cfRule type="expression" dxfId="1472" priority="914">
      <formula>IF(RIGHT(TEXT(AM641,"0.#"),1)=".",TRUE,FALSE)</formula>
    </cfRule>
  </conditionalFormatting>
  <conditionalFormatting sqref="AU640">
    <cfRule type="expression" dxfId="1471" priority="909">
      <formula>IF(RIGHT(TEXT(AU640,"0.#"),1)=".",FALSE,TRUE)</formula>
    </cfRule>
    <cfRule type="expression" dxfId="1470" priority="910">
      <formula>IF(RIGHT(TEXT(AU640,"0.#"),1)=".",TRUE,FALSE)</formula>
    </cfRule>
  </conditionalFormatting>
  <conditionalFormatting sqref="AU641">
    <cfRule type="expression" dxfId="1469" priority="907">
      <formula>IF(RIGHT(TEXT(AU641,"0.#"),1)=".",FALSE,TRUE)</formula>
    </cfRule>
    <cfRule type="expression" dxfId="1468" priority="908">
      <formula>IF(RIGHT(TEXT(AU641,"0.#"),1)=".",TRUE,FALSE)</formula>
    </cfRule>
  </conditionalFormatting>
  <conditionalFormatting sqref="AU642">
    <cfRule type="expression" dxfId="1467" priority="905">
      <formula>IF(RIGHT(TEXT(AU642,"0.#"),1)=".",FALSE,TRUE)</formula>
    </cfRule>
    <cfRule type="expression" dxfId="1466" priority="906">
      <formula>IF(RIGHT(TEXT(AU642,"0.#"),1)=".",TRUE,FALSE)</formula>
    </cfRule>
  </conditionalFormatting>
  <conditionalFormatting sqref="AI642">
    <cfRule type="expression" dxfId="1465" priority="899">
      <formula>IF(RIGHT(TEXT(AI642,"0.#"),1)=".",FALSE,TRUE)</formula>
    </cfRule>
    <cfRule type="expression" dxfId="1464" priority="900">
      <formula>IF(RIGHT(TEXT(AI642,"0.#"),1)=".",TRUE,FALSE)</formula>
    </cfRule>
  </conditionalFormatting>
  <conditionalFormatting sqref="AI640">
    <cfRule type="expression" dxfId="1463" priority="903">
      <formula>IF(RIGHT(TEXT(AI640,"0.#"),1)=".",FALSE,TRUE)</formula>
    </cfRule>
    <cfRule type="expression" dxfId="1462" priority="904">
      <formula>IF(RIGHT(TEXT(AI640,"0.#"),1)=".",TRUE,FALSE)</formula>
    </cfRule>
  </conditionalFormatting>
  <conditionalFormatting sqref="AI641">
    <cfRule type="expression" dxfId="1461" priority="901">
      <formula>IF(RIGHT(TEXT(AI641,"0.#"),1)=".",FALSE,TRUE)</formula>
    </cfRule>
    <cfRule type="expression" dxfId="1460" priority="902">
      <formula>IF(RIGHT(TEXT(AI641,"0.#"),1)=".",TRUE,FALSE)</formula>
    </cfRule>
  </conditionalFormatting>
  <conditionalFormatting sqref="AQ641">
    <cfRule type="expression" dxfId="1459" priority="897">
      <formula>IF(RIGHT(TEXT(AQ641,"0.#"),1)=".",FALSE,TRUE)</formula>
    </cfRule>
    <cfRule type="expression" dxfId="1458" priority="898">
      <formula>IF(RIGHT(TEXT(AQ641,"0.#"),1)=".",TRUE,FALSE)</formula>
    </cfRule>
  </conditionalFormatting>
  <conditionalFormatting sqref="AQ642">
    <cfRule type="expression" dxfId="1457" priority="895">
      <formula>IF(RIGHT(TEXT(AQ642,"0.#"),1)=".",FALSE,TRUE)</formula>
    </cfRule>
    <cfRule type="expression" dxfId="1456" priority="896">
      <formula>IF(RIGHT(TEXT(AQ642,"0.#"),1)=".",TRUE,FALSE)</formula>
    </cfRule>
  </conditionalFormatting>
  <conditionalFormatting sqref="AQ640">
    <cfRule type="expression" dxfId="1455" priority="893">
      <formula>IF(RIGHT(TEXT(AQ640,"0.#"),1)=".",FALSE,TRUE)</formula>
    </cfRule>
    <cfRule type="expression" dxfId="1454" priority="894">
      <formula>IF(RIGHT(TEXT(AQ640,"0.#"),1)=".",TRUE,FALSE)</formula>
    </cfRule>
  </conditionalFormatting>
  <conditionalFormatting sqref="AE649">
    <cfRule type="expression" dxfId="1453" priority="891">
      <formula>IF(RIGHT(TEXT(AE649,"0.#"),1)=".",FALSE,TRUE)</formula>
    </cfRule>
    <cfRule type="expression" dxfId="1452" priority="892">
      <formula>IF(RIGHT(TEXT(AE649,"0.#"),1)=".",TRUE,FALSE)</formula>
    </cfRule>
  </conditionalFormatting>
  <conditionalFormatting sqref="AE650">
    <cfRule type="expression" dxfId="1451" priority="889">
      <formula>IF(RIGHT(TEXT(AE650,"0.#"),1)=".",FALSE,TRUE)</formula>
    </cfRule>
    <cfRule type="expression" dxfId="1450" priority="890">
      <formula>IF(RIGHT(TEXT(AE650,"0.#"),1)=".",TRUE,FALSE)</formula>
    </cfRule>
  </conditionalFormatting>
  <conditionalFormatting sqref="AE651">
    <cfRule type="expression" dxfId="1449" priority="887">
      <formula>IF(RIGHT(TEXT(AE651,"0.#"),1)=".",FALSE,TRUE)</formula>
    </cfRule>
    <cfRule type="expression" dxfId="1448" priority="888">
      <formula>IF(RIGHT(TEXT(AE651,"0.#"),1)=".",TRUE,FALSE)</formula>
    </cfRule>
  </conditionalFormatting>
  <conditionalFormatting sqref="AU649">
    <cfRule type="expression" dxfId="1447" priority="879">
      <formula>IF(RIGHT(TEXT(AU649,"0.#"),1)=".",FALSE,TRUE)</formula>
    </cfRule>
    <cfRule type="expression" dxfId="1446" priority="880">
      <formula>IF(RIGHT(TEXT(AU649,"0.#"),1)=".",TRUE,FALSE)</formula>
    </cfRule>
  </conditionalFormatting>
  <conditionalFormatting sqref="AU650">
    <cfRule type="expression" dxfId="1445" priority="877">
      <formula>IF(RIGHT(TEXT(AU650,"0.#"),1)=".",FALSE,TRUE)</formula>
    </cfRule>
    <cfRule type="expression" dxfId="1444" priority="878">
      <formula>IF(RIGHT(TEXT(AU650,"0.#"),1)=".",TRUE,FALSE)</formula>
    </cfRule>
  </conditionalFormatting>
  <conditionalFormatting sqref="AU651">
    <cfRule type="expression" dxfId="1443" priority="875">
      <formula>IF(RIGHT(TEXT(AU651,"0.#"),1)=".",FALSE,TRUE)</formula>
    </cfRule>
    <cfRule type="expression" dxfId="1442" priority="876">
      <formula>IF(RIGHT(TEXT(AU651,"0.#"),1)=".",TRUE,FALSE)</formula>
    </cfRule>
  </conditionalFormatting>
  <conditionalFormatting sqref="AQ650">
    <cfRule type="expression" dxfId="1441" priority="867">
      <formula>IF(RIGHT(TEXT(AQ650,"0.#"),1)=".",FALSE,TRUE)</formula>
    </cfRule>
    <cfRule type="expression" dxfId="1440" priority="868">
      <formula>IF(RIGHT(TEXT(AQ650,"0.#"),1)=".",TRUE,FALSE)</formula>
    </cfRule>
  </conditionalFormatting>
  <conditionalFormatting sqref="AQ651">
    <cfRule type="expression" dxfId="1439" priority="865">
      <formula>IF(RIGHT(TEXT(AQ651,"0.#"),1)=".",FALSE,TRUE)</formula>
    </cfRule>
    <cfRule type="expression" dxfId="1438" priority="866">
      <formula>IF(RIGHT(TEXT(AQ651,"0.#"),1)=".",TRUE,FALSE)</formula>
    </cfRule>
  </conditionalFormatting>
  <conditionalFormatting sqref="AQ649">
    <cfRule type="expression" dxfId="1437" priority="863">
      <formula>IF(RIGHT(TEXT(AQ649,"0.#"),1)=".",FALSE,TRUE)</formula>
    </cfRule>
    <cfRule type="expression" dxfId="1436" priority="864">
      <formula>IF(RIGHT(TEXT(AQ649,"0.#"),1)=".",TRUE,FALSE)</formula>
    </cfRule>
  </conditionalFormatting>
  <conditionalFormatting sqref="AE674">
    <cfRule type="expression" dxfId="1435" priority="861">
      <formula>IF(RIGHT(TEXT(AE674,"0.#"),1)=".",FALSE,TRUE)</formula>
    </cfRule>
    <cfRule type="expression" dxfId="1434" priority="862">
      <formula>IF(RIGHT(TEXT(AE674,"0.#"),1)=".",TRUE,FALSE)</formula>
    </cfRule>
  </conditionalFormatting>
  <conditionalFormatting sqref="AE675">
    <cfRule type="expression" dxfId="1433" priority="859">
      <formula>IF(RIGHT(TEXT(AE675,"0.#"),1)=".",FALSE,TRUE)</formula>
    </cfRule>
    <cfRule type="expression" dxfId="1432" priority="860">
      <formula>IF(RIGHT(TEXT(AE675,"0.#"),1)=".",TRUE,FALSE)</formula>
    </cfRule>
  </conditionalFormatting>
  <conditionalFormatting sqref="AE676">
    <cfRule type="expression" dxfId="1431" priority="857">
      <formula>IF(RIGHT(TEXT(AE676,"0.#"),1)=".",FALSE,TRUE)</formula>
    </cfRule>
    <cfRule type="expression" dxfId="1430" priority="858">
      <formula>IF(RIGHT(TEXT(AE676,"0.#"),1)=".",TRUE,FALSE)</formula>
    </cfRule>
  </conditionalFormatting>
  <conditionalFormatting sqref="AU674">
    <cfRule type="expression" dxfId="1429" priority="849">
      <formula>IF(RIGHT(TEXT(AU674,"0.#"),1)=".",FALSE,TRUE)</formula>
    </cfRule>
    <cfRule type="expression" dxfId="1428" priority="850">
      <formula>IF(RIGHT(TEXT(AU674,"0.#"),1)=".",TRUE,FALSE)</formula>
    </cfRule>
  </conditionalFormatting>
  <conditionalFormatting sqref="AU675">
    <cfRule type="expression" dxfId="1427" priority="847">
      <formula>IF(RIGHT(TEXT(AU675,"0.#"),1)=".",FALSE,TRUE)</formula>
    </cfRule>
    <cfRule type="expression" dxfId="1426" priority="848">
      <formula>IF(RIGHT(TEXT(AU675,"0.#"),1)=".",TRUE,FALSE)</formula>
    </cfRule>
  </conditionalFormatting>
  <conditionalFormatting sqref="AU676">
    <cfRule type="expression" dxfId="1425" priority="845">
      <formula>IF(RIGHT(TEXT(AU676,"0.#"),1)=".",FALSE,TRUE)</formula>
    </cfRule>
    <cfRule type="expression" dxfId="1424" priority="846">
      <formula>IF(RIGHT(TEXT(AU676,"0.#"),1)=".",TRUE,FALSE)</formula>
    </cfRule>
  </conditionalFormatting>
  <conditionalFormatting sqref="AQ675">
    <cfRule type="expression" dxfId="1423" priority="837">
      <formula>IF(RIGHT(TEXT(AQ675,"0.#"),1)=".",FALSE,TRUE)</formula>
    </cfRule>
    <cfRule type="expression" dxfId="1422" priority="838">
      <formula>IF(RIGHT(TEXT(AQ675,"0.#"),1)=".",TRUE,FALSE)</formula>
    </cfRule>
  </conditionalFormatting>
  <conditionalFormatting sqref="AQ676">
    <cfRule type="expression" dxfId="1421" priority="835">
      <formula>IF(RIGHT(TEXT(AQ676,"0.#"),1)=".",FALSE,TRUE)</formula>
    </cfRule>
    <cfRule type="expression" dxfId="1420" priority="836">
      <formula>IF(RIGHT(TEXT(AQ676,"0.#"),1)=".",TRUE,FALSE)</formula>
    </cfRule>
  </conditionalFormatting>
  <conditionalFormatting sqref="AQ674">
    <cfRule type="expression" dxfId="1419" priority="833">
      <formula>IF(RIGHT(TEXT(AQ674,"0.#"),1)=".",FALSE,TRUE)</formula>
    </cfRule>
    <cfRule type="expression" dxfId="1418" priority="834">
      <formula>IF(RIGHT(TEXT(AQ674,"0.#"),1)=".",TRUE,FALSE)</formula>
    </cfRule>
  </conditionalFormatting>
  <conditionalFormatting sqref="AE654">
    <cfRule type="expression" dxfId="1417" priority="831">
      <formula>IF(RIGHT(TEXT(AE654,"0.#"),1)=".",FALSE,TRUE)</formula>
    </cfRule>
    <cfRule type="expression" dxfId="1416" priority="832">
      <formula>IF(RIGHT(TEXT(AE654,"0.#"),1)=".",TRUE,FALSE)</formula>
    </cfRule>
  </conditionalFormatting>
  <conditionalFormatting sqref="AE655">
    <cfRule type="expression" dxfId="1415" priority="829">
      <formula>IF(RIGHT(TEXT(AE655,"0.#"),1)=".",FALSE,TRUE)</formula>
    </cfRule>
    <cfRule type="expression" dxfId="1414" priority="830">
      <formula>IF(RIGHT(TEXT(AE655,"0.#"),1)=".",TRUE,FALSE)</formula>
    </cfRule>
  </conditionalFormatting>
  <conditionalFormatting sqref="AE656">
    <cfRule type="expression" dxfId="1413" priority="827">
      <formula>IF(RIGHT(TEXT(AE656,"0.#"),1)=".",FALSE,TRUE)</formula>
    </cfRule>
    <cfRule type="expression" dxfId="1412" priority="828">
      <formula>IF(RIGHT(TEXT(AE656,"0.#"),1)=".",TRUE,FALSE)</formula>
    </cfRule>
  </conditionalFormatting>
  <conditionalFormatting sqref="AU654">
    <cfRule type="expression" dxfId="1411" priority="819">
      <formula>IF(RIGHT(TEXT(AU654,"0.#"),1)=".",FALSE,TRUE)</formula>
    </cfRule>
    <cfRule type="expression" dxfId="1410" priority="820">
      <formula>IF(RIGHT(TEXT(AU654,"0.#"),1)=".",TRUE,FALSE)</formula>
    </cfRule>
  </conditionalFormatting>
  <conditionalFormatting sqref="AU655">
    <cfRule type="expression" dxfId="1409" priority="817">
      <formula>IF(RIGHT(TEXT(AU655,"0.#"),1)=".",FALSE,TRUE)</formula>
    </cfRule>
    <cfRule type="expression" dxfId="1408" priority="818">
      <formula>IF(RIGHT(TEXT(AU655,"0.#"),1)=".",TRUE,FALSE)</formula>
    </cfRule>
  </conditionalFormatting>
  <conditionalFormatting sqref="AQ656">
    <cfRule type="expression" dxfId="1407" priority="805">
      <formula>IF(RIGHT(TEXT(AQ656,"0.#"),1)=".",FALSE,TRUE)</formula>
    </cfRule>
    <cfRule type="expression" dxfId="1406" priority="806">
      <formula>IF(RIGHT(TEXT(AQ656,"0.#"),1)=".",TRUE,FALSE)</formula>
    </cfRule>
  </conditionalFormatting>
  <conditionalFormatting sqref="AQ654">
    <cfRule type="expression" dxfId="1405" priority="803">
      <formula>IF(RIGHT(TEXT(AQ654,"0.#"),1)=".",FALSE,TRUE)</formula>
    </cfRule>
    <cfRule type="expression" dxfId="1404" priority="804">
      <formula>IF(RIGHT(TEXT(AQ654,"0.#"),1)=".",TRUE,FALSE)</formula>
    </cfRule>
  </conditionalFormatting>
  <conditionalFormatting sqref="AE659">
    <cfRule type="expression" dxfId="1403" priority="801">
      <formula>IF(RIGHT(TEXT(AE659,"0.#"),1)=".",FALSE,TRUE)</formula>
    </cfRule>
    <cfRule type="expression" dxfId="1402" priority="802">
      <formula>IF(RIGHT(TEXT(AE659,"0.#"),1)=".",TRUE,FALSE)</formula>
    </cfRule>
  </conditionalFormatting>
  <conditionalFormatting sqref="AE660">
    <cfRule type="expression" dxfId="1401" priority="799">
      <formula>IF(RIGHT(TEXT(AE660,"0.#"),1)=".",FALSE,TRUE)</formula>
    </cfRule>
    <cfRule type="expression" dxfId="1400" priority="800">
      <formula>IF(RIGHT(TEXT(AE660,"0.#"),1)=".",TRUE,FALSE)</formula>
    </cfRule>
  </conditionalFormatting>
  <conditionalFormatting sqref="AE661">
    <cfRule type="expression" dxfId="1399" priority="797">
      <formula>IF(RIGHT(TEXT(AE661,"0.#"),1)=".",FALSE,TRUE)</formula>
    </cfRule>
    <cfRule type="expression" dxfId="1398" priority="798">
      <formula>IF(RIGHT(TEXT(AE661,"0.#"),1)=".",TRUE,FALSE)</formula>
    </cfRule>
  </conditionalFormatting>
  <conditionalFormatting sqref="AU659">
    <cfRule type="expression" dxfId="1397" priority="789">
      <formula>IF(RIGHT(TEXT(AU659,"0.#"),1)=".",FALSE,TRUE)</formula>
    </cfRule>
    <cfRule type="expression" dxfId="1396" priority="790">
      <formula>IF(RIGHT(TEXT(AU659,"0.#"),1)=".",TRUE,FALSE)</formula>
    </cfRule>
  </conditionalFormatting>
  <conditionalFormatting sqref="AU660">
    <cfRule type="expression" dxfId="1395" priority="787">
      <formula>IF(RIGHT(TEXT(AU660,"0.#"),1)=".",FALSE,TRUE)</formula>
    </cfRule>
    <cfRule type="expression" dxfId="1394" priority="788">
      <formula>IF(RIGHT(TEXT(AU660,"0.#"),1)=".",TRUE,FALSE)</formula>
    </cfRule>
  </conditionalFormatting>
  <conditionalFormatting sqref="AU661">
    <cfRule type="expression" dxfId="1393" priority="785">
      <formula>IF(RIGHT(TEXT(AU661,"0.#"),1)=".",FALSE,TRUE)</formula>
    </cfRule>
    <cfRule type="expression" dxfId="1392" priority="786">
      <formula>IF(RIGHT(TEXT(AU661,"0.#"),1)=".",TRUE,FALSE)</formula>
    </cfRule>
  </conditionalFormatting>
  <conditionalFormatting sqref="AQ660">
    <cfRule type="expression" dxfId="1391" priority="777">
      <formula>IF(RIGHT(TEXT(AQ660,"0.#"),1)=".",FALSE,TRUE)</formula>
    </cfRule>
    <cfRule type="expression" dxfId="1390" priority="778">
      <formula>IF(RIGHT(TEXT(AQ660,"0.#"),1)=".",TRUE,FALSE)</formula>
    </cfRule>
  </conditionalFormatting>
  <conditionalFormatting sqref="AQ661">
    <cfRule type="expression" dxfId="1389" priority="775">
      <formula>IF(RIGHT(TEXT(AQ661,"0.#"),1)=".",FALSE,TRUE)</formula>
    </cfRule>
    <cfRule type="expression" dxfId="1388" priority="776">
      <formula>IF(RIGHT(TEXT(AQ661,"0.#"),1)=".",TRUE,FALSE)</formula>
    </cfRule>
  </conditionalFormatting>
  <conditionalFormatting sqref="AQ659">
    <cfRule type="expression" dxfId="1387" priority="773">
      <formula>IF(RIGHT(TEXT(AQ659,"0.#"),1)=".",FALSE,TRUE)</formula>
    </cfRule>
    <cfRule type="expression" dxfId="1386" priority="774">
      <formula>IF(RIGHT(TEXT(AQ659,"0.#"),1)=".",TRUE,FALSE)</formula>
    </cfRule>
  </conditionalFormatting>
  <conditionalFormatting sqref="AE664">
    <cfRule type="expression" dxfId="1385" priority="771">
      <formula>IF(RIGHT(TEXT(AE664,"0.#"),1)=".",FALSE,TRUE)</formula>
    </cfRule>
    <cfRule type="expression" dxfId="1384" priority="772">
      <formula>IF(RIGHT(TEXT(AE664,"0.#"),1)=".",TRUE,FALSE)</formula>
    </cfRule>
  </conditionalFormatting>
  <conditionalFormatting sqref="AE665">
    <cfRule type="expression" dxfId="1383" priority="769">
      <formula>IF(RIGHT(TEXT(AE665,"0.#"),1)=".",FALSE,TRUE)</formula>
    </cfRule>
    <cfRule type="expression" dxfId="1382" priority="770">
      <formula>IF(RIGHT(TEXT(AE665,"0.#"),1)=".",TRUE,FALSE)</formula>
    </cfRule>
  </conditionalFormatting>
  <conditionalFormatting sqref="AE666">
    <cfRule type="expression" dxfId="1381" priority="767">
      <formula>IF(RIGHT(TEXT(AE666,"0.#"),1)=".",FALSE,TRUE)</formula>
    </cfRule>
    <cfRule type="expression" dxfId="1380" priority="768">
      <formula>IF(RIGHT(TEXT(AE666,"0.#"),1)=".",TRUE,FALSE)</formula>
    </cfRule>
  </conditionalFormatting>
  <conditionalFormatting sqref="AU664">
    <cfRule type="expression" dxfId="1379" priority="759">
      <formula>IF(RIGHT(TEXT(AU664,"0.#"),1)=".",FALSE,TRUE)</formula>
    </cfRule>
    <cfRule type="expression" dxfId="1378" priority="760">
      <formula>IF(RIGHT(TEXT(AU664,"0.#"),1)=".",TRUE,FALSE)</formula>
    </cfRule>
  </conditionalFormatting>
  <conditionalFormatting sqref="AU665">
    <cfRule type="expression" dxfId="1377" priority="757">
      <formula>IF(RIGHT(TEXT(AU665,"0.#"),1)=".",FALSE,TRUE)</formula>
    </cfRule>
    <cfRule type="expression" dxfId="1376" priority="758">
      <formula>IF(RIGHT(TEXT(AU665,"0.#"),1)=".",TRUE,FALSE)</formula>
    </cfRule>
  </conditionalFormatting>
  <conditionalFormatting sqref="AU666">
    <cfRule type="expression" dxfId="1375" priority="755">
      <formula>IF(RIGHT(TEXT(AU666,"0.#"),1)=".",FALSE,TRUE)</formula>
    </cfRule>
    <cfRule type="expression" dxfId="1374" priority="756">
      <formula>IF(RIGHT(TEXT(AU666,"0.#"),1)=".",TRUE,FALSE)</formula>
    </cfRule>
  </conditionalFormatting>
  <conditionalFormatting sqref="AQ665">
    <cfRule type="expression" dxfId="1373" priority="747">
      <formula>IF(RIGHT(TEXT(AQ665,"0.#"),1)=".",FALSE,TRUE)</formula>
    </cfRule>
    <cfRule type="expression" dxfId="1372" priority="748">
      <formula>IF(RIGHT(TEXT(AQ665,"0.#"),1)=".",TRUE,FALSE)</formula>
    </cfRule>
  </conditionalFormatting>
  <conditionalFormatting sqref="AQ666">
    <cfRule type="expression" dxfId="1371" priority="745">
      <formula>IF(RIGHT(TEXT(AQ666,"0.#"),1)=".",FALSE,TRUE)</formula>
    </cfRule>
    <cfRule type="expression" dxfId="1370" priority="746">
      <formula>IF(RIGHT(TEXT(AQ666,"0.#"),1)=".",TRUE,FALSE)</formula>
    </cfRule>
  </conditionalFormatting>
  <conditionalFormatting sqref="AQ664">
    <cfRule type="expression" dxfId="1369" priority="743">
      <formula>IF(RIGHT(TEXT(AQ664,"0.#"),1)=".",FALSE,TRUE)</formula>
    </cfRule>
    <cfRule type="expression" dxfId="1368" priority="744">
      <formula>IF(RIGHT(TEXT(AQ664,"0.#"),1)=".",TRUE,FALSE)</formula>
    </cfRule>
  </conditionalFormatting>
  <conditionalFormatting sqref="AE669">
    <cfRule type="expression" dxfId="1367" priority="741">
      <formula>IF(RIGHT(TEXT(AE669,"0.#"),1)=".",FALSE,TRUE)</formula>
    </cfRule>
    <cfRule type="expression" dxfId="1366" priority="742">
      <formula>IF(RIGHT(TEXT(AE669,"0.#"),1)=".",TRUE,FALSE)</formula>
    </cfRule>
  </conditionalFormatting>
  <conditionalFormatting sqref="AE670">
    <cfRule type="expression" dxfId="1365" priority="739">
      <formula>IF(RIGHT(TEXT(AE670,"0.#"),1)=".",FALSE,TRUE)</formula>
    </cfRule>
    <cfRule type="expression" dxfId="1364" priority="740">
      <formula>IF(RIGHT(TEXT(AE670,"0.#"),1)=".",TRUE,FALSE)</formula>
    </cfRule>
  </conditionalFormatting>
  <conditionalFormatting sqref="AE671">
    <cfRule type="expression" dxfId="1363" priority="737">
      <formula>IF(RIGHT(TEXT(AE671,"0.#"),1)=".",FALSE,TRUE)</formula>
    </cfRule>
    <cfRule type="expression" dxfId="1362" priority="738">
      <formula>IF(RIGHT(TEXT(AE671,"0.#"),1)=".",TRUE,FALSE)</formula>
    </cfRule>
  </conditionalFormatting>
  <conditionalFormatting sqref="AU669">
    <cfRule type="expression" dxfId="1361" priority="729">
      <formula>IF(RIGHT(TEXT(AU669,"0.#"),1)=".",FALSE,TRUE)</formula>
    </cfRule>
    <cfRule type="expression" dxfId="1360" priority="730">
      <formula>IF(RIGHT(TEXT(AU669,"0.#"),1)=".",TRUE,FALSE)</formula>
    </cfRule>
  </conditionalFormatting>
  <conditionalFormatting sqref="AU670">
    <cfRule type="expression" dxfId="1359" priority="727">
      <formula>IF(RIGHT(TEXT(AU670,"0.#"),1)=".",FALSE,TRUE)</formula>
    </cfRule>
    <cfRule type="expression" dxfId="1358" priority="728">
      <formula>IF(RIGHT(TEXT(AU670,"0.#"),1)=".",TRUE,FALSE)</formula>
    </cfRule>
  </conditionalFormatting>
  <conditionalFormatting sqref="AU671">
    <cfRule type="expression" dxfId="1357" priority="725">
      <formula>IF(RIGHT(TEXT(AU671,"0.#"),1)=".",FALSE,TRUE)</formula>
    </cfRule>
    <cfRule type="expression" dxfId="1356" priority="726">
      <formula>IF(RIGHT(TEXT(AU671,"0.#"),1)=".",TRUE,FALSE)</formula>
    </cfRule>
  </conditionalFormatting>
  <conditionalFormatting sqref="AQ670">
    <cfRule type="expression" dxfId="1355" priority="717">
      <formula>IF(RIGHT(TEXT(AQ670,"0.#"),1)=".",FALSE,TRUE)</formula>
    </cfRule>
    <cfRule type="expression" dxfId="1354" priority="718">
      <formula>IF(RIGHT(TEXT(AQ670,"0.#"),1)=".",TRUE,FALSE)</formula>
    </cfRule>
  </conditionalFormatting>
  <conditionalFormatting sqref="AQ671">
    <cfRule type="expression" dxfId="1353" priority="715">
      <formula>IF(RIGHT(TEXT(AQ671,"0.#"),1)=".",FALSE,TRUE)</formula>
    </cfRule>
    <cfRule type="expression" dxfId="1352" priority="716">
      <formula>IF(RIGHT(TEXT(AQ671,"0.#"),1)=".",TRUE,FALSE)</formula>
    </cfRule>
  </conditionalFormatting>
  <conditionalFormatting sqref="AQ669">
    <cfRule type="expression" dxfId="1351" priority="713">
      <formula>IF(RIGHT(TEXT(AQ669,"0.#"),1)=".",FALSE,TRUE)</formula>
    </cfRule>
    <cfRule type="expression" dxfId="1350" priority="714">
      <formula>IF(RIGHT(TEXT(AQ669,"0.#"),1)=".",TRUE,FALSE)</formula>
    </cfRule>
  </conditionalFormatting>
  <conditionalFormatting sqref="AE679">
    <cfRule type="expression" dxfId="1349" priority="711">
      <formula>IF(RIGHT(TEXT(AE679,"0.#"),1)=".",FALSE,TRUE)</formula>
    </cfRule>
    <cfRule type="expression" dxfId="1348" priority="712">
      <formula>IF(RIGHT(TEXT(AE679,"0.#"),1)=".",TRUE,FALSE)</formula>
    </cfRule>
  </conditionalFormatting>
  <conditionalFormatting sqref="AE680">
    <cfRule type="expression" dxfId="1347" priority="709">
      <formula>IF(RIGHT(TEXT(AE680,"0.#"),1)=".",FALSE,TRUE)</formula>
    </cfRule>
    <cfRule type="expression" dxfId="1346" priority="710">
      <formula>IF(RIGHT(TEXT(AE680,"0.#"),1)=".",TRUE,FALSE)</formula>
    </cfRule>
  </conditionalFormatting>
  <conditionalFormatting sqref="AE681">
    <cfRule type="expression" dxfId="1345" priority="707">
      <formula>IF(RIGHT(TEXT(AE681,"0.#"),1)=".",FALSE,TRUE)</formula>
    </cfRule>
    <cfRule type="expression" dxfId="1344" priority="708">
      <formula>IF(RIGHT(TEXT(AE681,"0.#"),1)=".",TRUE,FALSE)</formula>
    </cfRule>
  </conditionalFormatting>
  <conditionalFormatting sqref="AU679">
    <cfRule type="expression" dxfId="1343" priority="699">
      <formula>IF(RIGHT(TEXT(AU679,"0.#"),1)=".",FALSE,TRUE)</formula>
    </cfRule>
    <cfRule type="expression" dxfId="1342" priority="700">
      <formula>IF(RIGHT(TEXT(AU679,"0.#"),1)=".",TRUE,FALSE)</formula>
    </cfRule>
  </conditionalFormatting>
  <conditionalFormatting sqref="AU680">
    <cfRule type="expression" dxfId="1341" priority="697">
      <formula>IF(RIGHT(TEXT(AU680,"0.#"),1)=".",FALSE,TRUE)</formula>
    </cfRule>
    <cfRule type="expression" dxfId="1340" priority="698">
      <formula>IF(RIGHT(TEXT(AU680,"0.#"),1)=".",TRUE,FALSE)</formula>
    </cfRule>
  </conditionalFormatting>
  <conditionalFormatting sqref="AU681">
    <cfRule type="expression" dxfId="1339" priority="695">
      <formula>IF(RIGHT(TEXT(AU681,"0.#"),1)=".",FALSE,TRUE)</formula>
    </cfRule>
    <cfRule type="expression" dxfId="1338" priority="696">
      <formula>IF(RIGHT(TEXT(AU681,"0.#"),1)=".",TRUE,FALSE)</formula>
    </cfRule>
  </conditionalFormatting>
  <conditionalFormatting sqref="AQ680">
    <cfRule type="expression" dxfId="1337" priority="687">
      <formula>IF(RIGHT(TEXT(AQ680,"0.#"),1)=".",FALSE,TRUE)</formula>
    </cfRule>
    <cfRule type="expression" dxfId="1336" priority="688">
      <formula>IF(RIGHT(TEXT(AQ680,"0.#"),1)=".",TRUE,FALSE)</formula>
    </cfRule>
  </conditionalFormatting>
  <conditionalFormatting sqref="AQ681">
    <cfRule type="expression" dxfId="1335" priority="685">
      <formula>IF(RIGHT(TEXT(AQ681,"0.#"),1)=".",FALSE,TRUE)</formula>
    </cfRule>
    <cfRule type="expression" dxfId="1334" priority="686">
      <formula>IF(RIGHT(TEXT(AQ681,"0.#"),1)=".",TRUE,FALSE)</formula>
    </cfRule>
  </conditionalFormatting>
  <conditionalFormatting sqref="AQ679">
    <cfRule type="expression" dxfId="1333" priority="683">
      <formula>IF(RIGHT(TEXT(AQ679,"0.#"),1)=".",FALSE,TRUE)</formula>
    </cfRule>
    <cfRule type="expression" dxfId="1332" priority="684">
      <formula>IF(RIGHT(TEXT(AQ679,"0.#"),1)=".",TRUE,FALSE)</formula>
    </cfRule>
  </conditionalFormatting>
  <conditionalFormatting sqref="AE684">
    <cfRule type="expression" dxfId="1331" priority="681">
      <formula>IF(RIGHT(TEXT(AE684,"0.#"),1)=".",FALSE,TRUE)</formula>
    </cfRule>
    <cfRule type="expression" dxfId="1330" priority="682">
      <formula>IF(RIGHT(TEXT(AE684,"0.#"),1)=".",TRUE,FALSE)</formula>
    </cfRule>
  </conditionalFormatting>
  <conditionalFormatting sqref="AE685">
    <cfRule type="expression" dxfId="1329" priority="679">
      <formula>IF(RIGHT(TEXT(AE685,"0.#"),1)=".",FALSE,TRUE)</formula>
    </cfRule>
    <cfRule type="expression" dxfId="1328" priority="680">
      <formula>IF(RIGHT(TEXT(AE685,"0.#"),1)=".",TRUE,FALSE)</formula>
    </cfRule>
  </conditionalFormatting>
  <conditionalFormatting sqref="AE686">
    <cfRule type="expression" dxfId="1327" priority="677">
      <formula>IF(RIGHT(TEXT(AE686,"0.#"),1)=".",FALSE,TRUE)</formula>
    </cfRule>
    <cfRule type="expression" dxfId="1326" priority="678">
      <formula>IF(RIGHT(TEXT(AE686,"0.#"),1)=".",TRUE,FALSE)</formula>
    </cfRule>
  </conditionalFormatting>
  <conditionalFormatting sqref="AU684">
    <cfRule type="expression" dxfId="1325" priority="669">
      <formula>IF(RIGHT(TEXT(AU684,"0.#"),1)=".",FALSE,TRUE)</formula>
    </cfRule>
    <cfRule type="expression" dxfId="1324" priority="670">
      <formula>IF(RIGHT(TEXT(AU684,"0.#"),1)=".",TRUE,FALSE)</formula>
    </cfRule>
  </conditionalFormatting>
  <conditionalFormatting sqref="AU685">
    <cfRule type="expression" dxfId="1323" priority="667">
      <formula>IF(RIGHT(TEXT(AU685,"0.#"),1)=".",FALSE,TRUE)</formula>
    </cfRule>
    <cfRule type="expression" dxfId="1322" priority="668">
      <formula>IF(RIGHT(TEXT(AU685,"0.#"),1)=".",TRUE,FALSE)</formula>
    </cfRule>
  </conditionalFormatting>
  <conditionalFormatting sqref="AU686">
    <cfRule type="expression" dxfId="1321" priority="665">
      <formula>IF(RIGHT(TEXT(AU686,"0.#"),1)=".",FALSE,TRUE)</formula>
    </cfRule>
    <cfRule type="expression" dxfId="1320" priority="666">
      <formula>IF(RIGHT(TEXT(AU686,"0.#"),1)=".",TRUE,FALSE)</formula>
    </cfRule>
  </conditionalFormatting>
  <conditionalFormatting sqref="AQ685">
    <cfRule type="expression" dxfId="1319" priority="657">
      <formula>IF(RIGHT(TEXT(AQ685,"0.#"),1)=".",FALSE,TRUE)</formula>
    </cfRule>
    <cfRule type="expression" dxfId="1318" priority="658">
      <formula>IF(RIGHT(TEXT(AQ685,"0.#"),1)=".",TRUE,FALSE)</formula>
    </cfRule>
  </conditionalFormatting>
  <conditionalFormatting sqref="AQ686">
    <cfRule type="expression" dxfId="1317" priority="655">
      <formula>IF(RIGHT(TEXT(AQ686,"0.#"),1)=".",FALSE,TRUE)</formula>
    </cfRule>
    <cfRule type="expression" dxfId="1316" priority="656">
      <formula>IF(RIGHT(TEXT(AQ686,"0.#"),1)=".",TRUE,FALSE)</formula>
    </cfRule>
  </conditionalFormatting>
  <conditionalFormatting sqref="AQ684">
    <cfRule type="expression" dxfId="1315" priority="653">
      <formula>IF(RIGHT(TEXT(AQ684,"0.#"),1)=".",FALSE,TRUE)</formula>
    </cfRule>
    <cfRule type="expression" dxfId="1314" priority="654">
      <formula>IF(RIGHT(TEXT(AQ684,"0.#"),1)=".",TRUE,FALSE)</formula>
    </cfRule>
  </conditionalFormatting>
  <conditionalFormatting sqref="AE689">
    <cfRule type="expression" dxfId="1313" priority="651">
      <formula>IF(RIGHT(TEXT(AE689,"0.#"),1)=".",FALSE,TRUE)</formula>
    </cfRule>
    <cfRule type="expression" dxfId="1312" priority="652">
      <formula>IF(RIGHT(TEXT(AE689,"0.#"),1)=".",TRUE,FALSE)</formula>
    </cfRule>
  </conditionalFormatting>
  <conditionalFormatting sqref="AE690">
    <cfRule type="expression" dxfId="1311" priority="649">
      <formula>IF(RIGHT(TEXT(AE690,"0.#"),1)=".",FALSE,TRUE)</formula>
    </cfRule>
    <cfRule type="expression" dxfId="1310" priority="650">
      <formula>IF(RIGHT(TEXT(AE690,"0.#"),1)=".",TRUE,FALSE)</formula>
    </cfRule>
  </conditionalFormatting>
  <conditionalFormatting sqref="AE691">
    <cfRule type="expression" dxfId="1309" priority="647">
      <formula>IF(RIGHT(TEXT(AE691,"0.#"),1)=".",FALSE,TRUE)</formula>
    </cfRule>
    <cfRule type="expression" dxfId="1308" priority="648">
      <formula>IF(RIGHT(TEXT(AE691,"0.#"),1)=".",TRUE,FALSE)</formula>
    </cfRule>
  </conditionalFormatting>
  <conditionalFormatting sqref="AU689">
    <cfRule type="expression" dxfId="1307" priority="639">
      <formula>IF(RIGHT(TEXT(AU689,"0.#"),1)=".",FALSE,TRUE)</formula>
    </cfRule>
    <cfRule type="expression" dxfId="1306" priority="640">
      <formula>IF(RIGHT(TEXT(AU689,"0.#"),1)=".",TRUE,FALSE)</formula>
    </cfRule>
  </conditionalFormatting>
  <conditionalFormatting sqref="AU690">
    <cfRule type="expression" dxfId="1305" priority="637">
      <formula>IF(RIGHT(TEXT(AU690,"0.#"),1)=".",FALSE,TRUE)</formula>
    </cfRule>
    <cfRule type="expression" dxfId="1304" priority="638">
      <formula>IF(RIGHT(TEXT(AU690,"0.#"),1)=".",TRUE,FALSE)</formula>
    </cfRule>
  </conditionalFormatting>
  <conditionalFormatting sqref="AU691">
    <cfRule type="expression" dxfId="1303" priority="635">
      <formula>IF(RIGHT(TEXT(AU691,"0.#"),1)=".",FALSE,TRUE)</formula>
    </cfRule>
    <cfRule type="expression" dxfId="1302" priority="636">
      <formula>IF(RIGHT(TEXT(AU691,"0.#"),1)=".",TRUE,FALSE)</formula>
    </cfRule>
  </conditionalFormatting>
  <conditionalFormatting sqref="AQ690">
    <cfRule type="expression" dxfId="1301" priority="627">
      <formula>IF(RIGHT(TEXT(AQ690,"0.#"),1)=".",FALSE,TRUE)</formula>
    </cfRule>
    <cfRule type="expression" dxfId="1300" priority="628">
      <formula>IF(RIGHT(TEXT(AQ690,"0.#"),1)=".",TRUE,FALSE)</formula>
    </cfRule>
  </conditionalFormatting>
  <conditionalFormatting sqref="AQ691">
    <cfRule type="expression" dxfId="1299" priority="625">
      <formula>IF(RIGHT(TEXT(AQ691,"0.#"),1)=".",FALSE,TRUE)</formula>
    </cfRule>
    <cfRule type="expression" dxfId="1298" priority="626">
      <formula>IF(RIGHT(TEXT(AQ691,"0.#"),1)=".",TRUE,FALSE)</formula>
    </cfRule>
  </conditionalFormatting>
  <conditionalFormatting sqref="AQ689">
    <cfRule type="expression" dxfId="1297" priority="623">
      <formula>IF(RIGHT(TEXT(AQ689,"0.#"),1)=".",FALSE,TRUE)</formula>
    </cfRule>
    <cfRule type="expression" dxfId="1296" priority="624">
      <formula>IF(RIGHT(TEXT(AQ689,"0.#"),1)=".",TRUE,FALSE)</formula>
    </cfRule>
  </conditionalFormatting>
  <conditionalFormatting sqref="AE694">
    <cfRule type="expression" dxfId="1295" priority="621">
      <formula>IF(RIGHT(TEXT(AE694,"0.#"),1)=".",FALSE,TRUE)</formula>
    </cfRule>
    <cfRule type="expression" dxfId="1294" priority="622">
      <formula>IF(RIGHT(TEXT(AE694,"0.#"),1)=".",TRUE,FALSE)</formula>
    </cfRule>
  </conditionalFormatting>
  <conditionalFormatting sqref="AM696">
    <cfRule type="expression" dxfId="1293" priority="611">
      <formula>IF(RIGHT(TEXT(AM696,"0.#"),1)=".",FALSE,TRUE)</formula>
    </cfRule>
    <cfRule type="expression" dxfId="1292" priority="612">
      <formula>IF(RIGHT(TEXT(AM696,"0.#"),1)=".",TRUE,FALSE)</formula>
    </cfRule>
  </conditionalFormatting>
  <conditionalFormatting sqref="AE695">
    <cfRule type="expression" dxfId="1291" priority="619">
      <formula>IF(RIGHT(TEXT(AE695,"0.#"),1)=".",FALSE,TRUE)</formula>
    </cfRule>
    <cfRule type="expression" dxfId="1290" priority="620">
      <formula>IF(RIGHT(TEXT(AE695,"0.#"),1)=".",TRUE,FALSE)</formula>
    </cfRule>
  </conditionalFormatting>
  <conditionalFormatting sqref="AE696">
    <cfRule type="expression" dxfId="1289" priority="617">
      <formula>IF(RIGHT(TEXT(AE696,"0.#"),1)=".",FALSE,TRUE)</formula>
    </cfRule>
    <cfRule type="expression" dxfId="1288" priority="618">
      <formula>IF(RIGHT(TEXT(AE696,"0.#"),1)=".",TRUE,FALSE)</formula>
    </cfRule>
  </conditionalFormatting>
  <conditionalFormatting sqref="AM694">
    <cfRule type="expression" dxfId="1287" priority="615">
      <formula>IF(RIGHT(TEXT(AM694,"0.#"),1)=".",FALSE,TRUE)</formula>
    </cfRule>
    <cfRule type="expression" dxfId="1286" priority="616">
      <formula>IF(RIGHT(TEXT(AM694,"0.#"),1)=".",TRUE,FALSE)</formula>
    </cfRule>
  </conditionalFormatting>
  <conditionalFormatting sqref="AM695">
    <cfRule type="expression" dxfId="1285" priority="613">
      <formula>IF(RIGHT(TEXT(AM695,"0.#"),1)=".",FALSE,TRUE)</formula>
    </cfRule>
    <cfRule type="expression" dxfId="1284" priority="614">
      <formula>IF(RIGHT(TEXT(AM695,"0.#"),1)=".",TRUE,FALSE)</formula>
    </cfRule>
  </conditionalFormatting>
  <conditionalFormatting sqref="AU694">
    <cfRule type="expression" dxfId="1283" priority="609">
      <formula>IF(RIGHT(TEXT(AU694,"0.#"),1)=".",FALSE,TRUE)</formula>
    </cfRule>
    <cfRule type="expression" dxfId="1282" priority="610">
      <formula>IF(RIGHT(TEXT(AU694,"0.#"),1)=".",TRUE,FALSE)</formula>
    </cfRule>
  </conditionalFormatting>
  <conditionalFormatting sqref="AU695">
    <cfRule type="expression" dxfId="1281" priority="607">
      <formula>IF(RIGHT(TEXT(AU695,"0.#"),1)=".",FALSE,TRUE)</formula>
    </cfRule>
    <cfRule type="expression" dxfId="1280" priority="608">
      <formula>IF(RIGHT(TEXT(AU695,"0.#"),1)=".",TRUE,FALSE)</formula>
    </cfRule>
  </conditionalFormatting>
  <conditionalFormatting sqref="AU696">
    <cfRule type="expression" dxfId="1279" priority="605">
      <formula>IF(RIGHT(TEXT(AU696,"0.#"),1)=".",FALSE,TRUE)</formula>
    </cfRule>
    <cfRule type="expression" dxfId="1278" priority="606">
      <formula>IF(RIGHT(TEXT(AU696,"0.#"),1)=".",TRUE,FALSE)</formula>
    </cfRule>
  </conditionalFormatting>
  <conditionalFormatting sqref="AI694">
    <cfRule type="expression" dxfId="1277" priority="603">
      <formula>IF(RIGHT(TEXT(AI694,"0.#"),1)=".",FALSE,TRUE)</formula>
    </cfRule>
    <cfRule type="expression" dxfId="1276" priority="604">
      <formula>IF(RIGHT(TEXT(AI694,"0.#"),1)=".",TRUE,FALSE)</formula>
    </cfRule>
  </conditionalFormatting>
  <conditionalFormatting sqref="AI695">
    <cfRule type="expression" dxfId="1275" priority="601">
      <formula>IF(RIGHT(TEXT(AI695,"0.#"),1)=".",FALSE,TRUE)</formula>
    </cfRule>
    <cfRule type="expression" dxfId="1274" priority="602">
      <formula>IF(RIGHT(TEXT(AI695,"0.#"),1)=".",TRUE,FALSE)</formula>
    </cfRule>
  </conditionalFormatting>
  <conditionalFormatting sqref="AQ695">
    <cfRule type="expression" dxfId="1273" priority="597">
      <formula>IF(RIGHT(TEXT(AQ695,"0.#"),1)=".",FALSE,TRUE)</formula>
    </cfRule>
    <cfRule type="expression" dxfId="1272" priority="598">
      <formula>IF(RIGHT(TEXT(AQ695,"0.#"),1)=".",TRUE,FALSE)</formula>
    </cfRule>
  </conditionalFormatting>
  <conditionalFormatting sqref="AQ696">
    <cfRule type="expression" dxfId="1271" priority="595">
      <formula>IF(RIGHT(TEXT(AQ696,"0.#"),1)=".",FALSE,TRUE)</formula>
    </cfRule>
    <cfRule type="expression" dxfId="1270" priority="596">
      <formula>IF(RIGHT(TEXT(AQ696,"0.#"),1)=".",TRUE,FALSE)</formula>
    </cfRule>
  </conditionalFormatting>
  <conditionalFormatting sqref="AU101">
    <cfRule type="expression" dxfId="1269" priority="591">
      <formula>IF(RIGHT(TEXT(AU101,"0.#"),1)=".",FALSE,TRUE)</formula>
    </cfRule>
    <cfRule type="expression" dxfId="1268" priority="592">
      <formula>IF(RIGHT(TEXT(AU101,"0.#"),1)=".",TRUE,FALSE)</formula>
    </cfRule>
  </conditionalFormatting>
  <conditionalFormatting sqref="AU102">
    <cfRule type="expression" dxfId="1267" priority="589">
      <formula>IF(RIGHT(TEXT(AU102,"0.#"),1)=".",FALSE,TRUE)</formula>
    </cfRule>
    <cfRule type="expression" dxfId="1266" priority="590">
      <formula>IF(RIGHT(TEXT(AU102,"0.#"),1)=".",TRUE,FALSE)</formula>
    </cfRule>
  </conditionalFormatting>
  <conditionalFormatting sqref="AU104">
    <cfRule type="expression" dxfId="1265" priority="585">
      <formula>IF(RIGHT(TEXT(AU104,"0.#"),1)=".",FALSE,TRUE)</formula>
    </cfRule>
    <cfRule type="expression" dxfId="1264" priority="586">
      <formula>IF(RIGHT(TEXT(AU104,"0.#"),1)=".",TRUE,FALSE)</formula>
    </cfRule>
  </conditionalFormatting>
  <conditionalFormatting sqref="AU105">
    <cfRule type="expression" dxfId="1263" priority="583">
      <formula>IF(RIGHT(TEXT(AU105,"0.#"),1)=".",FALSE,TRUE)</formula>
    </cfRule>
    <cfRule type="expression" dxfId="1262" priority="584">
      <formula>IF(RIGHT(TEXT(AU105,"0.#"),1)=".",TRUE,FALSE)</formula>
    </cfRule>
  </conditionalFormatting>
  <conditionalFormatting sqref="AU107">
    <cfRule type="expression" dxfId="1261" priority="579">
      <formula>IF(RIGHT(TEXT(AU107,"0.#"),1)=".",FALSE,TRUE)</formula>
    </cfRule>
    <cfRule type="expression" dxfId="1260" priority="580">
      <formula>IF(RIGHT(TEXT(AU107,"0.#"),1)=".",TRUE,FALSE)</formula>
    </cfRule>
  </conditionalFormatting>
  <conditionalFormatting sqref="AU108">
    <cfRule type="expression" dxfId="1259" priority="577">
      <formula>IF(RIGHT(TEXT(AU108,"0.#"),1)=".",FALSE,TRUE)</formula>
    </cfRule>
    <cfRule type="expression" dxfId="1258" priority="578">
      <formula>IF(RIGHT(TEXT(AU108,"0.#"),1)=".",TRUE,FALSE)</formula>
    </cfRule>
  </conditionalFormatting>
  <conditionalFormatting sqref="AU110">
    <cfRule type="expression" dxfId="1257" priority="575">
      <formula>IF(RIGHT(TEXT(AU110,"0.#"),1)=".",FALSE,TRUE)</formula>
    </cfRule>
    <cfRule type="expression" dxfId="1256" priority="576">
      <formula>IF(RIGHT(TEXT(AU110,"0.#"),1)=".",TRUE,FALSE)</formula>
    </cfRule>
  </conditionalFormatting>
  <conditionalFormatting sqref="AU111">
    <cfRule type="expression" dxfId="1255" priority="573">
      <formula>IF(RIGHT(TEXT(AU111,"0.#"),1)=".",FALSE,TRUE)</formula>
    </cfRule>
    <cfRule type="expression" dxfId="1254" priority="574">
      <formula>IF(RIGHT(TEXT(AU111,"0.#"),1)=".",TRUE,FALSE)</formula>
    </cfRule>
  </conditionalFormatting>
  <conditionalFormatting sqref="AU113">
    <cfRule type="expression" dxfId="1253" priority="571">
      <formula>IF(RIGHT(TEXT(AU113,"0.#"),1)=".",FALSE,TRUE)</formula>
    </cfRule>
    <cfRule type="expression" dxfId="1252" priority="572">
      <formula>IF(RIGHT(TEXT(AU113,"0.#"),1)=".",TRUE,FALSE)</formula>
    </cfRule>
  </conditionalFormatting>
  <conditionalFormatting sqref="AU114">
    <cfRule type="expression" dxfId="1251" priority="569">
      <formula>IF(RIGHT(TEXT(AU114,"0.#"),1)=".",FALSE,TRUE)</formula>
    </cfRule>
    <cfRule type="expression" dxfId="1250" priority="570">
      <formula>IF(RIGHT(TEXT(AU114,"0.#"),1)=".",TRUE,FALSE)</formula>
    </cfRule>
  </conditionalFormatting>
  <conditionalFormatting sqref="AM489">
    <cfRule type="expression" dxfId="1249" priority="563">
      <formula>IF(RIGHT(TEXT(AM489,"0.#"),1)=".",FALSE,TRUE)</formula>
    </cfRule>
    <cfRule type="expression" dxfId="1248" priority="564">
      <formula>IF(RIGHT(TEXT(AM489,"0.#"),1)=".",TRUE,FALSE)</formula>
    </cfRule>
  </conditionalFormatting>
  <conditionalFormatting sqref="AM487">
    <cfRule type="expression" dxfId="1247" priority="567">
      <formula>IF(RIGHT(TEXT(AM487,"0.#"),1)=".",FALSE,TRUE)</formula>
    </cfRule>
    <cfRule type="expression" dxfId="1246" priority="568">
      <formula>IF(RIGHT(TEXT(AM487,"0.#"),1)=".",TRUE,FALSE)</formula>
    </cfRule>
  </conditionalFormatting>
  <conditionalFormatting sqref="AM488">
    <cfRule type="expression" dxfId="1245" priority="565">
      <formula>IF(RIGHT(TEXT(AM488,"0.#"),1)=".",FALSE,TRUE)</formula>
    </cfRule>
    <cfRule type="expression" dxfId="1244" priority="566">
      <formula>IF(RIGHT(TEXT(AM488,"0.#"),1)=".",TRUE,FALSE)</formula>
    </cfRule>
  </conditionalFormatting>
  <conditionalFormatting sqref="AI489">
    <cfRule type="expression" dxfId="1243" priority="557">
      <formula>IF(RIGHT(TEXT(AI489,"0.#"),1)=".",FALSE,TRUE)</formula>
    </cfRule>
    <cfRule type="expression" dxfId="1242" priority="558">
      <formula>IF(RIGHT(TEXT(AI489,"0.#"),1)=".",TRUE,FALSE)</formula>
    </cfRule>
  </conditionalFormatting>
  <conditionalFormatting sqref="AI487">
    <cfRule type="expression" dxfId="1241" priority="561">
      <formula>IF(RIGHT(TEXT(AI487,"0.#"),1)=".",FALSE,TRUE)</formula>
    </cfRule>
    <cfRule type="expression" dxfId="1240" priority="562">
      <formula>IF(RIGHT(TEXT(AI487,"0.#"),1)=".",TRUE,FALSE)</formula>
    </cfRule>
  </conditionalFormatting>
  <conditionalFormatting sqref="AI488">
    <cfRule type="expression" dxfId="1239" priority="559">
      <formula>IF(RIGHT(TEXT(AI488,"0.#"),1)=".",FALSE,TRUE)</formula>
    </cfRule>
    <cfRule type="expression" dxfId="1238" priority="560">
      <formula>IF(RIGHT(TEXT(AI488,"0.#"),1)=".",TRUE,FALSE)</formula>
    </cfRule>
  </conditionalFormatting>
  <conditionalFormatting sqref="AM514">
    <cfRule type="expression" dxfId="1237" priority="551">
      <formula>IF(RIGHT(TEXT(AM514,"0.#"),1)=".",FALSE,TRUE)</formula>
    </cfRule>
    <cfRule type="expression" dxfId="1236" priority="552">
      <formula>IF(RIGHT(TEXT(AM514,"0.#"),1)=".",TRUE,FALSE)</formula>
    </cfRule>
  </conditionalFormatting>
  <conditionalFormatting sqref="AM512">
    <cfRule type="expression" dxfId="1235" priority="555">
      <formula>IF(RIGHT(TEXT(AM512,"0.#"),1)=".",FALSE,TRUE)</formula>
    </cfRule>
    <cfRule type="expression" dxfId="1234" priority="556">
      <formula>IF(RIGHT(TEXT(AM512,"0.#"),1)=".",TRUE,FALSE)</formula>
    </cfRule>
  </conditionalFormatting>
  <conditionalFormatting sqref="AM513">
    <cfRule type="expression" dxfId="1233" priority="553">
      <formula>IF(RIGHT(TEXT(AM513,"0.#"),1)=".",FALSE,TRUE)</formula>
    </cfRule>
    <cfRule type="expression" dxfId="1232" priority="554">
      <formula>IF(RIGHT(TEXT(AM513,"0.#"),1)=".",TRUE,FALSE)</formula>
    </cfRule>
  </conditionalFormatting>
  <conditionalFormatting sqref="AI514">
    <cfRule type="expression" dxfId="1231" priority="545">
      <formula>IF(RIGHT(TEXT(AI514,"0.#"),1)=".",FALSE,TRUE)</formula>
    </cfRule>
    <cfRule type="expression" dxfId="1230" priority="546">
      <formula>IF(RIGHT(TEXT(AI514,"0.#"),1)=".",TRUE,FALSE)</formula>
    </cfRule>
  </conditionalFormatting>
  <conditionalFormatting sqref="AI512">
    <cfRule type="expression" dxfId="1229" priority="549">
      <formula>IF(RIGHT(TEXT(AI512,"0.#"),1)=".",FALSE,TRUE)</formula>
    </cfRule>
    <cfRule type="expression" dxfId="1228" priority="550">
      <formula>IF(RIGHT(TEXT(AI512,"0.#"),1)=".",TRUE,FALSE)</formula>
    </cfRule>
  </conditionalFormatting>
  <conditionalFormatting sqref="AI513">
    <cfRule type="expression" dxfId="1227" priority="547">
      <formula>IF(RIGHT(TEXT(AI513,"0.#"),1)=".",FALSE,TRUE)</formula>
    </cfRule>
    <cfRule type="expression" dxfId="1226" priority="548">
      <formula>IF(RIGHT(TEXT(AI513,"0.#"),1)=".",TRUE,FALSE)</formula>
    </cfRule>
  </conditionalFormatting>
  <conditionalFormatting sqref="AM519">
    <cfRule type="expression" dxfId="1225" priority="491">
      <formula>IF(RIGHT(TEXT(AM519,"0.#"),1)=".",FALSE,TRUE)</formula>
    </cfRule>
    <cfRule type="expression" dxfId="1224" priority="492">
      <formula>IF(RIGHT(TEXT(AM519,"0.#"),1)=".",TRUE,FALSE)</formula>
    </cfRule>
  </conditionalFormatting>
  <conditionalFormatting sqref="AM517">
    <cfRule type="expression" dxfId="1223" priority="495">
      <formula>IF(RIGHT(TEXT(AM517,"0.#"),1)=".",FALSE,TRUE)</formula>
    </cfRule>
    <cfRule type="expression" dxfId="1222" priority="496">
      <formula>IF(RIGHT(TEXT(AM517,"0.#"),1)=".",TRUE,FALSE)</formula>
    </cfRule>
  </conditionalFormatting>
  <conditionalFormatting sqref="AM518">
    <cfRule type="expression" dxfId="1221" priority="493">
      <formula>IF(RIGHT(TEXT(AM518,"0.#"),1)=".",FALSE,TRUE)</formula>
    </cfRule>
    <cfRule type="expression" dxfId="1220" priority="494">
      <formula>IF(RIGHT(TEXT(AM518,"0.#"),1)=".",TRUE,FALSE)</formula>
    </cfRule>
  </conditionalFormatting>
  <conditionalFormatting sqref="AI519">
    <cfRule type="expression" dxfId="1219" priority="485">
      <formula>IF(RIGHT(TEXT(AI519,"0.#"),1)=".",FALSE,TRUE)</formula>
    </cfRule>
    <cfRule type="expression" dxfId="1218" priority="486">
      <formula>IF(RIGHT(TEXT(AI519,"0.#"),1)=".",TRUE,FALSE)</formula>
    </cfRule>
  </conditionalFormatting>
  <conditionalFormatting sqref="AI517">
    <cfRule type="expression" dxfId="1217" priority="489">
      <formula>IF(RIGHT(TEXT(AI517,"0.#"),1)=".",FALSE,TRUE)</formula>
    </cfRule>
    <cfRule type="expression" dxfId="1216" priority="490">
      <formula>IF(RIGHT(TEXT(AI517,"0.#"),1)=".",TRUE,FALSE)</formula>
    </cfRule>
  </conditionalFormatting>
  <conditionalFormatting sqref="AI518">
    <cfRule type="expression" dxfId="1215" priority="487">
      <formula>IF(RIGHT(TEXT(AI518,"0.#"),1)=".",FALSE,TRUE)</formula>
    </cfRule>
    <cfRule type="expression" dxfId="1214" priority="488">
      <formula>IF(RIGHT(TEXT(AI518,"0.#"),1)=".",TRUE,FALSE)</formula>
    </cfRule>
  </conditionalFormatting>
  <conditionalFormatting sqref="AM524">
    <cfRule type="expression" dxfId="1213" priority="479">
      <formula>IF(RIGHT(TEXT(AM524,"0.#"),1)=".",FALSE,TRUE)</formula>
    </cfRule>
    <cfRule type="expression" dxfId="1212" priority="480">
      <formula>IF(RIGHT(TEXT(AM524,"0.#"),1)=".",TRUE,FALSE)</formula>
    </cfRule>
  </conditionalFormatting>
  <conditionalFormatting sqref="AM522">
    <cfRule type="expression" dxfId="1211" priority="483">
      <formula>IF(RIGHT(TEXT(AM522,"0.#"),1)=".",FALSE,TRUE)</formula>
    </cfRule>
    <cfRule type="expression" dxfId="1210" priority="484">
      <formula>IF(RIGHT(TEXT(AM522,"0.#"),1)=".",TRUE,FALSE)</formula>
    </cfRule>
  </conditionalFormatting>
  <conditionalFormatting sqref="AM523">
    <cfRule type="expression" dxfId="1209" priority="481">
      <formula>IF(RIGHT(TEXT(AM523,"0.#"),1)=".",FALSE,TRUE)</formula>
    </cfRule>
    <cfRule type="expression" dxfId="1208" priority="482">
      <formula>IF(RIGHT(TEXT(AM523,"0.#"),1)=".",TRUE,FALSE)</formula>
    </cfRule>
  </conditionalFormatting>
  <conditionalFormatting sqref="AI524">
    <cfRule type="expression" dxfId="1207" priority="473">
      <formula>IF(RIGHT(TEXT(AI524,"0.#"),1)=".",FALSE,TRUE)</formula>
    </cfRule>
    <cfRule type="expression" dxfId="1206" priority="474">
      <formula>IF(RIGHT(TEXT(AI524,"0.#"),1)=".",TRUE,FALSE)</formula>
    </cfRule>
  </conditionalFormatting>
  <conditionalFormatting sqref="AI522">
    <cfRule type="expression" dxfId="1205" priority="477">
      <formula>IF(RIGHT(TEXT(AI522,"0.#"),1)=".",FALSE,TRUE)</formula>
    </cfRule>
    <cfRule type="expression" dxfId="1204" priority="478">
      <formula>IF(RIGHT(TEXT(AI522,"0.#"),1)=".",TRUE,FALSE)</formula>
    </cfRule>
  </conditionalFormatting>
  <conditionalFormatting sqref="AI523">
    <cfRule type="expression" dxfId="1203" priority="475">
      <formula>IF(RIGHT(TEXT(AI523,"0.#"),1)=".",FALSE,TRUE)</formula>
    </cfRule>
    <cfRule type="expression" dxfId="1202" priority="476">
      <formula>IF(RIGHT(TEXT(AI523,"0.#"),1)=".",TRUE,FALSE)</formula>
    </cfRule>
  </conditionalFormatting>
  <conditionalFormatting sqref="AM529">
    <cfRule type="expression" dxfId="1201" priority="467">
      <formula>IF(RIGHT(TEXT(AM529,"0.#"),1)=".",FALSE,TRUE)</formula>
    </cfRule>
    <cfRule type="expression" dxfId="1200" priority="468">
      <formula>IF(RIGHT(TEXT(AM529,"0.#"),1)=".",TRUE,FALSE)</formula>
    </cfRule>
  </conditionalFormatting>
  <conditionalFormatting sqref="AM527">
    <cfRule type="expression" dxfId="1199" priority="471">
      <formula>IF(RIGHT(TEXT(AM527,"0.#"),1)=".",FALSE,TRUE)</formula>
    </cfRule>
    <cfRule type="expression" dxfId="1198" priority="472">
      <formula>IF(RIGHT(TEXT(AM527,"0.#"),1)=".",TRUE,FALSE)</formula>
    </cfRule>
  </conditionalFormatting>
  <conditionalFormatting sqref="AM528">
    <cfRule type="expression" dxfId="1197" priority="469">
      <formula>IF(RIGHT(TEXT(AM528,"0.#"),1)=".",FALSE,TRUE)</formula>
    </cfRule>
    <cfRule type="expression" dxfId="1196" priority="470">
      <formula>IF(RIGHT(TEXT(AM528,"0.#"),1)=".",TRUE,FALSE)</formula>
    </cfRule>
  </conditionalFormatting>
  <conditionalFormatting sqref="AI529">
    <cfRule type="expression" dxfId="1195" priority="461">
      <formula>IF(RIGHT(TEXT(AI529,"0.#"),1)=".",FALSE,TRUE)</formula>
    </cfRule>
    <cfRule type="expression" dxfId="1194" priority="462">
      <formula>IF(RIGHT(TEXT(AI529,"0.#"),1)=".",TRUE,FALSE)</formula>
    </cfRule>
  </conditionalFormatting>
  <conditionalFormatting sqref="AI527">
    <cfRule type="expression" dxfId="1193" priority="465">
      <formula>IF(RIGHT(TEXT(AI527,"0.#"),1)=".",FALSE,TRUE)</formula>
    </cfRule>
    <cfRule type="expression" dxfId="1192" priority="466">
      <formula>IF(RIGHT(TEXT(AI527,"0.#"),1)=".",TRUE,FALSE)</formula>
    </cfRule>
  </conditionalFormatting>
  <conditionalFormatting sqref="AI528">
    <cfRule type="expression" dxfId="1191" priority="463">
      <formula>IF(RIGHT(TEXT(AI528,"0.#"),1)=".",FALSE,TRUE)</formula>
    </cfRule>
    <cfRule type="expression" dxfId="1190" priority="464">
      <formula>IF(RIGHT(TEXT(AI528,"0.#"),1)=".",TRUE,FALSE)</formula>
    </cfRule>
  </conditionalFormatting>
  <conditionalFormatting sqref="AM494">
    <cfRule type="expression" dxfId="1189" priority="539">
      <formula>IF(RIGHT(TEXT(AM494,"0.#"),1)=".",FALSE,TRUE)</formula>
    </cfRule>
    <cfRule type="expression" dxfId="1188" priority="540">
      <formula>IF(RIGHT(TEXT(AM494,"0.#"),1)=".",TRUE,FALSE)</formula>
    </cfRule>
  </conditionalFormatting>
  <conditionalFormatting sqref="AM492">
    <cfRule type="expression" dxfId="1187" priority="543">
      <formula>IF(RIGHT(TEXT(AM492,"0.#"),1)=".",FALSE,TRUE)</formula>
    </cfRule>
    <cfRule type="expression" dxfId="1186" priority="544">
      <formula>IF(RIGHT(TEXT(AM492,"0.#"),1)=".",TRUE,FALSE)</formula>
    </cfRule>
  </conditionalFormatting>
  <conditionalFormatting sqref="AM493">
    <cfRule type="expression" dxfId="1185" priority="541">
      <formula>IF(RIGHT(TEXT(AM493,"0.#"),1)=".",FALSE,TRUE)</formula>
    </cfRule>
    <cfRule type="expression" dxfId="1184" priority="542">
      <formula>IF(RIGHT(TEXT(AM493,"0.#"),1)=".",TRUE,FALSE)</formula>
    </cfRule>
  </conditionalFormatting>
  <conditionalFormatting sqref="AI494">
    <cfRule type="expression" dxfId="1183" priority="533">
      <formula>IF(RIGHT(TEXT(AI494,"0.#"),1)=".",FALSE,TRUE)</formula>
    </cfRule>
    <cfRule type="expression" dxfId="1182" priority="534">
      <formula>IF(RIGHT(TEXT(AI494,"0.#"),1)=".",TRUE,FALSE)</formula>
    </cfRule>
  </conditionalFormatting>
  <conditionalFormatting sqref="AI492">
    <cfRule type="expression" dxfId="1181" priority="537">
      <formula>IF(RIGHT(TEXT(AI492,"0.#"),1)=".",FALSE,TRUE)</formula>
    </cfRule>
    <cfRule type="expression" dxfId="1180" priority="538">
      <formula>IF(RIGHT(TEXT(AI492,"0.#"),1)=".",TRUE,FALSE)</formula>
    </cfRule>
  </conditionalFormatting>
  <conditionalFormatting sqref="AI493">
    <cfRule type="expression" dxfId="1179" priority="535">
      <formula>IF(RIGHT(TEXT(AI493,"0.#"),1)=".",FALSE,TRUE)</formula>
    </cfRule>
    <cfRule type="expression" dxfId="1178" priority="536">
      <formula>IF(RIGHT(TEXT(AI493,"0.#"),1)=".",TRUE,FALSE)</formula>
    </cfRule>
  </conditionalFormatting>
  <conditionalFormatting sqref="AM499">
    <cfRule type="expression" dxfId="1177" priority="527">
      <formula>IF(RIGHT(TEXT(AM499,"0.#"),1)=".",FALSE,TRUE)</formula>
    </cfRule>
    <cfRule type="expression" dxfId="1176" priority="528">
      <formula>IF(RIGHT(TEXT(AM499,"0.#"),1)=".",TRUE,FALSE)</formula>
    </cfRule>
  </conditionalFormatting>
  <conditionalFormatting sqref="AM497">
    <cfRule type="expression" dxfId="1175" priority="531">
      <formula>IF(RIGHT(TEXT(AM497,"0.#"),1)=".",FALSE,TRUE)</formula>
    </cfRule>
    <cfRule type="expression" dxfId="1174" priority="532">
      <formula>IF(RIGHT(TEXT(AM497,"0.#"),1)=".",TRUE,FALSE)</formula>
    </cfRule>
  </conditionalFormatting>
  <conditionalFormatting sqref="AM498">
    <cfRule type="expression" dxfId="1173" priority="529">
      <formula>IF(RIGHT(TEXT(AM498,"0.#"),1)=".",FALSE,TRUE)</formula>
    </cfRule>
    <cfRule type="expression" dxfId="1172" priority="530">
      <formula>IF(RIGHT(TEXT(AM498,"0.#"),1)=".",TRUE,FALSE)</formula>
    </cfRule>
  </conditionalFormatting>
  <conditionalFormatting sqref="AI499">
    <cfRule type="expression" dxfId="1171" priority="521">
      <formula>IF(RIGHT(TEXT(AI499,"0.#"),1)=".",FALSE,TRUE)</formula>
    </cfRule>
    <cfRule type="expression" dxfId="1170" priority="522">
      <formula>IF(RIGHT(TEXT(AI499,"0.#"),1)=".",TRUE,FALSE)</formula>
    </cfRule>
  </conditionalFormatting>
  <conditionalFormatting sqref="AI497">
    <cfRule type="expression" dxfId="1169" priority="525">
      <formula>IF(RIGHT(TEXT(AI497,"0.#"),1)=".",FALSE,TRUE)</formula>
    </cfRule>
    <cfRule type="expression" dxfId="1168" priority="526">
      <formula>IF(RIGHT(TEXT(AI497,"0.#"),1)=".",TRUE,FALSE)</formula>
    </cfRule>
  </conditionalFormatting>
  <conditionalFormatting sqref="AI498">
    <cfRule type="expression" dxfId="1167" priority="523">
      <formula>IF(RIGHT(TEXT(AI498,"0.#"),1)=".",FALSE,TRUE)</formula>
    </cfRule>
    <cfRule type="expression" dxfId="1166" priority="524">
      <formula>IF(RIGHT(TEXT(AI498,"0.#"),1)=".",TRUE,FALSE)</formula>
    </cfRule>
  </conditionalFormatting>
  <conditionalFormatting sqref="AM504">
    <cfRule type="expression" dxfId="1165" priority="515">
      <formula>IF(RIGHT(TEXT(AM504,"0.#"),1)=".",FALSE,TRUE)</formula>
    </cfRule>
    <cfRule type="expression" dxfId="1164" priority="516">
      <formula>IF(RIGHT(TEXT(AM504,"0.#"),1)=".",TRUE,FALSE)</formula>
    </cfRule>
  </conditionalFormatting>
  <conditionalFormatting sqref="AM502">
    <cfRule type="expression" dxfId="1163" priority="519">
      <formula>IF(RIGHT(TEXT(AM502,"0.#"),1)=".",FALSE,TRUE)</formula>
    </cfRule>
    <cfRule type="expression" dxfId="1162" priority="520">
      <formula>IF(RIGHT(TEXT(AM502,"0.#"),1)=".",TRUE,FALSE)</formula>
    </cfRule>
  </conditionalFormatting>
  <conditionalFormatting sqref="AM503">
    <cfRule type="expression" dxfId="1161" priority="517">
      <formula>IF(RIGHT(TEXT(AM503,"0.#"),1)=".",FALSE,TRUE)</formula>
    </cfRule>
    <cfRule type="expression" dxfId="1160" priority="518">
      <formula>IF(RIGHT(TEXT(AM503,"0.#"),1)=".",TRUE,FALSE)</formula>
    </cfRule>
  </conditionalFormatting>
  <conditionalFormatting sqref="AI504">
    <cfRule type="expression" dxfId="1159" priority="509">
      <formula>IF(RIGHT(TEXT(AI504,"0.#"),1)=".",FALSE,TRUE)</formula>
    </cfRule>
    <cfRule type="expression" dxfId="1158" priority="510">
      <formula>IF(RIGHT(TEXT(AI504,"0.#"),1)=".",TRUE,FALSE)</formula>
    </cfRule>
  </conditionalFormatting>
  <conditionalFormatting sqref="AI502">
    <cfRule type="expression" dxfId="1157" priority="513">
      <formula>IF(RIGHT(TEXT(AI502,"0.#"),1)=".",FALSE,TRUE)</formula>
    </cfRule>
    <cfRule type="expression" dxfId="1156" priority="514">
      <formula>IF(RIGHT(TEXT(AI502,"0.#"),1)=".",TRUE,FALSE)</formula>
    </cfRule>
  </conditionalFormatting>
  <conditionalFormatting sqref="AI503">
    <cfRule type="expression" dxfId="1155" priority="511">
      <formula>IF(RIGHT(TEXT(AI503,"0.#"),1)=".",FALSE,TRUE)</formula>
    </cfRule>
    <cfRule type="expression" dxfId="1154" priority="512">
      <formula>IF(RIGHT(TEXT(AI503,"0.#"),1)=".",TRUE,FALSE)</formula>
    </cfRule>
  </conditionalFormatting>
  <conditionalFormatting sqref="AM509">
    <cfRule type="expression" dxfId="1153" priority="503">
      <formula>IF(RIGHT(TEXT(AM509,"0.#"),1)=".",FALSE,TRUE)</formula>
    </cfRule>
    <cfRule type="expression" dxfId="1152" priority="504">
      <formula>IF(RIGHT(TEXT(AM509,"0.#"),1)=".",TRUE,FALSE)</formula>
    </cfRule>
  </conditionalFormatting>
  <conditionalFormatting sqref="AM507">
    <cfRule type="expression" dxfId="1151" priority="507">
      <formula>IF(RIGHT(TEXT(AM507,"0.#"),1)=".",FALSE,TRUE)</formula>
    </cfRule>
    <cfRule type="expression" dxfId="1150" priority="508">
      <formula>IF(RIGHT(TEXT(AM507,"0.#"),1)=".",TRUE,FALSE)</formula>
    </cfRule>
  </conditionalFormatting>
  <conditionalFormatting sqref="AM508">
    <cfRule type="expression" dxfId="1149" priority="505">
      <formula>IF(RIGHT(TEXT(AM508,"0.#"),1)=".",FALSE,TRUE)</formula>
    </cfRule>
    <cfRule type="expression" dxfId="1148" priority="506">
      <formula>IF(RIGHT(TEXT(AM508,"0.#"),1)=".",TRUE,FALSE)</formula>
    </cfRule>
  </conditionalFormatting>
  <conditionalFormatting sqref="AI509">
    <cfRule type="expression" dxfId="1147" priority="497">
      <formula>IF(RIGHT(TEXT(AI509,"0.#"),1)=".",FALSE,TRUE)</formula>
    </cfRule>
    <cfRule type="expression" dxfId="1146" priority="498">
      <formula>IF(RIGHT(TEXT(AI509,"0.#"),1)=".",TRUE,FALSE)</formula>
    </cfRule>
  </conditionalFormatting>
  <conditionalFormatting sqref="AI507">
    <cfRule type="expression" dxfId="1145" priority="501">
      <formula>IF(RIGHT(TEXT(AI507,"0.#"),1)=".",FALSE,TRUE)</formula>
    </cfRule>
    <cfRule type="expression" dxfId="1144" priority="502">
      <formula>IF(RIGHT(TEXT(AI507,"0.#"),1)=".",TRUE,FALSE)</formula>
    </cfRule>
  </conditionalFormatting>
  <conditionalFormatting sqref="AI508">
    <cfRule type="expression" dxfId="1143" priority="499">
      <formula>IF(RIGHT(TEXT(AI508,"0.#"),1)=".",FALSE,TRUE)</formula>
    </cfRule>
    <cfRule type="expression" dxfId="1142" priority="500">
      <formula>IF(RIGHT(TEXT(AI508,"0.#"),1)=".",TRUE,FALSE)</formula>
    </cfRule>
  </conditionalFormatting>
  <conditionalFormatting sqref="AM543">
    <cfRule type="expression" dxfId="1141" priority="455">
      <formula>IF(RIGHT(TEXT(AM543,"0.#"),1)=".",FALSE,TRUE)</formula>
    </cfRule>
    <cfRule type="expression" dxfId="1140" priority="456">
      <formula>IF(RIGHT(TEXT(AM543,"0.#"),1)=".",TRUE,FALSE)</formula>
    </cfRule>
  </conditionalFormatting>
  <conditionalFormatting sqref="AM541">
    <cfRule type="expression" dxfId="1139" priority="459">
      <formula>IF(RIGHT(TEXT(AM541,"0.#"),1)=".",FALSE,TRUE)</formula>
    </cfRule>
    <cfRule type="expression" dxfId="1138" priority="460">
      <formula>IF(RIGHT(TEXT(AM541,"0.#"),1)=".",TRUE,FALSE)</formula>
    </cfRule>
  </conditionalFormatting>
  <conditionalFormatting sqref="AM542">
    <cfRule type="expression" dxfId="1137" priority="457">
      <formula>IF(RIGHT(TEXT(AM542,"0.#"),1)=".",FALSE,TRUE)</formula>
    </cfRule>
    <cfRule type="expression" dxfId="1136" priority="458">
      <formula>IF(RIGHT(TEXT(AM542,"0.#"),1)=".",TRUE,FALSE)</formula>
    </cfRule>
  </conditionalFormatting>
  <conditionalFormatting sqref="AI543">
    <cfRule type="expression" dxfId="1135" priority="449">
      <formula>IF(RIGHT(TEXT(AI543,"0.#"),1)=".",FALSE,TRUE)</formula>
    </cfRule>
    <cfRule type="expression" dxfId="1134" priority="450">
      <formula>IF(RIGHT(TEXT(AI543,"0.#"),1)=".",TRUE,FALSE)</formula>
    </cfRule>
  </conditionalFormatting>
  <conditionalFormatting sqref="AI541">
    <cfRule type="expression" dxfId="1133" priority="453">
      <formula>IF(RIGHT(TEXT(AI541,"0.#"),1)=".",FALSE,TRUE)</formula>
    </cfRule>
    <cfRule type="expression" dxfId="1132" priority="454">
      <formula>IF(RIGHT(TEXT(AI541,"0.#"),1)=".",TRUE,FALSE)</formula>
    </cfRule>
  </conditionalFormatting>
  <conditionalFormatting sqref="AI542">
    <cfRule type="expression" dxfId="1131" priority="451">
      <formula>IF(RIGHT(TEXT(AI542,"0.#"),1)=".",FALSE,TRUE)</formula>
    </cfRule>
    <cfRule type="expression" dxfId="1130" priority="452">
      <formula>IF(RIGHT(TEXT(AI542,"0.#"),1)=".",TRUE,FALSE)</formula>
    </cfRule>
  </conditionalFormatting>
  <conditionalFormatting sqref="AM568">
    <cfRule type="expression" dxfId="1129" priority="443">
      <formula>IF(RIGHT(TEXT(AM568,"0.#"),1)=".",FALSE,TRUE)</formula>
    </cfRule>
    <cfRule type="expression" dxfId="1128" priority="444">
      <formula>IF(RIGHT(TEXT(AM568,"0.#"),1)=".",TRUE,FALSE)</formula>
    </cfRule>
  </conditionalFormatting>
  <conditionalFormatting sqref="AM566">
    <cfRule type="expression" dxfId="1127" priority="447">
      <formula>IF(RIGHT(TEXT(AM566,"0.#"),1)=".",FALSE,TRUE)</formula>
    </cfRule>
    <cfRule type="expression" dxfId="1126" priority="448">
      <formula>IF(RIGHT(TEXT(AM566,"0.#"),1)=".",TRUE,FALSE)</formula>
    </cfRule>
  </conditionalFormatting>
  <conditionalFormatting sqref="AM567">
    <cfRule type="expression" dxfId="1125" priority="445">
      <formula>IF(RIGHT(TEXT(AM567,"0.#"),1)=".",FALSE,TRUE)</formula>
    </cfRule>
    <cfRule type="expression" dxfId="1124" priority="446">
      <formula>IF(RIGHT(TEXT(AM567,"0.#"),1)=".",TRUE,FALSE)</formula>
    </cfRule>
  </conditionalFormatting>
  <conditionalFormatting sqref="AI568">
    <cfRule type="expression" dxfId="1123" priority="437">
      <formula>IF(RIGHT(TEXT(AI568,"0.#"),1)=".",FALSE,TRUE)</formula>
    </cfRule>
    <cfRule type="expression" dxfId="1122" priority="438">
      <formula>IF(RIGHT(TEXT(AI568,"0.#"),1)=".",TRUE,FALSE)</formula>
    </cfRule>
  </conditionalFormatting>
  <conditionalFormatting sqref="AI566">
    <cfRule type="expression" dxfId="1121" priority="441">
      <formula>IF(RIGHT(TEXT(AI566,"0.#"),1)=".",FALSE,TRUE)</formula>
    </cfRule>
    <cfRule type="expression" dxfId="1120" priority="442">
      <formula>IF(RIGHT(TEXT(AI566,"0.#"),1)=".",TRUE,FALSE)</formula>
    </cfRule>
  </conditionalFormatting>
  <conditionalFormatting sqref="AI567">
    <cfRule type="expression" dxfId="1119" priority="439">
      <formula>IF(RIGHT(TEXT(AI567,"0.#"),1)=".",FALSE,TRUE)</formula>
    </cfRule>
    <cfRule type="expression" dxfId="1118" priority="440">
      <formula>IF(RIGHT(TEXT(AI567,"0.#"),1)=".",TRUE,FALSE)</formula>
    </cfRule>
  </conditionalFormatting>
  <conditionalFormatting sqref="AM573">
    <cfRule type="expression" dxfId="1117" priority="383">
      <formula>IF(RIGHT(TEXT(AM573,"0.#"),1)=".",FALSE,TRUE)</formula>
    </cfRule>
    <cfRule type="expression" dxfId="1116" priority="384">
      <formula>IF(RIGHT(TEXT(AM573,"0.#"),1)=".",TRUE,FALSE)</formula>
    </cfRule>
  </conditionalFormatting>
  <conditionalFormatting sqref="AM571">
    <cfRule type="expression" dxfId="1115" priority="387">
      <formula>IF(RIGHT(TEXT(AM571,"0.#"),1)=".",FALSE,TRUE)</formula>
    </cfRule>
    <cfRule type="expression" dxfId="1114" priority="388">
      <formula>IF(RIGHT(TEXT(AM571,"0.#"),1)=".",TRUE,FALSE)</formula>
    </cfRule>
  </conditionalFormatting>
  <conditionalFormatting sqref="AM572">
    <cfRule type="expression" dxfId="1113" priority="385">
      <formula>IF(RIGHT(TEXT(AM572,"0.#"),1)=".",FALSE,TRUE)</formula>
    </cfRule>
    <cfRule type="expression" dxfId="1112" priority="386">
      <formula>IF(RIGHT(TEXT(AM572,"0.#"),1)=".",TRUE,FALSE)</formula>
    </cfRule>
  </conditionalFormatting>
  <conditionalFormatting sqref="AI573">
    <cfRule type="expression" dxfId="1111" priority="377">
      <formula>IF(RIGHT(TEXT(AI573,"0.#"),1)=".",FALSE,TRUE)</formula>
    </cfRule>
    <cfRule type="expression" dxfId="1110" priority="378">
      <formula>IF(RIGHT(TEXT(AI573,"0.#"),1)=".",TRUE,FALSE)</formula>
    </cfRule>
  </conditionalFormatting>
  <conditionalFormatting sqref="AI571">
    <cfRule type="expression" dxfId="1109" priority="381">
      <formula>IF(RIGHT(TEXT(AI571,"0.#"),1)=".",FALSE,TRUE)</formula>
    </cfRule>
    <cfRule type="expression" dxfId="1108" priority="382">
      <formula>IF(RIGHT(TEXT(AI571,"0.#"),1)=".",TRUE,FALSE)</formula>
    </cfRule>
  </conditionalFormatting>
  <conditionalFormatting sqref="AI572">
    <cfRule type="expression" dxfId="1107" priority="379">
      <formula>IF(RIGHT(TEXT(AI572,"0.#"),1)=".",FALSE,TRUE)</formula>
    </cfRule>
    <cfRule type="expression" dxfId="1106" priority="380">
      <formula>IF(RIGHT(TEXT(AI572,"0.#"),1)=".",TRUE,FALSE)</formula>
    </cfRule>
  </conditionalFormatting>
  <conditionalFormatting sqref="AM578">
    <cfRule type="expression" dxfId="1105" priority="371">
      <formula>IF(RIGHT(TEXT(AM578,"0.#"),1)=".",FALSE,TRUE)</formula>
    </cfRule>
    <cfRule type="expression" dxfId="1104" priority="372">
      <formula>IF(RIGHT(TEXT(AM578,"0.#"),1)=".",TRUE,FALSE)</formula>
    </cfRule>
  </conditionalFormatting>
  <conditionalFormatting sqref="AM576">
    <cfRule type="expression" dxfId="1103" priority="375">
      <formula>IF(RIGHT(TEXT(AM576,"0.#"),1)=".",FALSE,TRUE)</formula>
    </cfRule>
    <cfRule type="expression" dxfId="1102" priority="376">
      <formula>IF(RIGHT(TEXT(AM576,"0.#"),1)=".",TRUE,FALSE)</formula>
    </cfRule>
  </conditionalFormatting>
  <conditionalFormatting sqref="AM577">
    <cfRule type="expression" dxfId="1101" priority="373">
      <formula>IF(RIGHT(TEXT(AM577,"0.#"),1)=".",FALSE,TRUE)</formula>
    </cfRule>
    <cfRule type="expression" dxfId="1100" priority="374">
      <formula>IF(RIGHT(TEXT(AM577,"0.#"),1)=".",TRUE,FALSE)</formula>
    </cfRule>
  </conditionalFormatting>
  <conditionalFormatting sqref="AI578">
    <cfRule type="expression" dxfId="1099" priority="365">
      <formula>IF(RIGHT(TEXT(AI578,"0.#"),1)=".",FALSE,TRUE)</formula>
    </cfRule>
    <cfRule type="expression" dxfId="1098" priority="366">
      <formula>IF(RIGHT(TEXT(AI578,"0.#"),1)=".",TRUE,FALSE)</formula>
    </cfRule>
  </conditionalFormatting>
  <conditionalFormatting sqref="AI576">
    <cfRule type="expression" dxfId="1097" priority="369">
      <formula>IF(RIGHT(TEXT(AI576,"0.#"),1)=".",FALSE,TRUE)</formula>
    </cfRule>
    <cfRule type="expression" dxfId="1096" priority="370">
      <formula>IF(RIGHT(TEXT(AI576,"0.#"),1)=".",TRUE,FALSE)</formula>
    </cfRule>
  </conditionalFormatting>
  <conditionalFormatting sqref="AI577">
    <cfRule type="expression" dxfId="1095" priority="367">
      <formula>IF(RIGHT(TEXT(AI577,"0.#"),1)=".",FALSE,TRUE)</formula>
    </cfRule>
    <cfRule type="expression" dxfId="1094" priority="368">
      <formula>IF(RIGHT(TEXT(AI577,"0.#"),1)=".",TRUE,FALSE)</formula>
    </cfRule>
  </conditionalFormatting>
  <conditionalFormatting sqref="AM583">
    <cfRule type="expression" dxfId="1093" priority="359">
      <formula>IF(RIGHT(TEXT(AM583,"0.#"),1)=".",FALSE,TRUE)</formula>
    </cfRule>
    <cfRule type="expression" dxfId="1092" priority="360">
      <formula>IF(RIGHT(TEXT(AM583,"0.#"),1)=".",TRUE,FALSE)</formula>
    </cfRule>
  </conditionalFormatting>
  <conditionalFormatting sqref="AM581">
    <cfRule type="expression" dxfId="1091" priority="363">
      <formula>IF(RIGHT(TEXT(AM581,"0.#"),1)=".",FALSE,TRUE)</formula>
    </cfRule>
    <cfRule type="expression" dxfId="1090" priority="364">
      <formula>IF(RIGHT(TEXT(AM581,"0.#"),1)=".",TRUE,FALSE)</formula>
    </cfRule>
  </conditionalFormatting>
  <conditionalFormatting sqref="AM582">
    <cfRule type="expression" dxfId="1089" priority="361">
      <formula>IF(RIGHT(TEXT(AM582,"0.#"),1)=".",FALSE,TRUE)</formula>
    </cfRule>
    <cfRule type="expression" dxfId="1088" priority="362">
      <formula>IF(RIGHT(TEXT(AM582,"0.#"),1)=".",TRUE,FALSE)</formula>
    </cfRule>
  </conditionalFormatting>
  <conditionalFormatting sqref="AI583">
    <cfRule type="expression" dxfId="1087" priority="353">
      <formula>IF(RIGHT(TEXT(AI583,"0.#"),1)=".",FALSE,TRUE)</formula>
    </cfRule>
    <cfRule type="expression" dxfId="1086" priority="354">
      <formula>IF(RIGHT(TEXT(AI583,"0.#"),1)=".",TRUE,FALSE)</formula>
    </cfRule>
  </conditionalFormatting>
  <conditionalFormatting sqref="AI581">
    <cfRule type="expression" dxfId="1085" priority="357">
      <formula>IF(RIGHT(TEXT(AI581,"0.#"),1)=".",FALSE,TRUE)</formula>
    </cfRule>
    <cfRule type="expression" dxfId="1084" priority="358">
      <formula>IF(RIGHT(TEXT(AI581,"0.#"),1)=".",TRUE,FALSE)</formula>
    </cfRule>
  </conditionalFormatting>
  <conditionalFormatting sqref="AI582">
    <cfRule type="expression" dxfId="1083" priority="355">
      <formula>IF(RIGHT(TEXT(AI582,"0.#"),1)=".",FALSE,TRUE)</formula>
    </cfRule>
    <cfRule type="expression" dxfId="1082" priority="356">
      <formula>IF(RIGHT(TEXT(AI582,"0.#"),1)=".",TRUE,FALSE)</formula>
    </cfRule>
  </conditionalFormatting>
  <conditionalFormatting sqref="AM548">
    <cfRule type="expression" dxfId="1081" priority="431">
      <formula>IF(RIGHT(TEXT(AM548,"0.#"),1)=".",FALSE,TRUE)</formula>
    </cfRule>
    <cfRule type="expression" dxfId="1080" priority="432">
      <formula>IF(RIGHT(TEXT(AM548,"0.#"),1)=".",TRUE,FALSE)</formula>
    </cfRule>
  </conditionalFormatting>
  <conditionalFormatting sqref="AM546">
    <cfRule type="expression" dxfId="1079" priority="435">
      <formula>IF(RIGHT(TEXT(AM546,"0.#"),1)=".",FALSE,TRUE)</formula>
    </cfRule>
    <cfRule type="expression" dxfId="1078" priority="436">
      <formula>IF(RIGHT(TEXT(AM546,"0.#"),1)=".",TRUE,FALSE)</formula>
    </cfRule>
  </conditionalFormatting>
  <conditionalFormatting sqref="AM547">
    <cfRule type="expression" dxfId="1077" priority="433">
      <formula>IF(RIGHT(TEXT(AM547,"0.#"),1)=".",FALSE,TRUE)</formula>
    </cfRule>
    <cfRule type="expression" dxfId="1076" priority="434">
      <formula>IF(RIGHT(TEXT(AM547,"0.#"),1)=".",TRUE,FALSE)</formula>
    </cfRule>
  </conditionalFormatting>
  <conditionalFormatting sqref="AI548">
    <cfRule type="expression" dxfId="1075" priority="425">
      <formula>IF(RIGHT(TEXT(AI548,"0.#"),1)=".",FALSE,TRUE)</formula>
    </cfRule>
    <cfRule type="expression" dxfId="1074" priority="426">
      <formula>IF(RIGHT(TEXT(AI548,"0.#"),1)=".",TRUE,FALSE)</formula>
    </cfRule>
  </conditionalFormatting>
  <conditionalFormatting sqref="AI546">
    <cfRule type="expression" dxfId="1073" priority="429">
      <formula>IF(RIGHT(TEXT(AI546,"0.#"),1)=".",FALSE,TRUE)</formula>
    </cfRule>
    <cfRule type="expression" dxfId="1072" priority="430">
      <formula>IF(RIGHT(TEXT(AI546,"0.#"),1)=".",TRUE,FALSE)</formula>
    </cfRule>
  </conditionalFormatting>
  <conditionalFormatting sqref="AI547">
    <cfRule type="expression" dxfId="1071" priority="427">
      <formula>IF(RIGHT(TEXT(AI547,"0.#"),1)=".",FALSE,TRUE)</formula>
    </cfRule>
    <cfRule type="expression" dxfId="1070" priority="428">
      <formula>IF(RIGHT(TEXT(AI547,"0.#"),1)=".",TRUE,FALSE)</formula>
    </cfRule>
  </conditionalFormatting>
  <conditionalFormatting sqref="AM553">
    <cfRule type="expression" dxfId="1069" priority="419">
      <formula>IF(RIGHT(TEXT(AM553,"0.#"),1)=".",FALSE,TRUE)</formula>
    </cfRule>
    <cfRule type="expression" dxfId="1068" priority="420">
      <formula>IF(RIGHT(TEXT(AM553,"0.#"),1)=".",TRUE,FALSE)</formula>
    </cfRule>
  </conditionalFormatting>
  <conditionalFormatting sqref="AM551">
    <cfRule type="expression" dxfId="1067" priority="423">
      <formula>IF(RIGHT(TEXT(AM551,"0.#"),1)=".",FALSE,TRUE)</formula>
    </cfRule>
    <cfRule type="expression" dxfId="1066" priority="424">
      <formula>IF(RIGHT(TEXT(AM551,"0.#"),1)=".",TRUE,FALSE)</formula>
    </cfRule>
  </conditionalFormatting>
  <conditionalFormatting sqref="AM552">
    <cfRule type="expression" dxfId="1065" priority="421">
      <formula>IF(RIGHT(TEXT(AM552,"0.#"),1)=".",FALSE,TRUE)</formula>
    </cfRule>
    <cfRule type="expression" dxfId="1064" priority="422">
      <formula>IF(RIGHT(TEXT(AM552,"0.#"),1)=".",TRUE,FALSE)</formula>
    </cfRule>
  </conditionalFormatting>
  <conditionalFormatting sqref="AI553">
    <cfRule type="expression" dxfId="1063" priority="413">
      <formula>IF(RIGHT(TEXT(AI553,"0.#"),1)=".",FALSE,TRUE)</formula>
    </cfRule>
    <cfRule type="expression" dxfId="1062" priority="414">
      <formula>IF(RIGHT(TEXT(AI553,"0.#"),1)=".",TRUE,FALSE)</formula>
    </cfRule>
  </conditionalFormatting>
  <conditionalFormatting sqref="AI551">
    <cfRule type="expression" dxfId="1061" priority="417">
      <formula>IF(RIGHT(TEXT(AI551,"0.#"),1)=".",FALSE,TRUE)</formula>
    </cfRule>
    <cfRule type="expression" dxfId="1060" priority="418">
      <formula>IF(RIGHT(TEXT(AI551,"0.#"),1)=".",TRUE,FALSE)</formula>
    </cfRule>
  </conditionalFormatting>
  <conditionalFormatting sqref="AI552">
    <cfRule type="expression" dxfId="1059" priority="415">
      <formula>IF(RIGHT(TEXT(AI552,"0.#"),1)=".",FALSE,TRUE)</formula>
    </cfRule>
    <cfRule type="expression" dxfId="1058" priority="416">
      <formula>IF(RIGHT(TEXT(AI552,"0.#"),1)=".",TRUE,FALSE)</formula>
    </cfRule>
  </conditionalFormatting>
  <conditionalFormatting sqref="AM558">
    <cfRule type="expression" dxfId="1057" priority="407">
      <formula>IF(RIGHT(TEXT(AM558,"0.#"),1)=".",FALSE,TRUE)</formula>
    </cfRule>
    <cfRule type="expression" dxfId="1056" priority="408">
      <formula>IF(RIGHT(TEXT(AM558,"0.#"),1)=".",TRUE,FALSE)</formula>
    </cfRule>
  </conditionalFormatting>
  <conditionalFormatting sqref="AM556">
    <cfRule type="expression" dxfId="1055" priority="411">
      <formula>IF(RIGHT(TEXT(AM556,"0.#"),1)=".",FALSE,TRUE)</formula>
    </cfRule>
    <cfRule type="expression" dxfId="1054" priority="412">
      <formula>IF(RIGHT(TEXT(AM556,"0.#"),1)=".",TRUE,FALSE)</formula>
    </cfRule>
  </conditionalFormatting>
  <conditionalFormatting sqref="AM557">
    <cfRule type="expression" dxfId="1053" priority="409">
      <formula>IF(RIGHT(TEXT(AM557,"0.#"),1)=".",FALSE,TRUE)</formula>
    </cfRule>
    <cfRule type="expression" dxfId="1052" priority="410">
      <formula>IF(RIGHT(TEXT(AM557,"0.#"),1)=".",TRUE,FALSE)</formula>
    </cfRule>
  </conditionalFormatting>
  <conditionalFormatting sqref="AI558">
    <cfRule type="expression" dxfId="1051" priority="401">
      <formula>IF(RIGHT(TEXT(AI558,"0.#"),1)=".",FALSE,TRUE)</formula>
    </cfRule>
    <cfRule type="expression" dxfId="1050" priority="402">
      <formula>IF(RIGHT(TEXT(AI558,"0.#"),1)=".",TRUE,FALSE)</formula>
    </cfRule>
  </conditionalFormatting>
  <conditionalFormatting sqref="AI556">
    <cfRule type="expression" dxfId="1049" priority="405">
      <formula>IF(RIGHT(TEXT(AI556,"0.#"),1)=".",FALSE,TRUE)</formula>
    </cfRule>
    <cfRule type="expression" dxfId="1048" priority="406">
      <formula>IF(RIGHT(TEXT(AI556,"0.#"),1)=".",TRUE,FALSE)</formula>
    </cfRule>
  </conditionalFormatting>
  <conditionalFormatting sqref="AI557">
    <cfRule type="expression" dxfId="1047" priority="403">
      <formula>IF(RIGHT(TEXT(AI557,"0.#"),1)=".",FALSE,TRUE)</formula>
    </cfRule>
    <cfRule type="expression" dxfId="1046" priority="404">
      <formula>IF(RIGHT(TEXT(AI557,"0.#"),1)=".",TRUE,FALSE)</formula>
    </cfRule>
  </conditionalFormatting>
  <conditionalFormatting sqref="AM563">
    <cfRule type="expression" dxfId="1045" priority="395">
      <formula>IF(RIGHT(TEXT(AM563,"0.#"),1)=".",FALSE,TRUE)</formula>
    </cfRule>
    <cfRule type="expression" dxfId="1044" priority="396">
      <formula>IF(RIGHT(TEXT(AM563,"0.#"),1)=".",TRUE,FALSE)</formula>
    </cfRule>
  </conditionalFormatting>
  <conditionalFormatting sqref="AM561">
    <cfRule type="expression" dxfId="1043" priority="399">
      <formula>IF(RIGHT(TEXT(AM561,"0.#"),1)=".",FALSE,TRUE)</formula>
    </cfRule>
    <cfRule type="expression" dxfId="1042" priority="400">
      <formula>IF(RIGHT(TEXT(AM561,"0.#"),1)=".",TRUE,FALSE)</formula>
    </cfRule>
  </conditionalFormatting>
  <conditionalFormatting sqref="AM562">
    <cfRule type="expression" dxfId="1041" priority="397">
      <formula>IF(RIGHT(TEXT(AM562,"0.#"),1)=".",FALSE,TRUE)</formula>
    </cfRule>
    <cfRule type="expression" dxfId="1040" priority="398">
      <formula>IF(RIGHT(TEXT(AM562,"0.#"),1)=".",TRUE,FALSE)</formula>
    </cfRule>
  </conditionalFormatting>
  <conditionalFormatting sqref="AI563">
    <cfRule type="expression" dxfId="1039" priority="389">
      <formula>IF(RIGHT(TEXT(AI563,"0.#"),1)=".",FALSE,TRUE)</formula>
    </cfRule>
    <cfRule type="expression" dxfId="1038" priority="390">
      <formula>IF(RIGHT(TEXT(AI563,"0.#"),1)=".",TRUE,FALSE)</formula>
    </cfRule>
  </conditionalFormatting>
  <conditionalFormatting sqref="AI561">
    <cfRule type="expression" dxfId="1037" priority="393">
      <formula>IF(RIGHT(TEXT(AI561,"0.#"),1)=".",FALSE,TRUE)</formula>
    </cfRule>
    <cfRule type="expression" dxfId="1036" priority="394">
      <formula>IF(RIGHT(TEXT(AI561,"0.#"),1)=".",TRUE,FALSE)</formula>
    </cfRule>
  </conditionalFormatting>
  <conditionalFormatting sqref="AI562">
    <cfRule type="expression" dxfId="1035" priority="391">
      <formula>IF(RIGHT(TEXT(AI562,"0.#"),1)=".",FALSE,TRUE)</formula>
    </cfRule>
    <cfRule type="expression" dxfId="1034" priority="392">
      <formula>IF(RIGHT(TEXT(AI562,"0.#"),1)=".",TRUE,FALSE)</formula>
    </cfRule>
  </conditionalFormatting>
  <conditionalFormatting sqref="AM597">
    <cfRule type="expression" dxfId="1033" priority="347">
      <formula>IF(RIGHT(TEXT(AM597,"0.#"),1)=".",FALSE,TRUE)</formula>
    </cfRule>
    <cfRule type="expression" dxfId="1032" priority="348">
      <formula>IF(RIGHT(TEXT(AM597,"0.#"),1)=".",TRUE,FALSE)</formula>
    </cfRule>
  </conditionalFormatting>
  <conditionalFormatting sqref="AM595">
    <cfRule type="expression" dxfId="1031" priority="351">
      <formula>IF(RIGHT(TEXT(AM595,"0.#"),1)=".",FALSE,TRUE)</formula>
    </cfRule>
    <cfRule type="expression" dxfId="1030" priority="352">
      <formula>IF(RIGHT(TEXT(AM595,"0.#"),1)=".",TRUE,FALSE)</formula>
    </cfRule>
  </conditionalFormatting>
  <conditionalFormatting sqref="AM596">
    <cfRule type="expression" dxfId="1029" priority="349">
      <formula>IF(RIGHT(TEXT(AM596,"0.#"),1)=".",FALSE,TRUE)</formula>
    </cfRule>
    <cfRule type="expression" dxfId="1028" priority="350">
      <formula>IF(RIGHT(TEXT(AM596,"0.#"),1)=".",TRUE,FALSE)</formula>
    </cfRule>
  </conditionalFormatting>
  <conditionalFormatting sqref="AI597">
    <cfRule type="expression" dxfId="1027" priority="341">
      <formula>IF(RIGHT(TEXT(AI597,"0.#"),1)=".",FALSE,TRUE)</formula>
    </cfRule>
    <cfRule type="expression" dxfId="1026" priority="342">
      <formula>IF(RIGHT(TEXT(AI597,"0.#"),1)=".",TRUE,FALSE)</formula>
    </cfRule>
  </conditionalFormatting>
  <conditionalFormatting sqref="AI595">
    <cfRule type="expression" dxfId="1025" priority="345">
      <formula>IF(RIGHT(TEXT(AI595,"0.#"),1)=".",FALSE,TRUE)</formula>
    </cfRule>
    <cfRule type="expression" dxfId="1024" priority="346">
      <formula>IF(RIGHT(TEXT(AI595,"0.#"),1)=".",TRUE,FALSE)</formula>
    </cfRule>
  </conditionalFormatting>
  <conditionalFormatting sqref="AI596">
    <cfRule type="expression" dxfId="1023" priority="343">
      <formula>IF(RIGHT(TEXT(AI596,"0.#"),1)=".",FALSE,TRUE)</formula>
    </cfRule>
    <cfRule type="expression" dxfId="1022" priority="344">
      <formula>IF(RIGHT(TEXT(AI596,"0.#"),1)=".",TRUE,FALSE)</formula>
    </cfRule>
  </conditionalFormatting>
  <conditionalFormatting sqref="AM622">
    <cfRule type="expression" dxfId="1021" priority="335">
      <formula>IF(RIGHT(TEXT(AM622,"0.#"),1)=".",FALSE,TRUE)</formula>
    </cfRule>
    <cfRule type="expression" dxfId="1020" priority="336">
      <formula>IF(RIGHT(TEXT(AM622,"0.#"),1)=".",TRUE,FALSE)</formula>
    </cfRule>
  </conditionalFormatting>
  <conditionalFormatting sqref="AM620">
    <cfRule type="expression" dxfId="1019" priority="339">
      <formula>IF(RIGHT(TEXT(AM620,"0.#"),1)=".",FALSE,TRUE)</formula>
    </cfRule>
    <cfRule type="expression" dxfId="1018" priority="340">
      <formula>IF(RIGHT(TEXT(AM620,"0.#"),1)=".",TRUE,FALSE)</formula>
    </cfRule>
  </conditionalFormatting>
  <conditionalFormatting sqref="AM621">
    <cfRule type="expression" dxfId="1017" priority="337">
      <formula>IF(RIGHT(TEXT(AM621,"0.#"),1)=".",FALSE,TRUE)</formula>
    </cfRule>
    <cfRule type="expression" dxfId="1016" priority="338">
      <formula>IF(RIGHT(TEXT(AM621,"0.#"),1)=".",TRUE,FALSE)</formula>
    </cfRule>
  </conditionalFormatting>
  <conditionalFormatting sqref="AI622">
    <cfRule type="expression" dxfId="1015" priority="329">
      <formula>IF(RIGHT(TEXT(AI622,"0.#"),1)=".",FALSE,TRUE)</formula>
    </cfRule>
    <cfRule type="expression" dxfId="1014" priority="330">
      <formula>IF(RIGHT(TEXT(AI622,"0.#"),1)=".",TRUE,FALSE)</formula>
    </cfRule>
  </conditionalFormatting>
  <conditionalFormatting sqref="AI620">
    <cfRule type="expression" dxfId="1013" priority="333">
      <formula>IF(RIGHT(TEXT(AI620,"0.#"),1)=".",FALSE,TRUE)</formula>
    </cfRule>
    <cfRule type="expression" dxfId="1012" priority="334">
      <formula>IF(RIGHT(TEXT(AI620,"0.#"),1)=".",TRUE,FALSE)</formula>
    </cfRule>
  </conditionalFormatting>
  <conditionalFormatting sqref="AI621">
    <cfRule type="expression" dxfId="1011" priority="331">
      <formula>IF(RIGHT(TEXT(AI621,"0.#"),1)=".",FALSE,TRUE)</formula>
    </cfRule>
    <cfRule type="expression" dxfId="1010" priority="332">
      <formula>IF(RIGHT(TEXT(AI621,"0.#"),1)=".",TRUE,FALSE)</formula>
    </cfRule>
  </conditionalFormatting>
  <conditionalFormatting sqref="AM627">
    <cfRule type="expression" dxfId="1009" priority="275">
      <formula>IF(RIGHT(TEXT(AM627,"0.#"),1)=".",FALSE,TRUE)</formula>
    </cfRule>
    <cfRule type="expression" dxfId="1008" priority="276">
      <formula>IF(RIGHT(TEXT(AM627,"0.#"),1)=".",TRUE,FALSE)</formula>
    </cfRule>
  </conditionalFormatting>
  <conditionalFormatting sqref="AM625">
    <cfRule type="expression" dxfId="1007" priority="279">
      <formula>IF(RIGHT(TEXT(AM625,"0.#"),1)=".",FALSE,TRUE)</formula>
    </cfRule>
    <cfRule type="expression" dxfId="1006" priority="280">
      <formula>IF(RIGHT(TEXT(AM625,"0.#"),1)=".",TRUE,FALSE)</formula>
    </cfRule>
  </conditionalFormatting>
  <conditionalFormatting sqref="AM626">
    <cfRule type="expression" dxfId="1005" priority="277">
      <formula>IF(RIGHT(TEXT(AM626,"0.#"),1)=".",FALSE,TRUE)</formula>
    </cfRule>
    <cfRule type="expression" dxfId="1004" priority="278">
      <formula>IF(RIGHT(TEXT(AM626,"0.#"),1)=".",TRUE,FALSE)</formula>
    </cfRule>
  </conditionalFormatting>
  <conditionalFormatting sqref="AI627">
    <cfRule type="expression" dxfId="1003" priority="269">
      <formula>IF(RIGHT(TEXT(AI627,"0.#"),1)=".",FALSE,TRUE)</formula>
    </cfRule>
    <cfRule type="expression" dxfId="1002" priority="270">
      <formula>IF(RIGHT(TEXT(AI627,"0.#"),1)=".",TRUE,FALSE)</formula>
    </cfRule>
  </conditionalFormatting>
  <conditionalFormatting sqref="AI625">
    <cfRule type="expression" dxfId="1001" priority="273">
      <formula>IF(RIGHT(TEXT(AI625,"0.#"),1)=".",FALSE,TRUE)</formula>
    </cfRule>
    <cfRule type="expression" dxfId="1000" priority="274">
      <formula>IF(RIGHT(TEXT(AI625,"0.#"),1)=".",TRUE,FALSE)</formula>
    </cfRule>
  </conditionalFormatting>
  <conditionalFormatting sqref="AI626">
    <cfRule type="expression" dxfId="999" priority="271">
      <formula>IF(RIGHT(TEXT(AI626,"0.#"),1)=".",FALSE,TRUE)</formula>
    </cfRule>
    <cfRule type="expression" dxfId="998" priority="272">
      <formula>IF(RIGHT(TEXT(AI626,"0.#"),1)=".",TRUE,FALSE)</formula>
    </cfRule>
  </conditionalFormatting>
  <conditionalFormatting sqref="AM632">
    <cfRule type="expression" dxfId="997" priority="263">
      <formula>IF(RIGHT(TEXT(AM632,"0.#"),1)=".",FALSE,TRUE)</formula>
    </cfRule>
    <cfRule type="expression" dxfId="996" priority="264">
      <formula>IF(RIGHT(TEXT(AM632,"0.#"),1)=".",TRUE,FALSE)</formula>
    </cfRule>
  </conditionalFormatting>
  <conditionalFormatting sqref="AM630">
    <cfRule type="expression" dxfId="995" priority="267">
      <formula>IF(RIGHT(TEXT(AM630,"0.#"),1)=".",FALSE,TRUE)</formula>
    </cfRule>
    <cfRule type="expression" dxfId="994" priority="268">
      <formula>IF(RIGHT(TEXT(AM630,"0.#"),1)=".",TRUE,FALSE)</formula>
    </cfRule>
  </conditionalFormatting>
  <conditionalFormatting sqref="AM631">
    <cfRule type="expression" dxfId="993" priority="265">
      <formula>IF(RIGHT(TEXT(AM631,"0.#"),1)=".",FALSE,TRUE)</formula>
    </cfRule>
    <cfRule type="expression" dxfId="992" priority="266">
      <formula>IF(RIGHT(TEXT(AM631,"0.#"),1)=".",TRUE,FALSE)</formula>
    </cfRule>
  </conditionalFormatting>
  <conditionalFormatting sqref="AI632">
    <cfRule type="expression" dxfId="991" priority="257">
      <formula>IF(RIGHT(TEXT(AI632,"0.#"),1)=".",FALSE,TRUE)</formula>
    </cfRule>
    <cfRule type="expression" dxfId="990" priority="258">
      <formula>IF(RIGHT(TEXT(AI632,"0.#"),1)=".",TRUE,FALSE)</formula>
    </cfRule>
  </conditionalFormatting>
  <conditionalFormatting sqref="AI630">
    <cfRule type="expression" dxfId="989" priority="261">
      <formula>IF(RIGHT(TEXT(AI630,"0.#"),1)=".",FALSE,TRUE)</formula>
    </cfRule>
    <cfRule type="expression" dxfId="988" priority="262">
      <formula>IF(RIGHT(TEXT(AI630,"0.#"),1)=".",TRUE,FALSE)</formula>
    </cfRule>
  </conditionalFormatting>
  <conditionalFormatting sqref="AI631">
    <cfRule type="expression" dxfId="987" priority="259">
      <formula>IF(RIGHT(TEXT(AI631,"0.#"),1)=".",FALSE,TRUE)</formula>
    </cfRule>
    <cfRule type="expression" dxfId="986" priority="260">
      <formula>IF(RIGHT(TEXT(AI631,"0.#"),1)=".",TRUE,FALSE)</formula>
    </cfRule>
  </conditionalFormatting>
  <conditionalFormatting sqref="AM637">
    <cfRule type="expression" dxfId="985" priority="251">
      <formula>IF(RIGHT(TEXT(AM637,"0.#"),1)=".",FALSE,TRUE)</formula>
    </cfRule>
    <cfRule type="expression" dxfId="984" priority="252">
      <formula>IF(RIGHT(TEXT(AM637,"0.#"),1)=".",TRUE,FALSE)</formula>
    </cfRule>
  </conditionalFormatting>
  <conditionalFormatting sqref="AM635">
    <cfRule type="expression" dxfId="983" priority="255">
      <formula>IF(RIGHT(TEXT(AM635,"0.#"),1)=".",FALSE,TRUE)</formula>
    </cfRule>
    <cfRule type="expression" dxfId="982" priority="256">
      <formula>IF(RIGHT(TEXT(AM635,"0.#"),1)=".",TRUE,FALSE)</formula>
    </cfRule>
  </conditionalFormatting>
  <conditionalFormatting sqref="AM636">
    <cfRule type="expression" dxfId="981" priority="253">
      <formula>IF(RIGHT(TEXT(AM636,"0.#"),1)=".",FALSE,TRUE)</formula>
    </cfRule>
    <cfRule type="expression" dxfId="980" priority="254">
      <formula>IF(RIGHT(TEXT(AM636,"0.#"),1)=".",TRUE,FALSE)</formula>
    </cfRule>
  </conditionalFormatting>
  <conditionalFormatting sqref="AI637">
    <cfRule type="expression" dxfId="979" priority="245">
      <formula>IF(RIGHT(TEXT(AI637,"0.#"),1)=".",FALSE,TRUE)</formula>
    </cfRule>
    <cfRule type="expression" dxfId="978" priority="246">
      <formula>IF(RIGHT(TEXT(AI637,"0.#"),1)=".",TRUE,FALSE)</formula>
    </cfRule>
  </conditionalFormatting>
  <conditionalFormatting sqref="AI635">
    <cfRule type="expression" dxfId="977" priority="249">
      <formula>IF(RIGHT(TEXT(AI635,"0.#"),1)=".",FALSE,TRUE)</formula>
    </cfRule>
    <cfRule type="expression" dxfId="976" priority="250">
      <formula>IF(RIGHT(TEXT(AI635,"0.#"),1)=".",TRUE,FALSE)</formula>
    </cfRule>
  </conditionalFormatting>
  <conditionalFormatting sqref="AI636">
    <cfRule type="expression" dxfId="975" priority="247">
      <formula>IF(RIGHT(TEXT(AI636,"0.#"),1)=".",FALSE,TRUE)</formula>
    </cfRule>
    <cfRule type="expression" dxfId="974" priority="248">
      <formula>IF(RIGHT(TEXT(AI636,"0.#"),1)=".",TRUE,FALSE)</formula>
    </cfRule>
  </conditionalFormatting>
  <conditionalFormatting sqref="AM602">
    <cfRule type="expression" dxfId="973" priority="323">
      <formula>IF(RIGHT(TEXT(AM602,"0.#"),1)=".",FALSE,TRUE)</formula>
    </cfRule>
    <cfRule type="expression" dxfId="972" priority="324">
      <formula>IF(RIGHT(TEXT(AM602,"0.#"),1)=".",TRUE,FALSE)</formula>
    </cfRule>
  </conditionalFormatting>
  <conditionalFormatting sqref="AM600">
    <cfRule type="expression" dxfId="971" priority="327">
      <formula>IF(RIGHT(TEXT(AM600,"0.#"),1)=".",FALSE,TRUE)</formula>
    </cfRule>
    <cfRule type="expression" dxfId="970" priority="328">
      <formula>IF(RIGHT(TEXT(AM600,"0.#"),1)=".",TRUE,FALSE)</formula>
    </cfRule>
  </conditionalFormatting>
  <conditionalFormatting sqref="AM601">
    <cfRule type="expression" dxfId="969" priority="325">
      <formula>IF(RIGHT(TEXT(AM601,"0.#"),1)=".",FALSE,TRUE)</formula>
    </cfRule>
    <cfRule type="expression" dxfId="968" priority="326">
      <formula>IF(RIGHT(TEXT(AM601,"0.#"),1)=".",TRUE,FALSE)</formula>
    </cfRule>
  </conditionalFormatting>
  <conditionalFormatting sqref="AI602">
    <cfRule type="expression" dxfId="967" priority="317">
      <formula>IF(RIGHT(TEXT(AI602,"0.#"),1)=".",FALSE,TRUE)</formula>
    </cfRule>
    <cfRule type="expression" dxfId="966" priority="318">
      <formula>IF(RIGHT(TEXT(AI602,"0.#"),1)=".",TRUE,FALSE)</formula>
    </cfRule>
  </conditionalFormatting>
  <conditionalFormatting sqref="AI600">
    <cfRule type="expression" dxfId="965" priority="321">
      <formula>IF(RIGHT(TEXT(AI600,"0.#"),1)=".",FALSE,TRUE)</formula>
    </cfRule>
    <cfRule type="expression" dxfId="964" priority="322">
      <formula>IF(RIGHT(TEXT(AI600,"0.#"),1)=".",TRUE,FALSE)</formula>
    </cfRule>
  </conditionalFormatting>
  <conditionalFormatting sqref="AI601">
    <cfRule type="expression" dxfId="963" priority="319">
      <formula>IF(RIGHT(TEXT(AI601,"0.#"),1)=".",FALSE,TRUE)</formula>
    </cfRule>
    <cfRule type="expression" dxfId="962" priority="320">
      <formula>IF(RIGHT(TEXT(AI601,"0.#"),1)=".",TRUE,FALSE)</formula>
    </cfRule>
  </conditionalFormatting>
  <conditionalFormatting sqref="AM607">
    <cfRule type="expression" dxfId="961" priority="311">
      <formula>IF(RIGHT(TEXT(AM607,"0.#"),1)=".",FALSE,TRUE)</formula>
    </cfRule>
    <cfRule type="expression" dxfId="960" priority="312">
      <formula>IF(RIGHT(TEXT(AM607,"0.#"),1)=".",TRUE,FALSE)</formula>
    </cfRule>
  </conditionalFormatting>
  <conditionalFormatting sqref="AM605">
    <cfRule type="expression" dxfId="959" priority="315">
      <formula>IF(RIGHT(TEXT(AM605,"0.#"),1)=".",FALSE,TRUE)</formula>
    </cfRule>
    <cfRule type="expression" dxfId="958" priority="316">
      <formula>IF(RIGHT(TEXT(AM605,"0.#"),1)=".",TRUE,FALSE)</formula>
    </cfRule>
  </conditionalFormatting>
  <conditionalFormatting sqref="AM606">
    <cfRule type="expression" dxfId="957" priority="313">
      <formula>IF(RIGHT(TEXT(AM606,"0.#"),1)=".",FALSE,TRUE)</formula>
    </cfRule>
    <cfRule type="expression" dxfId="956" priority="314">
      <formula>IF(RIGHT(TEXT(AM606,"0.#"),1)=".",TRUE,FALSE)</formula>
    </cfRule>
  </conditionalFormatting>
  <conditionalFormatting sqref="AI607">
    <cfRule type="expression" dxfId="955" priority="305">
      <formula>IF(RIGHT(TEXT(AI607,"0.#"),1)=".",FALSE,TRUE)</formula>
    </cfRule>
    <cfRule type="expression" dxfId="954" priority="306">
      <formula>IF(RIGHT(TEXT(AI607,"0.#"),1)=".",TRUE,FALSE)</formula>
    </cfRule>
  </conditionalFormatting>
  <conditionalFormatting sqref="AI605">
    <cfRule type="expression" dxfId="953" priority="309">
      <formula>IF(RIGHT(TEXT(AI605,"0.#"),1)=".",FALSE,TRUE)</formula>
    </cfRule>
    <cfRule type="expression" dxfId="952" priority="310">
      <formula>IF(RIGHT(TEXT(AI605,"0.#"),1)=".",TRUE,FALSE)</formula>
    </cfRule>
  </conditionalFormatting>
  <conditionalFormatting sqref="AI606">
    <cfRule type="expression" dxfId="951" priority="307">
      <formula>IF(RIGHT(TEXT(AI606,"0.#"),1)=".",FALSE,TRUE)</formula>
    </cfRule>
    <cfRule type="expression" dxfId="950" priority="308">
      <formula>IF(RIGHT(TEXT(AI606,"0.#"),1)=".",TRUE,FALSE)</formula>
    </cfRule>
  </conditionalFormatting>
  <conditionalFormatting sqref="AM612">
    <cfRule type="expression" dxfId="949" priority="299">
      <formula>IF(RIGHT(TEXT(AM612,"0.#"),1)=".",FALSE,TRUE)</formula>
    </cfRule>
    <cfRule type="expression" dxfId="948" priority="300">
      <formula>IF(RIGHT(TEXT(AM612,"0.#"),1)=".",TRUE,FALSE)</formula>
    </cfRule>
  </conditionalFormatting>
  <conditionalFormatting sqref="AM610">
    <cfRule type="expression" dxfId="947" priority="303">
      <formula>IF(RIGHT(TEXT(AM610,"0.#"),1)=".",FALSE,TRUE)</formula>
    </cfRule>
    <cfRule type="expression" dxfId="946" priority="304">
      <formula>IF(RIGHT(TEXT(AM610,"0.#"),1)=".",TRUE,FALSE)</formula>
    </cfRule>
  </conditionalFormatting>
  <conditionalFormatting sqref="AM611">
    <cfRule type="expression" dxfId="945" priority="301">
      <formula>IF(RIGHT(TEXT(AM611,"0.#"),1)=".",FALSE,TRUE)</formula>
    </cfRule>
    <cfRule type="expression" dxfId="944" priority="302">
      <formula>IF(RIGHT(TEXT(AM611,"0.#"),1)=".",TRUE,FALSE)</formula>
    </cfRule>
  </conditionalFormatting>
  <conditionalFormatting sqref="AI612">
    <cfRule type="expression" dxfId="943" priority="293">
      <formula>IF(RIGHT(TEXT(AI612,"0.#"),1)=".",FALSE,TRUE)</formula>
    </cfRule>
    <cfRule type="expression" dxfId="942" priority="294">
      <formula>IF(RIGHT(TEXT(AI612,"0.#"),1)=".",TRUE,FALSE)</formula>
    </cfRule>
  </conditionalFormatting>
  <conditionalFormatting sqref="AI610">
    <cfRule type="expression" dxfId="941" priority="297">
      <formula>IF(RIGHT(TEXT(AI610,"0.#"),1)=".",FALSE,TRUE)</formula>
    </cfRule>
    <cfRule type="expression" dxfId="940" priority="298">
      <formula>IF(RIGHT(TEXT(AI610,"0.#"),1)=".",TRUE,FALSE)</formula>
    </cfRule>
  </conditionalFormatting>
  <conditionalFormatting sqref="AI611">
    <cfRule type="expression" dxfId="939" priority="295">
      <formula>IF(RIGHT(TEXT(AI611,"0.#"),1)=".",FALSE,TRUE)</formula>
    </cfRule>
    <cfRule type="expression" dxfId="938" priority="296">
      <formula>IF(RIGHT(TEXT(AI611,"0.#"),1)=".",TRUE,FALSE)</formula>
    </cfRule>
  </conditionalFormatting>
  <conditionalFormatting sqref="AM617">
    <cfRule type="expression" dxfId="937" priority="287">
      <formula>IF(RIGHT(TEXT(AM617,"0.#"),1)=".",FALSE,TRUE)</formula>
    </cfRule>
    <cfRule type="expression" dxfId="936" priority="288">
      <formula>IF(RIGHT(TEXT(AM617,"0.#"),1)=".",TRUE,FALSE)</formula>
    </cfRule>
  </conditionalFormatting>
  <conditionalFormatting sqref="AM615">
    <cfRule type="expression" dxfId="935" priority="291">
      <formula>IF(RIGHT(TEXT(AM615,"0.#"),1)=".",FALSE,TRUE)</formula>
    </cfRule>
    <cfRule type="expression" dxfId="934" priority="292">
      <formula>IF(RIGHT(TEXT(AM615,"0.#"),1)=".",TRUE,FALSE)</formula>
    </cfRule>
  </conditionalFormatting>
  <conditionalFormatting sqref="AM616">
    <cfRule type="expression" dxfId="933" priority="289">
      <formula>IF(RIGHT(TEXT(AM616,"0.#"),1)=".",FALSE,TRUE)</formula>
    </cfRule>
    <cfRule type="expression" dxfId="932" priority="290">
      <formula>IF(RIGHT(TEXT(AM616,"0.#"),1)=".",TRUE,FALSE)</formula>
    </cfRule>
  </conditionalFormatting>
  <conditionalFormatting sqref="AI617">
    <cfRule type="expression" dxfId="931" priority="281">
      <formula>IF(RIGHT(TEXT(AI617,"0.#"),1)=".",FALSE,TRUE)</formula>
    </cfRule>
    <cfRule type="expression" dxfId="930" priority="282">
      <formula>IF(RIGHT(TEXT(AI617,"0.#"),1)=".",TRUE,FALSE)</formula>
    </cfRule>
  </conditionalFormatting>
  <conditionalFormatting sqref="AI615">
    <cfRule type="expression" dxfId="929" priority="285">
      <formula>IF(RIGHT(TEXT(AI615,"0.#"),1)=".",FALSE,TRUE)</formula>
    </cfRule>
    <cfRule type="expression" dxfId="928" priority="286">
      <formula>IF(RIGHT(TEXT(AI615,"0.#"),1)=".",TRUE,FALSE)</formula>
    </cfRule>
  </conditionalFormatting>
  <conditionalFormatting sqref="AI616">
    <cfRule type="expression" dxfId="927" priority="283">
      <formula>IF(RIGHT(TEXT(AI616,"0.#"),1)=".",FALSE,TRUE)</formula>
    </cfRule>
    <cfRule type="expression" dxfId="926" priority="284">
      <formula>IF(RIGHT(TEXT(AI616,"0.#"),1)=".",TRUE,FALSE)</formula>
    </cfRule>
  </conditionalFormatting>
  <conditionalFormatting sqref="AM651">
    <cfRule type="expression" dxfId="925" priority="239">
      <formula>IF(RIGHT(TEXT(AM651,"0.#"),1)=".",FALSE,TRUE)</formula>
    </cfRule>
    <cfRule type="expression" dxfId="924" priority="240">
      <formula>IF(RIGHT(TEXT(AM651,"0.#"),1)=".",TRUE,FALSE)</formula>
    </cfRule>
  </conditionalFormatting>
  <conditionalFormatting sqref="AM649">
    <cfRule type="expression" dxfId="923" priority="243">
      <formula>IF(RIGHT(TEXT(AM649,"0.#"),1)=".",FALSE,TRUE)</formula>
    </cfRule>
    <cfRule type="expression" dxfId="922" priority="244">
      <formula>IF(RIGHT(TEXT(AM649,"0.#"),1)=".",TRUE,FALSE)</formula>
    </cfRule>
  </conditionalFormatting>
  <conditionalFormatting sqref="AM650">
    <cfRule type="expression" dxfId="921" priority="241">
      <formula>IF(RIGHT(TEXT(AM650,"0.#"),1)=".",FALSE,TRUE)</formula>
    </cfRule>
    <cfRule type="expression" dxfId="920" priority="242">
      <formula>IF(RIGHT(TEXT(AM650,"0.#"),1)=".",TRUE,FALSE)</formula>
    </cfRule>
  </conditionalFormatting>
  <conditionalFormatting sqref="AI651">
    <cfRule type="expression" dxfId="919" priority="233">
      <formula>IF(RIGHT(TEXT(AI651,"0.#"),1)=".",FALSE,TRUE)</formula>
    </cfRule>
    <cfRule type="expression" dxfId="918" priority="234">
      <formula>IF(RIGHT(TEXT(AI651,"0.#"),1)=".",TRUE,FALSE)</formula>
    </cfRule>
  </conditionalFormatting>
  <conditionalFormatting sqref="AI649">
    <cfRule type="expression" dxfId="917" priority="237">
      <formula>IF(RIGHT(TEXT(AI649,"0.#"),1)=".",FALSE,TRUE)</formula>
    </cfRule>
    <cfRule type="expression" dxfId="916" priority="238">
      <formula>IF(RIGHT(TEXT(AI649,"0.#"),1)=".",TRUE,FALSE)</formula>
    </cfRule>
  </conditionalFormatting>
  <conditionalFormatting sqref="AI650">
    <cfRule type="expression" dxfId="915" priority="235">
      <formula>IF(RIGHT(TEXT(AI650,"0.#"),1)=".",FALSE,TRUE)</formula>
    </cfRule>
    <cfRule type="expression" dxfId="914" priority="236">
      <formula>IF(RIGHT(TEXT(AI650,"0.#"),1)=".",TRUE,FALSE)</formula>
    </cfRule>
  </conditionalFormatting>
  <conditionalFormatting sqref="AM676">
    <cfRule type="expression" dxfId="913" priority="227">
      <formula>IF(RIGHT(TEXT(AM676,"0.#"),1)=".",FALSE,TRUE)</formula>
    </cfRule>
    <cfRule type="expression" dxfId="912" priority="228">
      <formula>IF(RIGHT(TEXT(AM676,"0.#"),1)=".",TRUE,FALSE)</formula>
    </cfRule>
  </conditionalFormatting>
  <conditionalFormatting sqref="AM674">
    <cfRule type="expression" dxfId="911" priority="231">
      <formula>IF(RIGHT(TEXT(AM674,"0.#"),1)=".",FALSE,TRUE)</formula>
    </cfRule>
    <cfRule type="expression" dxfId="910" priority="232">
      <formula>IF(RIGHT(TEXT(AM674,"0.#"),1)=".",TRUE,FALSE)</formula>
    </cfRule>
  </conditionalFormatting>
  <conditionalFormatting sqref="AM675">
    <cfRule type="expression" dxfId="909" priority="229">
      <formula>IF(RIGHT(TEXT(AM675,"0.#"),1)=".",FALSE,TRUE)</formula>
    </cfRule>
    <cfRule type="expression" dxfId="908" priority="230">
      <formula>IF(RIGHT(TEXT(AM675,"0.#"),1)=".",TRUE,FALSE)</formula>
    </cfRule>
  </conditionalFormatting>
  <conditionalFormatting sqref="AI676">
    <cfRule type="expression" dxfId="907" priority="221">
      <formula>IF(RIGHT(TEXT(AI676,"0.#"),1)=".",FALSE,TRUE)</formula>
    </cfRule>
    <cfRule type="expression" dxfId="906" priority="222">
      <formula>IF(RIGHT(TEXT(AI676,"0.#"),1)=".",TRUE,FALSE)</formula>
    </cfRule>
  </conditionalFormatting>
  <conditionalFormatting sqref="AI674">
    <cfRule type="expression" dxfId="905" priority="225">
      <formula>IF(RIGHT(TEXT(AI674,"0.#"),1)=".",FALSE,TRUE)</formula>
    </cfRule>
    <cfRule type="expression" dxfId="904" priority="226">
      <formula>IF(RIGHT(TEXT(AI674,"0.#"),1)=".",TRUE,FALSE)</formula>
    </cfRule>
  </conditionalFormatting>
  <conditionalFormatting sqref="AI675">
    <cfRule type="expression" dxfId="903" priority="223">
      <formula>IF(RIGHT(TEXT(AI675,"0.#"),1)=".",FALSE,TRUE)</formula>
    </cfRule>
    <cfRule type="expression" dxfId="902" priority="224">
      <formula>IF(RIGHT(TEXT(AI675,"0.#"),1)=".",TRUE,FALSE)</formula>
    </cfRule>
  </conditionalFormatting>
  <conditionalFormatting sqref="AM681">
    <cfRule type="expression" dxfId="901" priority="167">
      <formula>IF(RIGHT(TEXT(AM681,"0.#"),1)=".",FALSE,TRUE)</formula>
    </cfRule>
    <cfRule type="expression" dxfId="900" priority="168">
      <formula>IF(RIGHT(TEXT(AM681,"0.#"),1)=".",TRUE,FALSE)</formula>
    </cfRule>
  </conditionalFormatting>
  <conditionalFormatting sqref="AM679">
    <cfRule type="expression" dxfId="899" priority="171">
      <formula>IF(RIGHT(TEXT(AM679,"0.#"),1)=".",FALSE,TRUE)</formula>
    </cfRule>
    <cfRule type="expression" dxfId="898" priority="172">
      <formula>IF(RIGHT(TEXT(AM679,"0.#"),1)=".",TRUE,FALSE)</formula>
    </cfRule>
  </conditionalFormatting>
  <conditionalFormatting sqref="AM680">
    <cfRule type="expression" dxfId="897" priority="169">
      <formula>IF(RIGHT(TEXT(AM680,"0.#"),1)=".",FALSE,TRUE)</formula>
    </cfRule>
    <cfRule type="expression" dxfId="896" priority="170">
      <formula>IF(RIGHT(TEXT(AM680,"0.#"),1)=".",TRUE,FALSE)</formula>
    </cfRule>
  </conditionalFormatting>
  <conditionalFormatting sqref="AI681">
    <cfRule type="expression" dxfId="895" priority="161">
      <formula>IF(RIGHT(TEXT(AI681,"0.#"),1)=".",FALSE,TRUE)</formula>
    </cfRule>
    <cfRule type="expression" dxfId="894" priority="162">
      <formula>IF(RIGHT(TEXT(AI681,"0.#"),1)=".",TRUE,FALSE)</formula>
    </cfRule>
  </conditionalFormatting>
  <conditionalFormatting sqref="AI679">
    <cfRule type="expression" dxfId="893" priority="165">
      <formula>IF(RIGHT(TEXT(AI679,"0.#"),1)=".",FALSE,TRUE)</formula>
    </cfRule>
    <cfRule type="expression" dxfId="892" priority="166">
      <formula>IF(RIGHT(TEXT(AI679,"0.#"),1)=".",TRUE,FALSE)</formula>
    </cfRule>
  </conditionalFormatting>
  <conditionalFormatting sqref="AI680">
    <cfRule type="expression" dxfId="891" priority="163">
      <formula>IF(RIGHT(TEXT(AI680,"0.#"),1)=".",FALSE,TRUE)</formula>
    </cfRule>
    <cfRule type="expression" dxfId="890" priority="164">
      <formula>IF(RIGHT(TEXT(AI680,"0.#"),1)=".",TRUE,FALSE)</formula>
    </cfRule>
  </conditionalFormatting>
  <conditionalFormatting sqref="AM686">
    <cfRule type="expression" dxfId="889" priority="155">
      <formula>IF(RIGHT(TEXT(AM686,"0.#"),1)=".",FALSE,TRUE)</formula>
    </cfRule>
    <cfRule type="expression" dxfId="888" priority="156">
      <formula>IF(RIGHT(TEXT(AM686,"0.#"),1)=".",TRUE,FALSE)</formula>
    </cfRule>
  </conditionalFormatting>
  <conditionalFormatting sqref="AM684">
    <cfRule type="expression" dxfId="887" priority="159">
      <formula>IF(RIGHT(TEXT(AM684,"0.#"),1)=".",FALSE,TRUE)</formula>
    </cfRule>
    <cfRule type="expression" dxfId="886" priority="160">
      <formula>IF(RIGHT(TEXT(AM684,"0.#"),1)=".",TRUE,FALSE)</formula>
    </cfRule>
  </conditionalFormatting>
  <conditionalFormatting sqref="AM685">
    <cfRule type="expression" dxfId="885" priority="157">
      <formula>IF(RIGHT(TEXT(AM685,"0.#"),1)=".",FALSE,TRUE)</formula>
    </cfRule>
    <cfRule type="expression" dxfId="884" priority="158">
      <formula>IF(RIGHT(TEXT(AM685,"0.#"),1)=".",TRUE,FALSE)</formula>
    </cfRule>
  </conditionalFormatting>
  <conditionalFormatting sqref="AI686">
    <cfRule type="expression" dxfId="883" priority="149">
      <formula>IF(RIGHT(TEXT(AI686,"0.#"),1)=".",FALSE,TRUE)</formula>
    </cfRule>
    <cfRule type="expression" dxfId="882" priority="150">
      <formula>IF(RIGHT(TEXT(AI686,"0.#"),1)=".",TRUE,FALSE)</formula>
    </cfRule>
  </conditionalFormatting>
  <conditionalFormatting sqref="AI684">
    <cfRule type="expression" dxfId="881" priority="153">
      <formula>IF(RIGHT(TEXT(AI684,"0.#"),1)=".",FALSE,TRUE)</formula>
    </cfRule>
    <cfRule type="expression" dxfId="880" priority="154">
      <formula>IF(RIGHT(TEXT(AI684,"0.#"),1)=".",TRUE,FALSE)</formula>
    </cfRule>
  </conditionalFormatting>
  <conditionalFormatting sqref="AI685">
    <cfRule type="expression" dxfId="879" priority="151">
      <formula>IF(RIGHT(TEXT(AI685,"0.#"),1)=".",FALSE,TRUE)</formula>
    </cfRule>
    <cfRule type="expression" dxfId="878" priority="152">
      <formula>IF(RIGHT(TEXT(AI685,"0.#"),1)=".",TRUE,FALSE)</formula>
    </cfRule>
  </conditionalFormatting>
  <conditionalFormatting sqref="AM691">
    <cfRule type="expression" dxfId="877" priority="143">
      <formula>IF(RIGHT(TEXT(AM691,"0.#"),1)=".",FALSE,TRUE)</formula>
    </cfRule>
    <cfRule type="expression" dxfId="876" priority="144">
      <formula>IF(RIGHT(TEXT(AM691,"0.#"),1)=".",TRUE,FALSE)</formula>
    </cfRule>
  </conditionalFormatting>
  <conditionalFormatting sqref="AM689">
    <cfRule type="expression" dxfId="875" priority="147">
      <formula>IF(RIGHT(TEXT(AM689,"0.#"),1)=".",FALSE,TRUE)</formula>
    </cfRule>
    <cfRule type="expression" dxfId="874" priority="148">
      <formula>IF(RIGHT(TEXT(AM689,"0.#"),1)=".",TRUE,FALSE)</formula>
    </cfRule>
  </conditionalFormatting>
  <conditionalFormatting sqref="AM690">
    <cfRule type="expression" dxfId="873" priority="145">
      <formula>IF(RIGHT(TEXT(AM690,"0.#"),1)=".",FALSE,TRUE)</formula>
    </cfRule>
    <cfRule type="expression" dxfId="872" priority="146">
      <formula>IF(RIGHT(TEXT(AM690,"0.#"),1)=".",TRUE,FALSE)</formula>
    </cfRule>
  </conditionalFormatting>
  <conditionalFormatting sqref="AI691">
    <cfRule type="expression" dxfId="871" priority="137">
      <formula>IF(RIGHT(TEXT(AI691,"0.#"),1)=".",FALSE,TRUE)</formula>
    </cfRule>
    <cfRule type="expression" dxfId="870" priority="138">
      <formula>IF(RIGHT(TEXT(AI691,"0.#"),1)=".",TRUE,FALSE)</formula>
    </cfRule>
  </conditionalFormatting>
  <conditionalFormatting sqref="AI689">
    <cfRule type="expression" dxfId="869" priority="141">
      <formula>IF(RIGHT(TEXT(AI689,"0.#"),1)=".",FALSE,TRUE)</formula>
    </cfRule>
    <cfRule type="expression" dxfId="868" priority="142">
      <formula>IF(RIGHT(TEXT(AI689,"0.#"),1)=".",TRUE,FALSE)</formula>
    </cfRule>
  </conditionalFormatting>
  <conditionalFormatting sqref="AI690">
    <cfRule type="expression" dxfId="867" priority="139">
      <formula>IF(RIGHT(TEXT(AI690,"0.#"),1)=".",FALSE,TRUE)</formula>
    </cfRule>
    <cfRule type="expression" dxfId="866" priority="140">
      <formula>IF(RIGHT(TEXT(AI690,"0.#"),1)=".",TRUE,FALSE)</formula>
    </cfRule>
  </conditionalFormatting>
  <conditionalFormatting sqref="AM656">
    <cfRule type="expression" dxfId="865" priority="215">
      <formula>IF(RIGHT(TEXT(AM656,"0.#"),1)=".",FALSE,TRUE)</formula>
    </cfRule>
    <cfRule type="expression" dxfId="864" priority="216">
      <formula>IF(RIGHT(TEXT(AM656,"0.#"),1)=".",TRUE,FALSE)</formula>
    </cfRule>
  </conditionalFormatting>
  <conditionalFormatting sqref="AM654">
    <cfRule type="expression" dxfId="863" priority="219">
      <formula>IF(RIGHT(TEXT(AM654,"0.#"),1)=".",FALSE,TRUE)</formula>
    </cfRule>
    <cfRule type="expression" dxfId="862" priority="220">
      <formula>IF(RIGHT(TEXT(AM654,"0.#"),1)=".",TRUE,FALSE)</formula>
    </cfRule>
  </conditionalFormatting>
  <conditionalFormatting sqref="AM655">
    <cfRule type="expression" dxfId="861" priority="217">
      <formula>IF(RIGHT(TEXT(AM655,"0.#"),1)=".",FALSE,TRUE)</formula>
    </cfRule>
    <cfRule type="expression" dxfId="860" priority="218">
      <formula>IF(RIGHT(TEXT(AM655,"0.#"),1)=".",TRUE,FALSE)</formula>
    </cfRule>
  </conditionalFormatting>
  <conditionalFormatting sqref="AI656">
    <cfRule type="expression" dxfId="859" priority="209">
      <formula>IF(RIGHT(TEXT(AI656,"0.#"),1)=".",FALSE,TRUE)</formula>
    </cfRule>
    <cfRule type="expression" dxfId="858" priority="210">
      <formula>IF(RIGHT(TEXT(AI656,"0.#"),1)=".",TRUE,FALSE)</formula>
    </cfRule>
  </conditionalFormatting>
  <conditionalFormatting sqref="AI654">
    <cfRule type="expression" dxfId="857" priority="213">
      <formula>IF(RIGHT(TEXT(AI654,"0.#"),1)=".",FALSE,TRUE)</formula>
    </cfRule>
    <cfRule type="expression" dxfId="856" priority="214">
      <formula>IF(RIGHT(TEXT(AI654,"0.#"),1)=".",TRUE,FALSE)</formula>
    </cfRule>
  </conditionalFormatting>
  <conditionalFormatting sqref="AI655">
    <cfRule type="expression" dxfId="855" priority="211">
      <formula>IF(RIGHT(TEXT(AI655,"0.#"),1)=".",FALSE,TRUE)</formula>
    </cfRule>
    <cfRule type="expression" dxfId="854" priority="212">
      <formula>IF(RIGHT(TEXT(AI655,"0.#"),1)=".",TRUE,FALSE)</formula>
    </cfRule>
  </conditionalFormatting>
  <conditionalFormatting sqref="AM661">
    <cfRule type="expression" dxfId="853" priority="203">
      <formula>IF(RIGHT(TEXT(AM661,"0.#"),1)=".",FALSE,TRUE)</formula>
    </cfRule>
    <cfRule type="expression" dxfId="852" priority="204">
      <formula>IF(RIGHT(TEXT(AM661,"0.#"),1)=".",TRUE,FALSE)</formula>
    </cfRule>
  </conditionalFormatting>
  <conditionalFormatting sqref="AM659">
    <cfRule type="expression" dxfId="851" priority="207">
      <formula>IF(RIGHT(TEXT(AM659,"0.#"),1)=".",FALSE,TRUE)</formula>
    </cfRule>
    <cfRule type="expression" dxfId="850" priority="208">
      <formula>IF(RIGHT(TEXT(AM659,"0.#"),1)=".",TRUE,FALSE)</formula>
    </cfRule>
  </conditionalFormatting>
  <conditionalFormatting sqref="AM660">
    <cfRule type="expression" dxfId="849" priority="205">
      <formula>IF(RIGHT(TEXT(AM660,"0.#"),1)=".",FALSE,TRUE)</formula>
    </cfRule>
    <cfRule type="expression" dxfId="848" priority="206">
      <formula>IF(RIGHT(TEXT(AM660,"0.#"),1)=".",TRUE,FALSE)</formula>
    </cfRule>
  </conditionalFormatting>
  <conditionalFormatting sqref="AI661">
    <cfRule type="expression" dxfId="847" priority="197">
      <formula>IF(RIGHT(TEXT(AI661,"0.#"),1)=".",FALSE,TRUE)</formula>
    </cfRule>
    <cfRule type="expression" dxfId="846" priority="198">
      <formula>IF(RIGHT(TEXT(AI661,"0.#"),1)=".",TRUE,FALSE)</formula>
    </cfRule>
  </conditionalFormatting>
  <conditionalFormatting sqref="AI659">
    <cfRule type="expression" dxfId="845" priority="201">
      <formula>IF(RIGHT(TEXT(AI659,"0.#"),1)=".",FALSE,TRUE)</formula>
    </cfRule>
    <cfRule type="expression" dxfId="844" priority="202">
      <formula>IF(RIGHT(TEXT(AI659,"0.#"),1)=".",TRUE,FALSE)</formula>
    </cfRule>
  </conditionalFormatting>
  <conditionalFormatting sqref="AI660">
    <cfRule type="expression" dxfId="843" priority="199">
      <formula>IF(RIGHT(TEXT(AI660,"0.#"),1)=".",FALSE,TRUE)</formula>
    </cfRule>
    <cfRule type="expression" dxfId="842" priority="200">
      <formula>IF(RIGHT(TEXT(AI660,"0.#"),1)=".",TRUE,FALSE)</formula>
    </cfRule>
  </conditionalFormatting>
  <conditionalFormatting sqref="AM666">
    <cfRule type="expression" dxfId="841" priority="191">
      <formula>IF(RIGHT(TEXT(AM666,"0.#"),1)=".",FALSE,TRUE)</formula>
    </cfRule>
    <cfRule type="expression" dxfId="840" priority="192">
      <formula>IF(RIGHT(TEXT(AM666,"0.#"),1)=".",TRUE,FALSE)</formula>
    </cfRule>
  </conditionalFormatting>
  <conditionalFormatting sqref="AM664">
    <cfRule type="expression" dxfId="839" priority="195">
      <formula>IF(RIGHT(TEXT(AM664,"0.#"),1)=".",FALSE,TRUE)</formula>
    </cfRule>
    <cfRule type="expression" dxfId="838" priority="196">
      <formula>IF(RIGHT(TEXT(AM664,"0.#"),1)=".",TRUE,FALSE)</formula>
    </cfRule>
  </conditionalFormatting>
  <conditionalFormatting sqref="AM665">
    <cfRule type="expression" dxfId="837" priority="193">
      <formula>IF(RIGHT(TEXT(AM665,"0.#"),1)=".",FALSE,TRUE)</formula>
    </cfRule>
    <cfRule type="expression" dxfId="836" priority="194">
      <formula>IF(RIGHT(TEXT(AM665,"0.#"),1)=".",TRUE,FALSE)</formula>
    </cfRule>
  </conditionalFormatting>
  <conditionalFormatting sqref="AI666">
    <cfRule type="expression" dxfId="835" priority="185">
      <formula>IF(RIGHT(TEXT(AI666,"0.#"),1)=".",FALSE,TRUE)</formula>
    </cfRule>
    <cfRule type="expression" dxfId="834" priority="186">
      <formula>IF(RIGHT(TEXT(AI666,"0.#"),1)=".",TRUE,FALSE)</formula>
    </cfRule>
  </conditionalFormatting>
  <conditionalFormatting sqref="AI664">
    <cfRule type="expression" dxfId="833" priority="189">
      <formula>IF(RIGHT(TEXT(AI664,"0.#"),1)=".",FALSE,TRUE)</formula>
    </cfRule>
    <cfRule type="expression" dxfId="832" priority="190">
      <formula>IF(RIGHT(TEXT(AI664,"0.#"),1)=".",TRUE,FALSE)</formula>
    </cfRule>
  </conditionalFormatting>
  <conditionalFormatting sqref="AI665">
    <cfRule type="expression" dxfId="831" priority="187">
      <formula>IF(RIGHT(TEXT(AI665,"0.#"),1)=".",FALSE,TRUE)</formula>
    </cfRule>
    <cfRule type="expression" dxfId="830" priority="188">
      <formula>IF(RIGHT(TEXT(AI665,"0.#"),1)=".",TRUE,FALSE)</formula>
    </cfRule>
  </conditionalFormatting>
  <conditionalFormatting sqref="AM671">
    <cfRule type="expression" dxfId="829" priority="179">
      <formula>IF(RIGHT(TEXT(AM671,"0.#"),1)=".",FALSE,TRUE)</formula>
    </cfRule>
    <cfRule type="expression" dxfId="828" priority="180">
      <formula>IF(RIGHT(TEXT(AM671,"0.#"),1)=".",TRUE,FALSE)</formula>
    </cfRule>
  </conditionalFormatting>
  <conditionalFormatting sqref="AM669">
    <cfRule type="expression" dxfId="827" priority="183">
      <formula>IF(RIGHT(TEXT(AM669,"0.#"),1)=".",FALSE,TRUE)</formula>
    </cfRule>
    <cfRule type="expression" dxfId="826" priority="184">
      <formula>IF(RIGHT(TEXT(AM669,"0.#"),1)=".",TRUE,FALSE)</formula>
    </cfRule>
  </conditionalFormatting>
  <conditionalFormatting sqref="AM670">
    <cfRule type="expression" dxfId="825" priority="181">
      <formula>IF(RIGHT(TEXT(AM670,"0.#"),1)=".",FALSE,TRUE)</formula>
    </cfRule>
    <cfRule type="expression" dxfId="824" priority="182">
      <formula>IF(RIGHT(TEXT(AM670,"0.#"),1)=".",TRUE,FALSE)</formula>
    </cfRule>
  </conditionalFormatting>
  <conditionalFormatting sqref="AI671">
    <cfRule type="expression" dxfId="823" priority="173">
      <formula>IF(RIGHT(TEXT(AI671,"0.#"),1)=".",FALSE,TRUE)</formula>
    </cfRule>
    <cfRule type="expression" dxfId="822" priority="174">
      <formula>IF(RIGHT(TEXT(AI671,"0.#"),1)=".",TRUE,FALSE)</formula>
    </cfRule>
  </conditionalFormatting>
  <conditionalFormatting sqref="AI669">
    <cfRule type="expression" dxfId="821" priority="177">
      <formula>IF(RIGHT(TEXT(AI669,"0.#"),1)=".",FALSE,TRUE)</formula>
    </cfRule>
    <cfRule type="expression" dxfId="820" priority="178">
      <formula>IF(RIGHT(TEXT(AI669,"0.#"),1)=".",TRUE,FALSE)</formula>
    </cfRule>
  </conditionalFormatting>
  <conditionalFormatting sqref="AI670">
    <cfRule type="expression" dxfId="819" priority="175">
      <formula>IF(RIGHT(TEXT(AI670,"0.#"),1)=".",FALSE,TRUE)</formula>
    </cfRule>
    <cfRule type="expression" dxfId="818" priority="176">
      <formula>IF(RIGHT(TEXT(AI670,"0.#"),1)=".",TRUE,FALSE)</formula>
    </cfRule>
  </conditionalFormatting>
  <conditionalFormatting sqref="P29:AC29">
    <cfRule type="expression" dxfId="817" priority="135">
      <formula>IF(RIGHT(TEXT(P29,"0.#"),1)=".",FALSE,TRUE)</formula>
    </cfRule>
    <cfRule type="expression" dxfId="816" priority="136">
      <formula>IF(RIGHT(TEXT(P29,"0.#"),1)=".",TRUE,FALSE)</formula>
    </cfRule>
  </conditionalFormatting>
  <conditionalFormatting sqref="AM32 AM34">
    <cfRule type="expression" dxfId="815" priority="133">
      <formula>IF(RIGHT(TEXT(AM32,"0.#"),1)=".",FALSE,TRUE)</formula>
    </cfRule>
    <cfRule type="expression" dxfId="814" priority="134">
      <formula>IF(RIGHT(TEXT(AM32,"0.#"),1)=".",TRUE,FALSE)</formula>
    </cfRule>
  </conditionalFormatting>
  <conditionalFormatting sqref="AM33">
    <cfRule type="expression" dxfId="813" priority="131">
      <formula>IF(RIGHT(TEXT(AM33,"0.#"),1)=".",FALSE,TRUE)</formula>
    </cfRule>
    <cfRule type="expression" dxfId="812" priority="132">
      <formula>IF(RIGHT(TEXT(AM33,"0.#"),1)=".",TRUE,FALSE)</formula>
    </cfRule>
  </conditionalFormatting>
  <conditionalFormatting sqref="AM39:AM41">
    <cfRule type="expression" dxfId="811" priority="129">
      <formula>IF(RIGHT(TEXT(AM39,"0.#"),1)=".",FALSE,TRUE)</formula>
    </cfRule>
    <cfRule type="expression" dxfId="810" priority="130">
      <formula>IF(RIGHT(TEXT(AM39,"0.#"),1)=".",TRUE,FALSE)</formula>
    </cfRule>
  </conditionalFormatting>
  <conditionalFormatting sqref="AM101">
    <cfRule type="expression" dxfId="809" priority="127">
      <formula>IF(RIGHT(TEXT(AM101,"0.#"),1)=".",FALSE,TRUE)</formula>
    </cfRule>
    <cfRule type="expression" dxfId="808" priority="128">
      <formula>IF(RIGHT(TEXT(AM101,"0.#"),1)=".",TRUE,FALSE)</formula>
    </cfRule>
  </conditionalFormatting>
  <conditionalFormatting sqref="AM104">
    <cfRule type="expression" dxfId="807" priority="125">
      <formula>IF(RIGHT(TEXT(AM104,"0.#"),1)=".",FALSE,TRUE)</formula>
    </cfRule>
    <cfRule type="expression" dxfId="806" priority="126">
      <formula>IF(RIGHT(TEXT(AM104,"0.#"),1)=".",TRUE,FALSE)</formula>
    </cfRule>
  </conditionalFormatting>
  <conditionalFormatting sqref="Y877:Y878 Y880:Y883">
    <cfRule type="expression" dxfId="805" priority="115">
      <formula>IF(RIGHT(TEXT(Y877,"0.#"),1)=".",FALSE,TRUE)</formula>
    </cfRule>
    <cfRule type="expression" dxfId="804" priority="116">
      <formula>IF(RIGHT(TEXT(Y877,"0.#"),1)=".",TRUE,FALSE)</formula>
    </cfRule>
  </conditionalFormatting>
  <conditionalFormatting sqref="Y870">
    <cfRule type="expression" dxfId="803" priority="113">
      <formula>IF(RIGHT(TEXT(Y870,"0.#"),1)=".",FALSE,TRUE)</formula>
    </cfRule>
    <cfRule type="expression" dxfId="802" priority="114">
      <formula>IF(RIGHT(TEXT(Y870,"0.#"),1)=".",TRUE,FALSE)</formula>
    </cfRule>
  </conditionalFormatting>
  <conditionalFormatting sqref="Y879">
    <cfRule type="expression" dxfId="801" priority="105">
      <formula>IF(RIGHT(TEXT(Y879,"0.#"),1)=".",FALSE,TRUE)</formula>
    </cfRule>
    <cfRule type="expression" dxfId="800" priority="106">
      <formula>IF(RIGHT(TEXT(Y879,"0.#"),1)=".",TRUE,FALSE)</formula>
    </cfRule>
  </conditionalFormatting>
  <conditionalFormatting sqref="Y937">
    <cfRule type="expression" dxfId="799" priority="103">
      <formula>IF(RIGHT(TEXT(Y937,"0.#"),1)=".",FALSE,TRUE)</formula>
    </cfRule>
    <cfRule type="expression" dxfId="798" priority="104">
      <formula>IF(RIGHT(TEXT(Y937,"0.#"),1)=".",TRUE,FALSE)</formula>
    </cfRule>
  </conditionalFormatting>
  <conditionalFormatting sqref="AL936:AO936">
    <cfRule type="expression" dxfId="797" priority="99">
      <formula>IF(AND(AL936&gt;=0, RIGHT(TEXT(AL936,"0.#"),1)&lt;&gt;"."),TRUE,FALSE)</formula>
    </cfRule>
    <cfRule type="expression" dxfId="796" priority="100">
      <formula>IF(AND(AL936&gt;=0, RIGHT(TEXT(AL936,"0.#"),1)="."),TRUE,FALSE)</formula>
    </cfRule>
    <cfRule type="expression" dxfId="795" priority="101">
      <formula>IF(AND(AL936&lt;0, RIGHT(TEXT(AL936,"0.#"),1)&lt;&gt;"."),TRUE,FALSE)</formula>
    </cfRule>
    <cfRule type="expression" dxfId="794" priority="102">
      <formula>IF(AND(AL936&lt;0, RIGHT(TEXT(AL936,"0.#"),1)="."),TRUE,FALSE)</formula>
    </cfRule>
  </conditionalFormatting>
  <conditionalFormatting sqref="AL1002:AO1002">
    <cfRule type="expression" dxfId="793" priority="95">
      <formula>IF(AND(AL1002&gt;=0, RIGHT(TEXT(AL1002,"0.#"),1)&lt;&gt;"."),TRUE,FALSE)</formula>
    </cfRule>
    <cfRule type="expression" dxfId="792" priority="96">
      <formula>IF(AND(AL1002&gt;=0, RIGHT(TEXT(AL1002,"0.#"),1)="."),TRUE,FALSE)</formula>
    </cfRule>
    <cfRule type="expression" dxfId="791" priority="97">
      <formula>IF(AND(AL1002&lt;0, RIGHT(TEXT(AL1002,"0.#"),1)&lt;&gt;"."),TRUE,FALSE)</formula>
    </cfRule>
    <cfRule type="expression" dxfId="790" priority="98">
      <formula>IF(AND(AL1002&lt;0, RIGHT(TEXT(AL1002,"0.#"),1)="."),TRUE,FALSE)</formula>
    </cfRule>
  </conditionalFormatting>
  <conditionalFormatting sqref="AL871:AO871">
    <cfRule type="expression" dxfId="789" priority="87">
      <formula>IF(AND(AL871&gt;=0, RIGHT(TEXT(AL871,"0.#"),1)&lt;&gt;"."),TRUE,FALSE)</formula>
    </cfRule>
    <cfRule type="expression" dxfId="788" priority="88">
      <formula>IF(AND(AL871&gt;=0, RIGHT(TEXT(AL871,"0.#"),1)="."),TRUE,FALSE)</formula>
    </cfRule>
    <cfRule type="expression" dxfId="787" priority="89">
      <formula>IF(AND(AL871&lt;0, RIGHT(TEXT(AL871,"0.#"),1)&lt;&gt;"."),TRUE,FALSE)</formula>
    </cfRule>
    <cfRule type="expression" dxfId="786" priority="90">
      <formula>IF(AND(AL871&lt;0, RIGHT(TEXT(AL871,"0.#"),1)="."),TRUE,FALSE)</formula>
    </cfRule>
  </conditionalFormatting>
  <conditionalFormatting sqref="Y871">
    <cfRule type="expression" dxfId="785" priority="85">
      <formula>IF(RIGHT(TEXT(Y871,"0.#"),1)=".",FALSE,TRUE)</formula>
    </cfRule>
    <cfRule type="expression" dxfId="784" priority="86">
      <formula>IF(RIGHT(TEXT(Y871,"0.#"),1)=".",TRUE,FALSE)</formula>
    </cfRule>
  </conditionalFormatting>
  <conditionalFormatting sqref="AL872:AO872">
    <cfRule type="expression" dxfId="783" priority="81">
      <formula>IF(AND(AL872&gt;=0, RIGHT(TEXT(AL872,"0.#"),1)&lt;&gt;"."),TRUE,FALSE)</formula>
    </cfRule>
    <cfRule type="expression" dxfId="782" priority="82">
      <formula>IF(AND(AL872&gt;=0, RIGHT(TEXT(AL872,"0.#"),1)="."),TRUE,FALSE)</formula>
    </cfRule>
    <cfRule type="expression" dxfId="781" priority="83">
      <formula>IF(AND(AL872&lt;0, RIGHT(TEXT(AL872,"0.#"),1)&lt;&gt;"."),TRUE,FALSE)</formula>
    </cfRule>
    <cfRule type="expression" dxfId="780" priority="84">
      <formula>IF(AND(AL872&lt;0, RIGHT(TEXT(AL872,"0.#"),1)="."),TRUE,FALSE)</formula>
    </cfRule>
  </conditionalFormatting>
  <conditionalFormatting sqref="Y872">
    <cfRule type="expression" dxfId="779" priority="79">
      <formula>IF(RIGHT(TEXT(Y872,"0.#"),1)=".",FALSE,TRUE)</formula>
    </cfRule>
    <cfRule type="expression" dxfId="778" priority="80">
      <formula>IF(RIGHT(TEXT(Y872,"0.#"),1)=".",TRUE,FALSE)</formula>
    </cfRule>
  </conditionalFormatting>
  <conditionalFormatting sqref="Y873">
    <cfRule type="expression" dxfId="777" priority="77">
      <formula>IF(RIGHT(TEXT(Y873,"0.#"),1)=".",FALSE,TRUE)</formula>
    </cfRule>
    <cfRule type="expression" dxfId="776" priority="78">
      <formula>IF(RIGHT(TEXT(Y873,"0.#"),1)=".",TRUE,FALSE)</formula>
    </cfRule>
  </conditionalFormatting>
  <conditionalFormatting sqref="AL874:AO874">
    <cfRule type="expression" dxfId="775" priority="73">
      <formula>IF(AND(AL874&gt;=0, RIGHT(TEXT(AL874,"0.#"),1)&lt;&gt;"."),TRUE,FALSE)</formula>
    </cfRule>
    <cfRule type="expression" dxfId="774" priority="74">
      <formula>IF(AND(AL874&gt;=0, RIGHT(TEXT(AL874,"0.#"),1)="."),TRUE,FALSE)</formula>
    </cfRule>
    <cfRule type="expression" dxfId="773" priority="75">
      <formula>IF(AND(AL874&lt;0, RIGHT(TEXT(AL874,"0.#"),1)&lt;&gt;"."),TRUE,FALSE)</formula>
    </cfRule>
    <cfRule type="expression" dxfId="772" priority="76">
      <formula>IF(AND(AL874&lt;0, RIGHT(TEXT(AL874,"0.#"),1)="."),TRUE,FALSE)</formula>
    </cfRule>
  </conditionalFormatting>
  <conditionalFormatting sqref="Y874">
    <cfRule type="expression" dxfId="771" priority="71">
      <formula>IF(RIGHT(TEXT(Y874,"0.#"),1)=".",FALSE,TRUE)</formula>
    </cfRule>
    <cfRule type="expression" dxfId="770" priority="72">
      <formula>IF(RIGHT(TEXT(Y874,"0.#"),1)=".",TRUE,FALSE)</formula>
    </cfRule>
  </conditionalFormatting>
  <conditionalFormatting sqref="Y875">
    <cfRule type="expression" dxfId="769" priority="69">
      <formula>IF(RIGHT(TEXT(Y875,"0.#"),1)=".",FALSE,TRUE)</formula>
    </cfRule>
    <cfRule type="expression" dxfId="768" priority="70">
      <formula>IF(RIGHT(TEXT(Y875,"0.#"),1)=".",TRUE,FALSE)</formula>
    </cfRule>
  </conditionalFormatting>
  <conditionalFormatting sqref="AL876:AO876">
    <cfRule type="expression" dxfId="767" priority="65">
      <formula>IF(AND(AL876&gt;=0, RIGHT(TEXT(AL876,"0.#"),1)&lt;&gt;"."),TRUE,FALSE)</formula>
    </cfRule>
    <cfRule type="expression" dxfId="766" priority="66">
      <formula>IF(AND(AL876&gt;=0, RIGHT(TEXT(AL876,"0.#"),1)="."),TRUE,FALSE)</formula>
    </cfRule>
    <cfRule type="expression" dxfId="765" priority="67">
      <formula>IF(AND(AL876&lt;0, RIGHT(TEXT(AL876,"0.#"),1)&lt;&gt;"."),TRUE,FALSE)</formula>
    </cfRule>
    <cfRule type="expression" dxfId="764" priority="68">
      <formula>IF(AND(AL876&lt;0, RIGHT(TEXT(AL876,"0.#"),1)="."),TRUE,FALSE)</formula>
    </cfRule>
  </conditionalFormatting>
  <conditionalFormatting sqref="Y876">
    <cfRule type="expression" dxfId="763" priority="63">
      <formula>IF(RIGHT(TEXT(Y876,"0.#"),1)=".",FALSE,TRUE)</formula>
    </cfRule>
    <cfRule type="expression" dxfId="762" priority="64">
      <formula>IF(RIGHT(TEXT(Y876,"0.#"),1)=".",TRUE,FALSE)</formula>
    </cfRule>
  </conditionalFormatting>
  <conditionalFormatting sqref="Y1003">
    <cfRule type="expression" dxfId="761" priority="61">
      <formula>IF(RIGHT(TEXT(Y1003,"0.#"),1)=".",FALSE,TRUE)</formula>
    </cfRule>
    <cfRule type="expression" dxfId="760" priority="62">
      <formula>IF(RIGHT(TEXT(Y1003,"0.#"),1)=".",TRUE,FALSE)</formula>
    </cfRule>
  </conditionalFormatting>
  <conditionalFormatting sqref="AL1003:AO1003">
    <cfRule type="expression" dxfId="759" priority="57">
      <formula>IF(AND(AL1003&gt;=0, RIGHT(TEXT(AL1003,"0.#"),1)&lt;&gt;"."),TRUE,FALSE)</formula>
    </cfRule>
    <cfRule type="expression" dxfId="758" priority="58">
      <formula>IF(AND(AL1003&gt;=0, RIGHT(TEXT(AL1003,"0.#"),1)="."),TRUE,FALSE)</formula>
    </cfRule>
    <cfRule type="expression" dxfId="757" priority="59">
      <formula>IF(AND(AL1003&lt;0, RIGHT(TEXT(AL1003,"0.#"),1)&lt;&gt;"."),TRUE,FALSE)</formula>
    </cfRule>
    <cfRule type="expression" dxfId="756" priority="60">
      <formula>IF(AND(AL1003&lt;0, RIGHT(TEXT(AL1003,"0.#"),1)="."),TRUE,FALSE)</formula>
    </cfRule>
  </conditionalFormatting>
  <conditionalFormatting sqref="AL1004:AO1004">
    <cfRule type="expression" dxfId="755" priority="53">
      <formula>IF(AND(AL1004&gt;=0, RIGHT(TEXT(AL1004,"0.#"),1)&lt;&gt;"."),TRUE,FALSE)</formula>
    </cfRule>
    <cfRule type="expression" dxfId="754" priority="54">
      <formula>IF(AND(AL1004&gt;=0, RIGHT(TEXT(AL1004,"0.#"),1)="."),TRUE,FALSE)</formula>
    </cfRule>
    <cfRule type="expression" dxfId="753" priority="55">
      <formula>IF(AND(AL1004&lt;0, RIGHT(TEXT(AL1004,"0.#"),1)&lt;&gt;"."),TRUE,FALSE)</formula>
    </cfRule>
    <cfRule type="expression" dxfId="752" priority="56">
      <formula>IF(AND(AL1004&lt;0, RIGHT(TEXT(AL1004,"0.#"),1)="."),TRUE,FALSE)</formula>
    </cfRule>
  </conditionalFormatting>
  <conditionalFormatting sqref="Y1004">
    <cfRule type="expression" dxfId="751" priority="51">
      <formula>IF(RIGHT(TEXT(Y1004,"0.#"),1)=".",FALSE,TRUE)</formula>
    </cfRule>
    <cfRule type="expression" dxfId="750" priority="52">
      <formula>IF(RIGHT(TEXT(Y1004,"0.#"),1)=".",TRUE,FALSE)</formula>
    </cfRule>
  </conditionalFormatting>
  <conditionalFormatting sqref="Y1006">
    <cfRule type="expression" dxfId="749" priority="45">
      <formula>IF(RIGHT(TEXT(Y1006,"0.#"),1)=".",FALSE,TRUE)</formula>
    </cfRule>
    <cfRule type="expression" dxfId="748" priority="46">
      <formula>IF(RIGHT(TEXT(Y1006,"0.#"),1)=".",TRUE,FALSE)</formula>
    </cfRule>
  </conditionalFormatting>
  <conditionalFormatting sqref="AL1006:AO1006">
    <cfRule type="expression" dxfId="747" priority="47">
      <formula>IF(AND(AL1006&gt;=0, RIGHT(TEXT(AL1006,"0.#"),1)&lt;&gt;"."),TRUE,FALSE)</formula>
    </cfRule>
    <cfRule type="expression" dxfId="746" priority="48">
      <formula>IF(AND(AL1006&gt;=0, RIGHT(TEXT(AL1006,"0.#"),1)="."),TRUE,FALSE)</formula>
    </cfRule>
    <cfRule type="expression" dxfId="745" priority="49">
      <formula>IF(AND(AL1006&lt;0, RIGHT(TEXT(AL1006,"0.#"),1)&lt;&gt;"."),TRUE,FALSE)</formula>
    </cfRule>
    <cfRule type="expression" dxfId="744" priority="50">
      <formula>IF(AND(AL1006&lt;0, RIGHT(TEXT(AL1006,"0.#"),1)="."),TRUE,FALSE)</formula>
    </cfRule>
  </conditionalFormatting>
  <conditionalFormatting sqref="Y1013">
    <cfRule type="expression" dxfId="743" priority="39">
      <formula>IF(RIGHT(TEXT(Y1013,"0.#"),1)=".",FALSE,TRUE)</formula>
    </cfRule>
    <cfRule type="expression" dxfId="742" priority="40">
      <formula>IF(RIGHT(TEXT(Y1013,"0.#"),1)=".",TRUE,FALSE)</formula>
    </cfRule>
  </conditionalFormatting>
  <conditionalFormatting sqref="AL1013:AO1013">
    <cfRule type="expression" dxfId="741" priority="41">
      <formula>IF(AND(AL1013&gt;=0, RIGHT(TEXT(AL1013,"0.#"),1)&lt;&gt;"."),TRUE,FALSE)</formula>
    </cfRule>
    <cfRule type="expression" dxfId="740" priority="42">
      <formula>IF(AND(AL1013&gt;=0, RIGHT(TEXT(AL1013,"0.#"),1)="."),TRUE,FALSE)</formula>
    </cfRule>
    <cfRule type="expression" dxfId="739" priority="43">
      <formula>IF(AND(AL1013&lt;0, RIGHT(TEXT(AL1013,"0.#"),1)&lt;&gt;"."),TRUE,FALSE)</formula>
    </cfRule>
    <cfRule type="expression" dxfId="738" priority="44">
      <formula>IF(AND(AL1013&lt;0, RIGHT(TEXT(AL1013,"0.#"),1)="."),TRUE,FALSE)</formula>
    </cfRule>
  </conditionalFormatting>
  <conditionalFormatting sqref="Y1012">
    <cfRule type="expression" dxfId="737" priority="33">
      <formula>IF(RIGHT(TEXT(Y1012,"0.#"),1)=".",FALSE,TRUE)</formula>
    </cfRule>
    <cfRule type="expression" dxfId="736" priority="34">
      <formula>IF(RIGHT(TEXT(Y1012,"0.#"),1)=".",TRUE,FALSE)</formula>
    </cfRule>
  </conditionalFormatting>
  <conditionalFormatting sqref="AL1012:AO1012">
    <cfRule type="expression" dxfId="735" priority="35">
      <formula>IF(AND(AL1012&gt;=0, RIGHT(TEXT(AL1012,"0.#"),1)&lt;&gt;"."),TRUE,FALSE)</formula>
    </cfRule>
    <cfRule type="expression" dxfId="734" priority="36">
      <formula>IF(AND(AL1012&gt;=0, RIGHT(TEXT(AL1012,"0.#"),1)="."),TRUE,FALSE)</formula>
    </cfRule>
    <cfRule type="expression" dxfId="733" priority="37">
      <formula>IF(AND(AL1012&lt;0, RIGHT(TEXT(AL1012,"0.#"),1)&lt;&gt;"."),TRUE,FALSE)</formula>
    </cfRule>
    <cfRule type="expression" dxfId="732" priority="38">
      <formula>IF(AND(AL1012&lt;0, RIGHT(TEXT(AL1012,"0.#"),1)="."),TRUE,FALSE)</formula>
    </cfRule>
  </conditionalFormatting>
  <conditionalFormatting sqref="Y1011">
    <cfRule type="expression" dxfId="731" priority="27">
      <formula>IF(RIGHT(TEXT(Y1011,"0.#"),1)=".",FALSE,TRUE)</formula>
    </cfRule>
    <cfRule type="expression" dxfId="730" priority="28">
      <formula>IF(RIGHT(TEXT(Y1011,"0.#"),1)=".",TRUE,FALSE)</formula>
    </cfRule>
  </conditionalFormatting>
  <conditionalFormatting sqref="AL1011:AO1011">
    <cfRule type="expression" dxfId="729" priority="29">
      <formula>IF(AND(AL1011&gt;=0, RIGHT(TEXT(AL1011,"0.#"),1)&lt;&gt;"."),TRUE,FALSE)</formula>
    </cfRule>
    <cfRule type="expression" dxfId="728" priority="30">
      <formula>IF(AND(AL1011&gt;=0, RIGHT(TEXT(AL1011,"0.#"),1)="."),TRUE,FALSE)</formula>
    </cfRule>
    <cfRule type="expression" dxfId="727" priority="31">
      <formula>IF(AND(AL1011&lt;0, RIGHT(TEXT(AL1011,"0.#"),1)&lt;&gt;"."),TRUE,FALSE)</formula>
    </cfRule>
    <cfRule type="expression" dxfId="726" priority="32">
      <formula>IF(AND(AL1011&lt;0, RIGHT(TEXT(AL1011,"0.#"),1)="."),TRUE,FALSE)</formula>
    </cfRule>
  </conditionalFormatting>
  <conditionalFormatting sqref="Y1010">
    <cfRule type="expression" dxfId="725" priority="21">
      <formula>IF(RIGHT(TEXT(Y1010,"0.#"),1)=".",FALSE,TRUE)</formula>
    </cfRule>
    <cfRule type="expression" dxfId="724" priority="22">
      <formula>IF(RIGHT(TEXT(Y1010,"0.#"),1)=".",TRUE,FALSE)</formula>
    </cfRule>
  </conditionalFormatting>
  <conditionalFormatting sqref="AL1010:AO1010">
    <cfRule type="expression" dxfId="723" priority="23">
      <formula>IF(AND(AL1010&gt;=0, RIGHT(TEXT(AL1010,"0.#"),1)&lt;&gt;"."),TRUE,FALSE)</formula>
    </cfRule>
    <cfRule type="expression" dxfId="722" priority="24">
      <formula>IF(AND(AL1010&gt;=0, RIGHT(TEXT(AL1010,"0.#"),1)="."),TRUE,FALSE)</formula>
    </cfRule>
    <cfRule type="expression" dxfId="721" priority="25">
      <formula>IF(AND(AL1010&lt;0, RIGHT(TEXT(AL1010,"0.#"),1)&lt;&gt;"."),TRUE,FALSE)</formula>
    </cfRule>
    <cfRule type="expression" dxfId="720" priority="26">
      <formula>IF(AND(AL1010&lt;0, RIGHT(TEXT(AL1010,"0.#"),1)="."),TRUE,FALSE)</formula>
    </cfRule>
  </conditionalFormatting>
  <conditionalFormatting sqref="Y1009">
    <cfRule type="expression" dxfId="719" priority="15">
      <formula>IF(RIGHT(TEXT(Y1009,"0.#"),1)=".",FALSE,TRUE)</formula>
    </cfRule>
    <cfRule type="expression" dxfId="718" priority="16">
      <formula>IF(RIGHT(TEXT(Y1009,"0.#"),1)=".",TRUE,FALSE)</formula>
    </cfRule>
  </conditionalFormatting>
  <conditionalFormatting sqref="AL1009:AO1009">
    <cfRule type="expression" dxfId="717" priority="17">
      <formula>IF(AND(AL1009&gt;=0, RIGHT(TEXT(AL1009,"0.#"),1)&lt;&gt;"."),TRUE,FALSE)</formula>
    </cfRule>
    <cfRule type="expression" dxfId="716" priority="18">
      <formula>IF(AND(AL1009&gt;=0, RIGHT(TEXT(AL1009,"0.#"),1)="."),TRUE,FALSE)</formula>
    </cfRule>
    <cfRule type="expression" dxfId="715" priority="19">
      <formula>IF(AND(AL1009&lt;0, RIGHT(TEXT(AL1009,"0.#"),1)&lt;&gt;"."),TRUE,FALSE)</formula>
    </cfRule>
    <cfRule type="expression" dxfId="714" priority="20">
      <formula>IF(AND(AL1009&lt;0, RIGHT(TEXT(AL1009,"0.#"),1)="."),TRUE,FALSE)</formula>
    </cfRule>
  </conditionalFormatting>
  <conditionalFormatting sqref="Y1007">
    <cfRule type="expression" dxfId="713" priority="9">
      <formula>IF(RIGHT(TEXT(Y1007,"0.#"),1)=".",FALSE,TRUE)</formula>
    </cfRule>
    <cfRule type="expression" dxfId="712" priority="10">
      <formula>IF(RIGHT(TEXT(Y1007,"0.#"),1)=".",TRUE,FALSE)</formula>
    </cfRule>
  </conditionalFormatting>
  <conditionalFormatting sqref="AL1007:AO1007">
    <cfRule type="expression" dxfId="711" priority="11">
      <formula>IF(AND(AL1007&gt;=0, RIGHT(TEXT(AL1007,"0.#"),1)&lt;&gt;"."),TRUE,FALSE)</formula>
    </cfRule>
    <cfRule type="expression" dxfId="710" priority="12">
      <formula>IF(AND(AL1007&gt;=0, RIGHT(TEXT(AL1007,"0.#"),1)="."),TRUE,FALSE)</formula>
    </cfRule>
    <cfRule type="expression" dxfId="709" priority="13">
      <formula>IF(AND(AL1007&lt;0, RIGHT(TEXT(AL1007,"0.#"),1)&lt;&gt;"."),TRUE,FALSE)</formula>
    </cfRule>
    <cfRule type="expression" dxfId="708" priority="14">
      <formula>IF(AND(AL1007&lt;0, RIGHT(TEXT(AL1007,"0.#"),1)="."),TRUE,FALSE)</formula>
    </cfRule>
  </conditionalFormatting>
  <conditionalFormatting sqref="Y1008">
    <cfRule type="expression" dxfId="707" priority="3">
      <formula>IF(RIGHT(TEXT(Y1008,"0.#"),1)=".",FALSE,TRUE)</formula>
    </cfRule>
    <cfRule type="expression" dxfId="706" priority="4">
      <formula>IF(RIGHT(TEXT(Y1008,"0.#"),1)=".",TRUE,FALSE)</formula>
    </cfRule>
  </conditionalFormatting>
  <conditionalFormatting sqref="AL1008:AO1008">
    <cfRule type="expression" dxfId="705" priority="5">
      <formula>IF(AND(AL1008&gt;=0, RIGHT(TEXT(AL1008,"0.#"),1)&lt;&gt;"."),TRUE,FALSE)</formula>
    </cfRule>
    <cfRule type="expression" dxfId="704" priority="6">
      <formula>IF(AND(AL1008&gt;=0, RIGHT(TEXT(AL1008,"0.#"),1)="."),TRUE,FALSE)</formula>
    </cfRule>
    <cfRule type="expression" dxfId="703" priority="7">
      <formula>IF(AND(AL1008&lt;0, RIGHT(TEXT(AL1008,"0.#"),1)&lt;&gt;"."),TRUE,FALSE)</formula>
    </cfRule>
    <cfRule type="expression" dxfId="702" priority="8">
      <formula>IF(AND(AL1008&lt;0, RIGHT(TEXT(AL1008,"0.#"),1)="."),TRUE,FALSE)</formula>
    </cfRule>
  </conditionalFormatting>
  <conditionalFormatting sqref="AU194:AU195 AE194:AE195 AI194:AI195 AM194:AM195 AQ194:AQ195">
    <cfRule type="expression" dxfId="701" priority="1">
      <formula>IF(RIGHT(TEXT(AE194,"0.#"),1)=".",FALSE,TRUE)</formula>
    </cfRule>
    <cfRule type="expression" dxfId="700" priority="2">
      <formula>IF(RIGHT(TEXT(AE194,"0.#"),1)=".",TRUE,FALSE)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0" max="49" man="1"/>
    <brk id="699" max="49" man="1"/>
    <brk id="735" max="49" man="1"/>
    <brk id="764" max="49" man="1"/>
    <brk id="778" max="49" man="1"/>
    <brk id="900"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445</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614</v>
      </c>
      <c r="R6" s="13" t="str">
        <f t="shared" si="3"/>
        <v>交付</v>
      </c>
      <c r="S6" s="13" t="str">
        <f t="shared" si="4"/>
        <v>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480</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99" sqref="BN9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469</v>
      </c>
      <c r="B2" s="531"/>
      <c r="C2" s="531"/>
      <c r="D2" s="531"/>
      <c r="E2" s="531"/>
      <c r="F2" s="532"/>
      <c r="G2" s="810" t="s">
        <v>265</v>
      </c>
      <c r="H2" s="795"/>
      <c r="I2" s="795"/>
      <c r="J2" s="795"/>
      <c r="K2" s="795"/>
      <c r="L2" s="795"/>
      <c r="M2" s="795"/>
      <c r="N2" s="795"/>
      <c r="O2" s="796"/>
      <c r="P2" s="794" t="s">
        <v>59</v>
      </c>
      <c r="Q2" s="795"/>
      <c r="R2" s="795"/>
      <c r="S2" s="795"/>
      <c r="T2" s="795"/>
      <c r="U2" s="795"/>
      <c r="V2" s="795"/>
      <c r="W2" s="795"/>
      <c r="X2" s="796"/>
      <c r="Y2" s="1020"/>
      <c r="Z2" s="413"/>
      <c r="AA2" s="414"/>
      <c r="AB2" s="1024" t="s">
        <v>11</v>
      </c>
      <c r="AC2" s="1025"/>
      <c r="AD2" s="1026"/>
      <c r="AE2" s="1012" t="s">
        <v>549</v>
      </c>
      <c r="AF2" s="1012"/>
      <c r="AG2" s="1012"/>
      <c r="AH2" s="1012"/>
      <c r="AI2" s="1012" t="s">
        <v>546</v>
      </c>
      <c r="AJ2" s="1012"/>
      <c r="AK2" s="1012"/>
      <c r="AL2" s="1012"/>
      <c r="AM2" s="1012" t="s">
        <v>520</v>
      </c>
      <c r="AN2" s="1012"/>
      <c r="AO2" s="1012"/>
      <c r="AP2" s="476"/>
      <c r="AQ2" s="176" t="s">
        <v>354</v>
      </c>
      <c r="AR2" s="169"/>
      <c r="AS2" s="169"/>
      <c r="AT2" s="170"/>
      <c r="AU2" s="374" t="s">
        <v>253</v>
      </c>
      <c r="AV2" s="374"/>
      <c r="AW2" s="374"/>
      <c r="AX2" s="375"/>
    </row>
    <row r="3" spans="1:50" ht="18.75" customHeight="1" x14ac:dyDescent="0.15">
      <c r="A3" s="530"/>
      <c r="B3" s="531"/>
      <c r="C3" s="531"/>
      <c r="D3" s="531"/>
      <c r="E3" s="531"/>
      <c r="F3" s="532"/>
      <c r="G3" s="585"/>
      <c r="H3" s="380"/>
      <c r="I3" s="380"/>
      <c r="J3" s="380"/>
      <c r="K3" s="380"/>
      <c r="L3" s="380"/>
      <c r="M3" s="380"/>
      <c r="N3" s="380"/>
      <c r="O3" s="586"/>
      <c r="P3" s="598"/>
      <c r="Q3" s="380"/>
      <c r="R3" s="380"/>
      <c r="S3" s="380"/>
      <c r="T3" s="380"/>
      <c r="U3" s="380"/>
      <c r="V3" s="380"/>
      <c r="W3" s="380"/>
      <c r="X3" s="586"/>
      <c r="Y3" s="1021"/>
      <c r="Z3" s="1022"/>
      <c r="AA3" s="1023"/>
      <c r="AB3" s="1027"/>
      <c r="AC3" s="1028"/>
      <c r="AD3" s="1029"/>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33"/>
      <c r="B4" s="531"/>
      <c r="C4" s="531"/>
      <c r="D4" s="531"/>
      <c r="E4" s="531"/>
      <c r="F4" s="532"/>
      <c r="G4" s="558"/>
      <c r="H4" s="1030"/>
      <c r="I4" s="1030"/>
      <c r="J4" s="1030"/>
      <c r="K4" s="1030"/>
      <c r="L4" s="1030"/>
      <c r="M4" s="1030"/>
      <c r="N4" s="1030"/>
      <c r="O4" s="1031"/>
      <c r="P4" s="161"/>
      <c r="Q4" s="1038"/>
      <c r="R4" s="1038"/>
      <c r="S4" s="1038"/>
      <c r="T4" s="1038"/>
      <c r="U4" s="1038"/>
      <c r="V4" s="1038"/>
      <c r="W4" s="1038"/>
      <c r="X4" s="1039"/>
      <c r="Y4" s="1016" t="s">
        <v>12</v>
      </c>
      <c r="Z4" s="1017"/>
      <c r="AA4" s="1018"/>
      <c r="AB4" s="569"/>
      <c r="AC4" s="1019"/>
      <c r="AD4" s="1019"/>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34"/>
      <c r="B5" s="535"/>
      <c r="C5" s="535"/>
      <c r="D5" s="535"/>
      <c r="E5" s="535"/>
      <c r="F5" s="536"/>
      <c r="G5" s="1032"/>
      <c r="H5" s="1033"/>
      <c r="I5" s="1033"/>
      <c r="J5" s="1033"/>
      <c r="K5" s="1033"/>
      <c r="L5" s="1033"/>
      <c r="M5" s="1033"/>
      <c r="N5" s="1033"/>
      <c r="O5" s="1034"/>
      <c r="P5" s="1040"/>
      <c r="Q5" s="1040"/>
      <c r="R5" s="1040"/>
      <c r="S5" s="1040"/>
      <c r="T5" s="1040"/>
      <c r="U5" s="1040"/>
      <c r="V5" s="1040"/>
      <c r="W5" s="1040"/>
      <c r="X5" s="1041"/>
      <c r="Y5" s="303" t="s">
        <v>54</v>
      </c>
      <c r="Z5" s="1013"/>
      <c r="AA5" s="1014"/>
      <c r="AB5" s="540"/>
      <c r="AC5" s="1015"/>
      <c r="AD5" s="1015"/>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34"/>
      <c r="B6" s="535"/>
      <c r="C6" s="535"/>
      <c r="D6" s="535"/>
      <c r="E6" s="535"/>
      <c r="F6" s="536"/>
      <c r="G6" s="1035"/>
      <c r="H6" s="1036"/>
      <c r="I6" s="1036"/>
      <c r="J6" s="1036"/>
      <c r="K6" s="1036"/>
      <c r="L6" s="1036"/>
      <c r="M6" s="1036"/>
      <c r="N6" s="1036"/>
      <c r="O6" s="1037"/>
      <c r="P6" s="1042"/>
      <c r="Q6" s="1042"/>
      <c r="R6" s="1042"/>
      <c r="S6" s="1042"/>
      <c r="T6" s="1042"/>
      <c r="U6" s="1042"/>
      <c r="V6" s="1042"/>
      <c r="W6" s="1042"/>
      <c r="X6" s="1043"/>
      <c r="Y6" s="1044" t="s">
        <v>13</v>
      </c>
      <c r="Z6" s="1013"/>
      <c r="AA6" s="1014"/>
      <c r="AB6" s="479" t="s">
        <v>301</v>
      </c>
      <c r="AC6" s="1045"/>
      <c r="AD6" s="1045"/>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3" t="s">
        <v>498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30" t="s">
        <v>469</v>
      </c>
      <c r="B9" s="531"/>
      <c r="C9" s="531"/>
      <c r="D9" s="531"/>
      <c r="E9" s="531"/>
      <c r="F9" s="532"/>
      <c r="G9" s="810" t="s">
        <v>265</v>
      </c>
      <c r="H9" s="795"/>
      <c r="I9" s="795"/>
      <c r="J9" s="795"/>
      <c r="K9" s="795"/>
      <c r="L9" s="795"/>
      <c r="M9" s="795"/>
      <c r="N9" s="795"/>
      <c r="O9" s="796"/>
      <c r="P9" s="794" t="s">
        <v>59</v>
      </c>
      <c r="Q9" s="795"/>
      <c r="R9" s="795"/>
      <c r="S9" s="795"/>
      <c r="T9" s="795"/>
      <c r="U9" s="795"/>
      <c r="V9" s="795"/>
      <c r="W9" s="795"/>
      <c r="X9" s="796"/>
      <c r="Y9" s="1020"/>
      <c r="Z9" s="413"/>
      <c r="AA9" s="414"/>
      <c r="AB9" s="1024" t="s">
        <v>11</v>
      </c>
      <c r="AC9" s="1025"/>
      <c r="AD9" s="1026"/>
      <c r="AE9" s="1012" t="s">
        <v>550</v>
      </c>
      <c r="AF9" s="1012"/>
      <c r="AG9" s="1012"/>
      <c r="AH9" s="1012"/>
      <c r="AI9" s="1012" t="s">
        <v>546</v>
      </c>
      <c r="AJ9" s="1012"/>
      <c r="AK9" s="1012"/>
      <c r="AL9" s="1012"/>
      <c r="AM9" s="1012" t="s">
        <v>520</v>
      </c>
      <c r="AN9" s="1012"/>
      <c r="AO9" s="1012"/>
      <c r="AP9" s="476"/>
      <c r="AQ9" s="176" t="s">
        <v>354</v>
      </c>
      <c r="AR9" s="169"/>
      <c r="AS9" s="169"/>
      <c r="AT9" s="170"/>
      <c r="AU9" s="374" t="s">
        <v>253</v>
      </c>
      <c r="AV9" s="374"/>
      <c r="AW9" s="374"/>
      <c r="AX9" s="375"/>
    </row>
    <row r="10" spans="1:50" ht="18.75" customHeight="1" x14ac:dyDescent="0.15">
      <c r="A10" s="530"/>
      <c r="B10" s="531"/>
      <c r="C10" s="531"/>
      <c r="D10" s="531"/>
      <c r="E10" s="531"/>
      <c r="F10" s="532"/>
      <c r="G10" s="585"/>
      <c r="H10" s="380"/>
      <c r="I10" s="380"/>
      <c r="J10" s="380"/>
      <c r="K10" s="380"/>
      <c r="L10" s="380"/>
      <c r="M10" s="380"/>
      <c r="N10" s="380"/>
      <c r="O10" s="586"/>
      <c r="P10" s="598"/>
      <c r="Q10" s="380"/>
      <c r="R10" s="380"/>
      <c r="S10" s="380"/>
      <c r="T10" s="380"/>
      <c r="U10" s="380"/>
      <c r="V10" s="380"/>
      <c r="W10" s="380"/>
      <c r="X10" s="586"/>
      <c r="Y10" s="1021"/>
      <c r="Z10" s="1022"/>
      <c r="AA10" s="1023"/>
      <c r="AB10" s="1027"/>
      <c r="AC10" s="1028"/>
      <c r="AD10" s="1029"/>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33"/>
      <c r="B11" s="531"/>
      <c r="C11" s="531"/>
      <c r="D11" s="531"/>
      <c r="E11" s="531"/>
      <c r="F11" s="532"/>
      <c r="G11" s="558"/>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69"/>
      <c r="AC11" s="1019"/>
      <c r="AD11" s="1019"/>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34"/>
      <c r="B12" s="535"/>
      <c r="C12" s="535"/>
      <c r="D12" s="535"/>
      <c r="E12" s="535"/>
      <c r="F12" s="536"/>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40"/>
      <c r="AC12" s="1015"/>
      <c r="AD12" s="1015"/>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62"/>
      <c r="B13" s="663"/>
      <c r="C13" s="663"/>
      <c r="D13" s="663"/>
      <c r="E13" s="663"/>
      <c r="F13" s="664"/>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9" t="s">
        <v>301</v>
      </c>
      <c r="AC13" s="1045"/>
      <c r="AD13" s="1045"/>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3" t="s">
        <v>498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30" t="s">
        <v>469</v>
      </c>
      <c r="B16" s="531"/>
      <c r="C16" s="531"/>
      <c r="D16" s="531"/>
      <c r="E16" s="531"/>
      <c r="F16" s="532"/>
      <c r="G16" s="810" t="s">
        <v>265</v>
      </c>
      <c r="H16" s="795"/>
      <c r="I16" s="795"/>
      <c r="J16" s="795"/>
      <c r="K16" s="795"/>
      <c r="L16" s="795"/>
      <c r="M16" s="795"/>
      <c r="N16" s="795"/>
      <c r="O16" s="796"/>
      <c r="P16" s="794" t="s">
        <v>59</v>
      </c>
      <c r="Q16" s="795"/>
      <c r="R16" s="795"/>
      <c r="S16" s="795"/>
      <c r="T16" s="795"/>
      <c r="U16" s="795"/>
      <c r="V16" s="795"/>
      <c r="W16" s="795"/>
      <c r="X16" s="796"/>
      <c r="Y16" s="1020"/>
      <c r="Z16" s="413"/>
      <c r="AA16" s="414"/>
      <c r="AB16" s="1024" t="s">
        <v>11</v>
      </c>
      <c r="AC16" s="1025"/>
      <c r="AD16" s="1026"/>
      <c r="AE16" s="1012" t="s">
        <v>549</v>
      </c>
      <c r="AF16" s="1012"/>
      <c r="AG16" s="1012"/>
      <c r="AH16" s="1012"/>
      <c r="AI16" s="1012" t="s">
        <v>547</v>
      </c>
      <c r="AJ16" s="1012"/>
      <c r="AK16" s="1012"/>
      <c r="AL16" s="1012"/>
      <c r="AM16" s="1012" t="s">
        <v>520</v>
      </c>
      <c r="AN16" s="1012"/>
      <c r="AO16" s="1012"/>
      <c r="AP16" s="476"/>
      <c r="AQ16" s="176" t="s">
        <v>354</v>
      </c>
      <c r="AR16" s="169"/>
      <c r="AS16" s="169"/>
      <c r="AT16" s="170"/>
      <c r="AU16" s="374" t="s">
        <v>253</v>
      </c>
      <c r="AV16" s="374"/>
      <c r="AW16" s="374"/>
      <c r="AX16" s="375"/>
    </row>
    <row r="17" spans="1:50" ht="18.75" customHeight="1" x14ac:dyDescent="0.15">
      <c r="A17" s="530"/>
      <c r="B17" s="531"/>
      <c r="C17" s="531"/>
      <c r="D17" s="531"/>
      <c r="E17" s="531"/>
      <c r="F17" s="532"/>
      <c r="G17" s="585"/>
      <c r="H17" s="380"/>
      <c r="I17" s="380"/>
      <c r="J17" s="380"/>
      <c r="K17" s="380"/>
      <c r="L17" s="380"/>
      <c r="M17" s="380"/>
      <c r="N17" s="380"/>
      <c r="O17" s="586"/>
      <c r="P17" s="598"/>
      <c r="Q17" s="380"/>
      <c r="R17" s="380"/>
      <c r="S17" s="380"/>
      <c r="T17" s="380"/>
      <c r="U17" s="380"/>
      <c r="V17" s="380"/>
      <c r="W17" s="380"/>
      <c r="X17" s="586"/>
      <c r="Y17" s="1021"/>
      <c r="Z17" s="1022"/>
      <c r="AA17" s="1023"/>
      <c r="AB17" s="1027"/>
      <c r="AC17" s="1028"/>
      <c r="AD17" s="1029"/>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33"/>
      <c r="B18" s="531"/>
      <c r="C18" s="531"/>
      <c r="D18" s="531"/>
      <c r="E18" s="531"/>
      <c r="F18" s="532"/>
      <c r="G18" s="558"/>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69"/>
      <c r="AC18" s="1019"/>
      <c r="AD18" s="1019"/>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34"/>
      <c r="B19" s="535"/>
      <c r="C19" s="535"/>
      <c r="D19" s="535"/>
      <c r="E19" s="535"/>
      <c r="F19" s="536"/>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40"/>
      <c r="AC19" s="1015"/>
      <c r="AD19" s="1015"/>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62"/>
      <c r="B20" s="663"/>
      <c r="C20" s="663"/>
      <c r="D20" s="663"/>
      <c r="E20" s="663"/>
      <c r="F20" s="664"/>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9" t="s">
        <v>301</v>
      </c>
      <c r="AC20" s="1045"/>
      <c r="AD20" s="1045"/>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3" t="s">
        <v>498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30" t="s">
        <v>469</v>
      </c>
      <c r="B23" s="531"/>
      <c r="C23" s="531"/>
      <c r="D23" s="531"/>
      <c r="E23" s="531"/>
      <c r="F23" s="532"/>
      <c r="G23" s="810" t="s">
        <v>265</v>
      </c>
      <c r="H23" s="795"/>
      <c r="I23" s="795"/>
      <c r="J23" s="795"/>
      <c r="K23" s="795"/>
      <c r="L23" s="795"/>
      <c r="M23" s="795"/>
      <c r="N23" s="795"/>
      <c r="O23" s="796"/>
      <c r="P23" s="794" t="s">
        <v>59</v>
      </c>
      <c r="Q23" s="795"/>
      <c r="R23" s="795"/>
      <c r="S23" s="795"/>
      <c r="T23" s="795"/>
      <c r="U23" s="795"/>
      <c r="V23" s="795"/>
      <c r="W23" s="795"/>
      <c r="X23" s="796"/>
      <c r="Y23" s="1020"/>
      <c r="Z23" s="413"/>
      <c r="AA23" s="414"/>
      <c r="AB23" s="1024" t="s">
        <v>11</v>
      </c>
      <c r="AC23" s="1025"/>
      <c r="AD23" s="1026"/>
      <c r="AE23" s="1012" t="s">
        <v>551</v>
      </c>
      <c r="AF23" s="1012"/>
      <c r="AG23" s="1012"/>
      <c r="AH23" s="1012"/>
      <c r="AI23" s="1012" t="s">
        <v>546</v>
      </c>
      <c r="AJ23" s="1012"/>
      <c r="AK23" s="1012"/>
      <c r="AL23" s="1012"/>
      <c r="AM23" s="1012" t="s">
        <v>520</v>
      </c>
      <c r="AN23" s="1012"/>
      <c r="AO23" s="1012"/>
      <c r="AP23" s="476"/>
      <c r="AQ23" s="176" t="s">
        <v>354</v>
      </c>
      <c r="AR23" s="169"/>
      <c r="AS23" s="169"/>
      <c r="AT23" s="170"/>
      <c r="AU23" s="374" t="s">
        <v>253</v>
      </c>
      <c r="AV23" s="374"/>
      <c r="AW23" s="374"/>
      <c r="AX23" s="375"/>
    </row>
    <row r="24" spans="1:50" ht="18.75" customHeight="1" x14ac:dyDescent="0.15">
      <c r="A24" s="530"/>
      <c r="B24" s="531"/>
      <c r="C24" s="531"/>
      <c r="D24" s="531"/>
      <c r="E24" s="531"/>
      <c r="F24" s="532"/>
      <c r="G24" s="585"/>
      <c r="H24" s="380"/>
      <c r="I24" s="380"/>
      <c r="J24" s="380"/>
      <c r="K24" s="380"/>
      <c r="L24" s="380"/>
      <c r="M24" s="380"/>
      <c r="N24" s="380"/>
      <c r="O24" s="586"/>
      <c r="P24" s="598"/>
      <c r="Q24" s="380"/>
      <c r="R24" s="380"/>
      <c r="S24" s="380"/>
      <c r="T24" s="380"/>
      <c r="U24" s="380"/>
      <c r="V24" s="380"/>
      <c r="W24" s="380"/>
      <c r="X24" s="586"/>
      <c r="Y24" s="1021"/>
      <c r="Z24" s="1022"/>
      <c r="AA24" s="1023"/>
      <c r="AB24" s="1027"/>
      <c r="AC24" s="1028"/>
      <c r="AD24" s="1029"/>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33"/>
      <c r="B25" s="531"/>
      <c r="C25" s="531"/>
      <c r="D25" s="531"/>
      <c r="E25" s="531"/>
      <c r="F25" s="532"/>
      <c r="G25" s="558"/>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69"/>
      <c r="AC25" s="1019"/>
      <c r="AD25" s="1019"/>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34"/>
      <c r="B26" s="535"/>
      <c r="C26" s="535"/>
      <c r="D26" s="535"/>
      <c r="E26" s="535"/>
      <c r="F26" s="536"/>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40"/>
      <c r="AC26" s="1015"/>
      <c r="AD26" s="1015"/>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62"/>
      <c r="B27" s="663"/>
      <c r="C27" s="663"/>
      <c r="D27" s="663"/>
      <c r="E27" s="663"/>
      <c r="F27" s="664"/>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9" t="s">
        <v>301</v>
      </c>
      <c r="AC27" s="1045"/>
      <c r="AD27" s="1045"/>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3" t="s">
        <v>498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30" t="s">
        <v>469</v>
      </c>
      <c r="B30" s="531"/>
      <c r="C30" s="531"/>
      <c r="D30" s="531"/>
      <c r="E30" s="531"/>
      <c r="F30" s="532"/>
      <c r="G30" s="810" t="s">
        <v>265</v>
      </c>
      <c r="H30" s="795"/>
      <c r="I30" s="795"/>
      <c r="J30" s="795"/>
      <c r="K30" s="795"/>
      <c r="L30" s="795"/>
      <c r="M30" s="795"/>
      <c r="N30" s="795"/>
      <c r="O30" s="796"/>
      <c r="P30" s="794" t="s">
        <v>59</v>
      </c>
      <c r="Q30" s="795"/>
      <c r="R30" s="795"/>
      <c r="S30" s="795"/>
      <c r="T30" s="795"/>
      <c r="U30" s="795"/>
      <c r="V30" s="795"/>
      <c r="W30" s="795"/>
      <c r="X30" s="796"/>
      <c r="Y30" s="1020"/>
      <c r="Z30" s="413"/>
      <c r="AA30" s="414"/>
      <c r="AB30" s="1024" t="s">
        <v>11</v>
      </c>
      <c r="AC30" s="1025"/>
      <c r="AD30" s="1026"/>
      <c r="AE30" s="1012" t="s">
        <v>549</v>
      </c>
      <c r="AF30" s="1012"/>
      <c r="AG30" s="1012"/>
      <c r="AH30" s="1012"/>
      <c r="AI30" s="1012" t="s">
        <v>546</v>
      </c>
      <c r="AJ30" s="1012"/>
      <c r="AK30" s="1012"/>
      <c r="AL30" s="1012"/>
      <c r="AM30" s="1012" t="s">
        <v>544</v>
      </c>
      <c r="AN30" s="1012"/>
      <c r="AO30" s="1012"/>
      <c r="AP30" s="476"/>
      <c r="AQ30" s="176" t="s">
        <v>354</v>
      </c>
      <c r="AR30" s="169"/>
      <c r="AS30" s="169"/>
      <c r="AT30" s="170"/>
      <c r="AU30" s="374" t="s">
        <v>253</v>
      </c>
      <c r="AV30" s="374"/>
      <c r="AW30" s="374"/>
      <c r="AX30" s="375"/>
    </row>
    <row r="31" spans="1:50" ht="18.75" customHeight="1" x14ac:dyDescent="0.15">
      <c r="A31" s="530"/>
      <c r="B31" s="531"/>
      <c r="C31" s="531"/>
      <c r="D31" s="531"/>
      <c r="E31" s="531"/>
      <c r="F31" s="532"/>
      <c r="G31" s="585"/>
      <c r="H31" s="380"/>
      <c r="I31" s="380"/>
      <c r="J31" s="380"/>
      <c r="K31" s="380"/>
      <c r="L31" s="380"/>
      <c r="M31" s="380"/>
      <c r="N31" s="380"/>
      <c r="O31" s="586"/>
      <c r="P31" s="598"/>
      <c r="Q31" s="380"/>
      <c r="R31" s="380"/>
      <c r="S31" s="380"/>
      <c r="T31" s="380"/>
      <c r="U31" s="380"/>
      <c r="V31" s="380"/>
      <c r="W31" s="380"/>
      <c r="X31" s="586"/>
      <c r="Y31" s="1021"/>
      <c r="Z31" s="1022"/>
      <c r="AA31" s="1023"/>
      <c r="AB31" s="1027"/>
      <c r="AC31" s="1028"/>
      <c r="AD31" s="1029"/>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33"/>
      <c r="B32" s="531"/>
      <c r="C32" s="531"/>
      <c r="D32" s="531"/>
      <c r="E32" s="531"/>
      <c r="F32" s="532"/>
      <c r="G32" s="558"/>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69"/>
      <c r="AC32" s="1019"/>
      <c r="AD32" s="1019"/>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34"/>
      <c r="B33" s="535"/>
      <c r="C33" s="535"/>
      <c r="D33" s="535"/>
      <c r="E33" s="535"/>
      <c r="F33" s="536"/>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40"/>
      <c r="AC33" s="1015"/>
      <c r="AD33" s="1015"/>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62"/>
      <c r="B34" s="663"/>
      <c r="C34" s="663"/>
      <c r="D34" s="663"/>
      <c r="E34" s="663"/>
      <c r="F34" s="664"/>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9" t="s">
        <v>301</v>
      </c>
      <c r="AC34" s="1045"/>
      <c r="AD34" s="1045"/>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3" t="s">
        <v>498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30" t="s">
        <v>469</v>
      </c>
      <c r="B37" s="531"/>
      <c r="C37" s="531"/>
      <c r="D37" s="531"/>
      <c r="E37" s="531"/>
      <c r="F37" s="532"/>
      <c r="G37" s="810" t="s">
        <v>265</v>
      </c>
      <c r="H37" s="795"/>
      <c r="I37" s="795"/>
      <c r="J37" s="795"/>
      <c r="K37" s="795"/>
      <c r="L37" s="795"/>
      <c r="M37" s="795"/>
      <c r="N37" s="795"/>
      <c r="O37" s="796"/>
      <c r="P37" s="794" t="s">
        <v>59</v>
      </c>
      <c r="Q37" s="795"/>
      <c r="R37" s="795"/>
      <c r="S37" s="795"/>
      <c r="T37" s="795"/>
      <c r="U37" s="795"/>
      <c r="V37" s="795"/>
      <c r="W37" s="795"/>
      <c r="X37" s="796"/>
      <c r="Y37" s="1020"/>
      <c r="Z37" s="413"/>
      <c r="AA37" s="414"/>
      <c r="AB37" s="1024" t="s">
        <v>11</v>
      </c>
      <c r="AC37" s="1025"/>
      <c r="AD37" s="1026"/>
      <c r="AE37" s="1012" t="s">
        <v>551</v>
      </c>
      <c r="AF37" s="1012"/>
      <c r="AG37" s="1012"/>
      <c r="AH37" s="1012"/>
      <c r="AI37" s="1012" t="s">
        <v>548</v>
      </c>
      <c r="AJ37" s="1012"/>
      <c r="AK37" s="1012"/>
      <c r="AL37" s="1012"/>
      <c r="AM37" s="1012" t="s">
        <v>545</v>
      </c>
      <c r="AN37" s="1012"/>
      <c r="AO37" s="1012"/>
      <c r="AP37" s="476"/>
      <c r="AQ37" s="176" t="s">
        <v>354</v>
      </c>
      <c r="AR37" s="169"/>
      <c r="AS37" s="169"/>
      <c r="AT37" s="170"/>
      <c r="AU37" s="374" t="s">
        <v>253</v>
      </c>
      <c r="AV37" s="374"/>
      <c r="AW37" s="374"/>
      <c r="AX37" s="375"/>
    </row>
    <row r="38" spans="1:50" ht="18.75" customHeight="1" x14ac:dyDescent="0.15">
      <c r="A38" s="530"/>
      <c r="B38" s="531"/>
      <c r="C38" s="531"/>
      <c r="D38" s="531"/>
      <c r="E38" s="531"/>
      <c r="F38" s="532"/>
      <c r="G38" s="585"/>
      <c r="H38" s="380"/>
      <c r="I38" s="380"/>
      <c r="J38" s="380"/>
      <c r="K38" s="380"/>
      <c r="L38" s="380"/>
      <c r="M38" s="380"/>
      <c r="N38" s="380"/>
      <c r="O38" s="586"/>
      <c r="P38" s="598"/>
      <c r="Q38" s="380"/>
      <c r="R38" s="380"/>
      <c r="S38" s="380"/>
      <c r="T38" s="380"/>
      <c r="U38" s="380"/>
      <c r="V38" s="380"/>
      <c r="W38" s="380"/>
      <c r="X38" s="586"/>
      <c r="Y38" s="1021"/>
      <c r="Z38" s="1022"/>
      <c r="AA38" s="1023"/>
      <c r="AB38" s="1027"/>
      <c r="AC38" s="1028"/>
      <c r="AD38" s="1029"/>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33"/>
      <c r="B39" s="531"/>
      <c r="C39" s="531"/>
      <c r="D39" s="531"/>
      <c r="E39" s="531"/>
      <c r="F39" s="532"/>
      <c r="G39" s="558"/>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69"/>
      <c r="AC39" s="1019"/>
      <c r="AD39" s="1019"/>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34"/>
      <c r="B40" s="535"/>
      <c r="C40" s="535"/>
      <c r="D40" s="535"/>
      <c r="E40" s="535"/>
      <c r="F40" s="536"/>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40"/>
      <c r="AC40" s="1015"/>
      <c r="AD40" s="101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62"/>
      <c r="B41" s="663"/>
      <c r="C41" s="663"/>
      <c r="D41" s="663"/>
      <c r="E41" s="663"/>
      <c r="F41" s="664"/>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9" t="s">
        <v>301</v>
      </c>
      <c r="AC41" s="1045"/>
      <c r="AD41" s="1045"/>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3" t="s">
        <v>498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30" t="s">
        <v>469</v>
      </c>
      <c r="B44" s="531"/>
      <c r="C44" s="531"/>
      <c r="D44" s="531"/>
      <c r="E44" s="531"/>
      <c r="F44" s="532"/>
      <c r="G44" s="810" t="s">
        <v>265</v>
      </c>
      <c r="H44" s="795"/>
      <c r="I44" s="795"/>
      <c r="J44" s="795"/>
      <c r="K44" s="795"/>
      <c r="L44" s="795"/>
      <c r="M44" s="795"/>
      <c r="N44" s="795"/>
      <c r="O44" s="796"/>
      <c r="P44" s="794" t="s">
        <v>59</v>
      </c>
      <c r="Q44" s="795"/>
      <c r="R44" s="795"/>
      <c r="S44" s="795"/>
      <c r="T44" s="795"/>
      <c r="U44" s="795"/>
      <c r="V44" s="795"/>
      <c r="W44" s="795"/>
      <c r="X44" s="796"/>
      <c r="Y44" s="1020"/>
      <c r="Z44" s="413"/>
      <c r="AA44" s="414"/>
      <c r="AB44" s="1024" t="s">
        <v>11</v>
      </c>
      <c r="AC44" s="1025"/>
      <c r="AD44" s="1026"/>
      <c r="AE44" s="1012" t="s">
        <v>549</v>
      </c>
      <c r="AF44" s="1012"/>
      <c r="AG44" s="1012"/>
      <c r="AH44" s="1012"/>
      <c r="AI44" s="1012" t="s">
        <v>546</v>
      </c>
      <c r="AJ44" s="1012"/>
      <c r="AK44" s="1012"/>
      <c r="AL44" s="1012"/>
      <c r="AM44" s="1012" t="s">
        <v>520</v>
      </c>
      <c r="AN44" s="1012"/>
      <c r="AO44" s="1012"/>
      <c r="AP44" s="476"/>
      <c r="AQ44" s="176" t="s">
        <v>354</v>
      </c>
      <c r="AR44" s="169"/>
      <c r="AS44" s="169"/>
      <c r="AT44" s="170"/>
      <c r="AU44" s="374" t="s">
        <v>253</v>
      </c>
      <c r="AV44" s="374"/>
      <c r="AW44" s="374"/>
      <c r="AX44" s="375"/>
    </row>
    <row r="45" spans="1:50" ht="18.75" customHeight="1" x14ac:dyDescent="0.15">
      <c r="A45" s="530"/>
      <c r="B45" s="531"/>
      <c r="C45" s="531"/>
      <c r="D45" s="531"/>
      <c r="E45" s="531"/>
      <c r="F45" s="532"/>
      <c r="G45" s="585"/>
      <c r="H45" s="380"/>
      <c r="I45" s="380"/>
      <c r="J45" s="380"/>
      <c r="K45" s="380"/>
      <c r="L45" s="380"/>
      <c r="M45" s="380"/>
      <c r="N45" s="380"/>
      <c r="O45" s="586"/>
      <c r="P45" s="598"/>
      <c r="Q45" s="380"/>
      <c r="R45" s="380"/>
      <c r="S45" s="380"/>
      <c r="T45" s="380"/>
      <c r="U45" s="380"/>
      <c r="V45" s="380"/>
      <c r="W45" s="380"/>
      <c r="X45" s="586"/>
      <c r="Y45" s="1021"/>
      <c r="Z45" s="1022"/>
      <c r="AA45" s="1023"/>
      <c r="AB45" s="1027"/>
      <c r="AC45" s="1028"/>
      <c r="AD45" s="1029"/>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33"/>
      <c r="B46" s="531"/>
      <c r="C46" s="531"/>
      <c r="D46" s="531"/>
      <c r="E46" s="531"/>
      <c r="F46" s="532"/>
      <c r="G46" s="558"/>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69"/>
      <c r="AC46" s="1019"/>
      <c r="AD46" s="101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34"/>
      <c r="B47" s="535"/>
      <c r="C47" s="535"/>
      <c r="D47" s="535"/>
      <c r="E47" s="535"/>
      <c r="F47" s="536"/>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40"/>
      <c r="AC47" s="1015"/>
      <c r="AD47" s="101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62"/>
      <c r="B48" s="663"/>
      <c r="C48" s="663"/>
      <c r="D48" s="663"/>
      <c r="E48" s="663"/>
      <c r="F48" s="664"/>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9" t="s">
        <v>301</v>
      </c>
      <c r="AC48" s="1045"/>
      <c r="AD48" s="104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3" t="s">
        <v>498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30" t="s">
        <v>469</v>
      </c>
      <c r="B51" s="531"/>
      <c r="C51" s="531"/>
      <c r="D51" s="531"/>
      <c r="E51" s="531"/>
      <c r="F51" s="532"/>
      <c r="G51" s="810" t="s">
        <v>265</v>
      </c>
      <c r="H51" s="795"/>
      <c r="I51" s="795"/>
      <c r="J51" s="795"/>
      <c r="K51" s="795"/>
      <c r="L51" s="795"/>
      <c r="M51" s="795"/>
      <c r="N51" s="795"/>
      <c r="O51" s="796"/>
      <c r="P51" s="794" t="s">
        <v>59</v>
      </c>
      <c r="Q51" s="795"/>
      <c r="R51" s="795"/>
      <c r="S51" s="795"/>
      <c r="T51" s="795"/>
      <c r="U51" s="795"/>
      <c r="V51" s="795"/>
      <c r="W51" s="795"/>
      <c r="X51" s="796"/>
      <c r="Y51" s="1020"/>
      <c r="Z51" s="413"/>
      <c r="AA51" s="414"/>
      <c r="AB51" s="476" t="s">
        <v>11</v>
      </c>
      <c r="AC51" s="1025"/>
      <c r="AD51" s="1026"/>
      <c r="AE51" s="1012" t="s">
        <v>549</v>
      </c>
      <c r="AF51" s="1012"/>
      <c r="AG51" s="1012"/>
      <c r="AH51" s="1012"/>
      <c r="AI51" s="1012" t="s">
        <v>546</v>
      </c>
      <c r="AJ51" s="1012"/>
      <c r="AK51" s="1012"/>
      <c r="AL51" s="1012"/>
      <c r="AM51" s="1012" t="s">
        <v>520</v>
      </c>
      <c r="AN51" s="1012"/>
      <c r="AO51" s="1012"/>
      <c r="AP51" s="476"/>
      <c r="AQ51" s="176" t="s">
        <v>354</v>
      </c>
      <c r="AR51" s="169"/>
      <c r="AS51" s="169"/>
      <c r="AT51" s="170"/>
      <c r="AU51" s="374" t="s">
        <v>253</v>
      </c>
      <c r="AV51" s="374"/>
      <c r="AW51" s="374"/>
      <c r="AX51" s="375"/>
    </row>
    <row r="52" spans="1:50" ht="18.75" customHeight="1" x14ac:dyDescent="0.15">
      <c r="A52" s="530"/>
      <c r="B52" s="531"/>
      <c r="C52" s="531"/>
      <c r="D52" s="531"/>
      <c r="E52" s="531"/>
      <c r="F52" s="532"/>
      <c r="G52" s="585"/>
      <c r="H52" s="380"/>
      <c r="I52" s="380"/>
      <c r="J52" s="380"/>
      <c r="K52" s="380"/>
      <c r="L52" s="380"/>
      <c r="M52" s="380"/>
      <c r="N52" s="380"/>
      <c r="O52" s="586"/>
      <c r="P52" s="598"/>
      <c r="Q52" s="380"/>
      <c r="R52" s="380"/>
      <c r="S52" s="380"/>
      <c r="T52" s="380"/>
      <c r="U52" s="380"/>
      <c r="V52" s="380"/>
      <c r="W52" s="380"/>
      <c r="X52" s="586"/>
      <c r="Y52" s="1021"/>
      <c r="Z52" s="1022"/>
      <c r="AA52" s="1023"/>
      <c r="AB52" s="1027"/>
      <c r="AC52" s="1028"/>
      <c r="AD52" s="1029"/>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33"/>
      <c r="B53" s="531"/>
      <c r="C53" s="531"/>
      <c r="D53" s="531"/>
      <c r="E53" s="531"/>
      <c r="F53" s="532"/>
      <c r="G53" s="558"/>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69"/>
      <c r="AC53" s="1019"/>
      <c r="AD53" s="101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34"/>
      <c r="B54" s="535"/>
      <c r="C54" s="535"/>
      <c r="D54" s="535"/>
      <c r="E54" s="535"/>
      <c r="F54" s="536"/>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40"/>
      <c r="AC54" s="1015"/>
      <c r="AD54" s="101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62"/>
      <c r="B55" s="663"/>
      <c r="C55" s="663"/>
      <c r="D55" s="663"/>
      <c r="E55" s="663"/>
      <c r="F55" s="664"/>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9" t="s">
        <v>301</v>
      </c>
      <c r="AC55" s="1045"/>
      <c r="AD55" s="104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3" t="s">
        <v>498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30" t="s">
        <v>469</v>
      </c>
      <c r="B58" s="531"/>
      <c r="C58" s="531"/>
      <c r="D58" s="531"/>
      <c r="E58" s="531"/>
      <c r="F58" s="532"/>
      <c r="G58" s="810" t="s">
        <v>265</v>
      </c>
      <c r="H58" s="795"/>
      <c r="I58" s="795"/>
      <c r="J58" s="795"/>
      <c r="K58" s="795"/>
      <c r="L58" s="795"/>
      <c r="M58" s="795"/>
      <c r="N58" s="795"/>
      <c r="O58" s="796"/>
      <c r="P58" s="794" t="s">
        <v>59</v>
      </c>
      <c r="Q58" s="795"/>
      <c r="R58" s="795"/>
      <c r="S58" s="795"/>
      <c r="T58" s="795"/>
      <c r="U58" s="795"/>
      <c r="V58" s="795"/>
      <c r="W58" s="795"/>
      <c r="X58" s="796"/>
      <c r="Y58" s="1020"/>
      <c r="Z58" s="413"/>
      <c r="AA58" s="414"/>
      <c r="AB58" s="1024" t="s">
        <v>11</v>
      </c>
      <c r="AC58" s="1025"/>
      <c r="AD58" s="1026"/>
      <c r="AE58" s="1012" t="s">
        <v>549</v>
      </c>
      <c r="AF58" s="1012"/>
      <c r="AG58" s="1012"/>
      <c r="AH58" s="1012"/>
      <c r="AI58" s="1012" t="s">
        <v>546</v>
      </c>
      <c r="AJ58" s="1012"/>
      <c r="AK58" s="1012"/>
      <c r="AL58" s="1012"/>
      <c r="AM58" s="1012" t="s">
        <v>520</v>
      </c>
      <c r="AN58" s="1012"/>
      <c r="AO58" s="1012"/>
      <c r="AP58" s="476"/>
      <c r="AQ58" s="176" t="s">
        <v>354</v>
      </c>
      <c r="AR58" s="169"/>
      <c r="AS58" s="169"/>
      <c r="AT58" s="170"/>
      <c r="AU58" s="374" t="s">
        <v>253</v>
      </c>
      <c r="AV58" s="374"/>
      <c r="AW58" s="374"/>
      <c r="AX58" s="375"/>
    </row>
    <row r="59" spans="1:50" ht="18.75" customHeight="1" x14ac:dyDescent="0.15">
      <c r="A59" s="530"/>
      <c r="B59" s="531"/>
      <c r="C59" s="531"/>
      <c r="D59" s="531"/>
      <c r="E59" s="531"/>
      <c r="F59" s="532"/>
      <c r="G59" s="585"/>
      <c r="H59" s="380"/>
      <c r="I59" s="380"/>
      <c r="J59" s="380"/>
      <c r="K59" s="380"/>
      <c r="L59" s="380"/>
      <c r="M59" s="380"/>
      <c r="N59" s="380"/>
      <c r="O59" s="586"/>
      <c r="P59" s="598"/>
      <c r="Q59" s="380"/>
      <c r="R59" s="380"/>
      <c r="S59" s="380"/>
      <c r="T59" s="380"/>
      <c r="U59" s="380"/>
      <c r="V59" s="380"/>
      <c r="W59" s="380"/>
      <c r="X59" s="586"/>
      <c r="Y59" s="1021"/>
      <c r="Z59" s="1022"/>
      <c r="AA59" s="1023"/>
      <c r="AB59" s="1027"/>
      <c r="AC59" s="1028"/>
      <c r="AD59" s="1029"/>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33"/>
      <c r="B60" s="531"/>
      <c r="C60" s="531"/>
      <c r="D60" s="531"/>
      <c r="E60" s="531"/>
      <c r="F60" s="532"/>
      <c r="G60" s="558"/>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69"/>
      <c r="AC60" s="1019"/>
      <c r="AD60" s="101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34"/>
      <c r="B61" s="535"/>
      <c r="C61" s="535"/>
      <c r="D61" s="535"/>
      <c r="E61" s="535"/>
      <c r="F61" s="536"/>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40"/>
      <c r="AC61" s="1015"/>
      <c r="AD61" s="101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62"/>
      <c r="B62" s="663"/>
      <c r="C62" s="663"/>
      <c r="D62" s="663"/>
      <c r="E62" s="663"/>
      <c r="F62" s="664"/>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9" t="s">
        <v>301</v>
      </c>
      <c r="AC62" s="1045"/>
      <c r="AD62" s="104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3" t="s">
        <v>498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30" t="s">
        <v>469</v>
      </c>
      <c r="B65" s="531"/>
      <c r="C65" s="531"/>
      <c r="D65" s="531"/>
      <c r="E65" s="531"/>
      <c r="F65" s="532"/>
      <c r="G65" s="810" t="s">
        <v>265</v>
      </c>
      <c r="H65" s="795"/>
      <c r="I65" s="795"/>
      <c r="J65" s="795"/>
      <c r="K65" s="795"/>
      <c r="L65" s="795"/>
      <c r="M65" s="795"/>
      <c r="N65" s="795"/>
      <c r="O65" s="796"/>
      <c r="P65" s="794" t="s">
        <v>59</v>
      </c>
      <c r="Q65" s="795"/>
      <c r="R65" s="795"/>
      <c r="S65" s="795"/>
      <c r="T65" s="795"/>
      <c r="U65" s="795"/>
      <c r="V65" s="795"/>
      <c r="W65" s="795"/>
      <c r="X65" s="796"/>
      <c r="Y65" s="1020"/>
      <c r="Z65" s="413"/>
      <c r="AA65" s="414"/>
      <c r="AB65" s="1024" t="s">
        <v>11</v>
      </c>
      <c r="AC65" s="1025"/>
      <c r="AD65" s="1026"/>
      <c r="AE65" s="1012" t="s">
        <v>549</v>
      </c>
      <c r="AF65" s="1012"/>
      <c r="AG65" s="1012"/>
      <c r="AH65" s="1012"/>
      <c r="AI65" s="1012" t="s">
        <v>546</v>
      </c>
      <c r="AJ65" s="1012"/>
      <c r="AK65" s="1012"/>
      <c r="AL65" s="1012"/>
      <c r="AM65" s="1012" t="s">
        <v>520</v>
      </c>
      <c r="AN65" s="1012"/>
      <c r="AO65" s="1012"/>
      <c r="AP65" s="476"/>
      <c r="AQ65" s="176" t="s">
        <v>354</v>
      </c>
      <c r="AR65" s="169"/>
      <c r="AS65" s="169"/>
      <c r="AT65" s="170"/>
      <c r="AU65" s="374" t="s">
        <v>253</v>
      </c>
      <c r="AV65" s="374"/>
      <c r="AW65" s="374"/>
      <c r="AX65" s="375"/>
    </row>
    <row r="66" spans="1:50" ht="18.75" customHeight="1" x14ac:dyDescent="0.15">
      <c r="A66" s="530"/>
      <c r="B66" s="531"/>
      <c r="C66" s="531"/>
      <c r="D66" s="531"/>
      <c r="E66" s="531"/>
      <c r="F66" s="532"/>
      <c r="G66" s="585"/>
      <c r="H66" s="380"/>
      <c r="I66" s="380"/>
      <c r="J66" s="380"/>
      <c r="K66" s="380"/>
      <c r="L66" s="380"/>
      <c r="M66" s="380"/>
      <c r="N66" s="380"/>
      <c r="O66" s="586"/>
      <c r="P66" s="598"/>
      <c r="Q66" s="380"/>
      <c r="R66" s="380"/>
      <c r="S66" s="380"/>
      <c r="T66" s="380"/>
      <c r="U66" s="380"/>
      <c r="V66" s="380"/>
      <c r="W66" s="380"/>
      <c r="X66" s="586"/>
      <c r="Y66" s="1021"/>
      <c r="Z66" s="1022"/>
      <c r="AA66" s="1023"/>
      <c r="AB66" s="1027"/>
      <c r="AC66" s="1028"/>
      <c r="AD66" s="1029"/>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33"/>
      <c r="B67" s="531"/>
      <c r="C67" s="531"/>
      <c r="D67" s="531"/>
      <c r="E67" s="531"/>
      <c r="F67" s="532"/>
      <c r="G67" s="558"/>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69"/>
      <c r="AC67" s="1019"/>
      <c r="AD67" s="1019"/>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34"/>
      <c r="B68" s="535"/>
      <c r="C68" s="535"/>
      <c r="D68" s="535"/>
      <c r="E68" s="535"/>
      <c r="F68" s="536"/>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40"/>
      <c r="AC68" s="1015"/>
      <c r="AD68" s="1015"/>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62"/>
      <c r="B69" s="663"/>
      <c r="C69" s="663"/>
      <c r="D69" s="663"/>
      <c r="E69" s="663"/>
      <c r="F69" s="664"/>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15" t="s">
        <v>301</v>
      </c>
      <c r="AC69" s="444"/>
      <c r="AD69" s="444"/>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3" t="s">
        <v>498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3"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7" t="s">
        <v>484</v>
      </c>
      <c r="H2" s="458"/>
      <c r="I2" s="458"/>
      <c r="J2" s="458"/>
      <c r="K2" s="458"/>
      <c r="L2" s="458"/>
      <c r="M2" s="458"/>
      <c r="N2" s="458"/>
      <c r="O2" s="458"/>
      <c r="P2" s="458"/>
      <c r="Q2" s="458"/>
      <c r="R2" s="458"/>
      <c r="S2" s="458"/>
      <c r="T2" s="458"/>
      <c r="U2" s="458"/>
      <c r="V2" s="458"/>
      <c r="W2" s="458"/>
      <c r="X2" s="458"/>
      <c r="Y2" s="458"/>
      <c r="Z2" s="458"/>
      <c r="AA2" s="458"/>
      <c r="AB2" s="459"/>
      <c r="AC2" s="457" t="s">
        <v>486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2"/>
      <c r="B4" s="1053"/>
      <c r="C4" s="1053"/>
      <c r="D4" s="1053"/>
      <c r="E4" s="1053"/>
      <c r="F4" s="1054"/>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2"/>
      <c r="B5" s="1053"/>
      <c r="C5" s="1053"/>
      <c r="D5" s="1053"/>
      <c r="E5" s="1053"/>
      <c r="F5" s="105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2"/>
      <c r="B6" s="1053"/>
      <c r="C6" s="1053"/>
      <c r="D6" s="1053"/>
      <c r="E6" s="1053"/>
      <c r="F6" s="105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2"/>
      <c r="B7" s="1053"/>
      <c r="C7" s="1053"/>
      <c r="D7" s="1053"/>
      <c r="E7" s="1053"/>
      <c r="F7" s="105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2"/>
      <c r="B8" s="1053"/>
      <c r="C8" s="1053"/>
      <c r="D8" s="1053"/>
      <c r="E8" s="1053"/>
      <c r="F8" s="105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2"/>
      <c r="B9" s="1053"/>
      <c r="C9" s="1053"/>
      <c r="D9" s="1053"/>
      <c r="E9" s="1053"/>
      <c r="F9" s="105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2"/>
      <c r="B10" s="1053"/>
      <c r="C10" s="1053"/>
      <c r="D10" s="1053"/>
      <c r="E10" s="1053"/>
      <c r="F10" s="105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2"/>
      <c r="B11" s="1053"/>
      <c r="C11" s="1053"/>
      <c r="D11" s="1053"/>
      <c r="E11" s="1053"/>
      <c r="F11" s="105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2"/>
      <c r="B12" s="1053"/>
      <c r="C12" s="1053"/>
      <c r="D12" s="1053"/>
      <c r="E12" s="1053"/>
      <c r="F12" s="105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2"/>
      <c r="B13" s="1053"/>
      <c r="C13" s="1053"/>
      <c r="D13" s="1053"/>
      <c r="E13" s="1053"/>
      <c r="F13" s="105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2"/>
      <c r="B14" s="1053"/>
      <c r="C14" s="1053"/>
      <c r="D14" s="1053"/>
      <c r="E14" s="1053"/>
      <c r="F14" s="105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2"/>
      <c r="B15" s="1053"/>
      <c r="C15" s="1053"/>
      <c r="D15" s="1053"/>
      <c r="E15" s="1053"/>
      <c r="F15" s="1054"/>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2"/>
      <c r="B16" s="1053"/>
      <c r="C16" s="1053"/>
      <c r="D16" s="1053"/>
      <c r="E16" s="1053"/>
      <c r="F16" s="1054"/>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2"/>
      <c r="B17" s="1053"/>
      <c r="C17" s="1053"/>
      <c r="D17" s="1053"/>
      <c r="E17" s="1053"/>
      <c r="F17" s="1054"/>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2"/>
      <c r="B18" s="1053"/>
      <c r="C18" s="1053"/>
      <c r="D18" s="1053"/>
      <c r="E18" s="1053"/>
      <c r="F18" s="105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2"/>
      <c r="B19" s="1053"/>
      <c r="C19" s="1053"/>
      <c r="D19" s="1053"/>
      <c r="E19" s="1053"/>
      <c r="F19" s="105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2"/>
      <c r="B20" s="1053"/>
      <c r="C20" s="1053"/>
      <c r="D20" s="1053"/>
      <c r="E20" s="1053"/>
      <c r="F20" s="105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2"/>
      <c r="B21" s="1053"/>
      <c r="C21" s="1053"/>
      <c r="D21" s="1053"/>
      <c r="E21" s="1053"/>
      <c r="F21" s="105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2"/>
      <c r="B22" s="1053"/>
      <c r="C22" s="1053"/>
      <c r="D22" s="1053"/>
      <c r="E22" s="1053"/>
      <c r="F22" s="105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2"/>
      <c r="B23" s="1053"/>
      <c r="C23" s="1053"/>
      <c r="D23" s="1053"/>
      <c r="E23" s="1053"/>
      <c r="F23" s="105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2"/>
      <c r="B24" s="1053"/>
      <c r="C24" s="1053"/>
      <c r="D24" s="1053"/>
      <c r="E24" s="1053"/>
      <c r="F24" s="105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2"/>
      <c r="B25" s="1053"/>
      <c r="C25" s="1053"/>
      <c r="D25" s="1053"/>
      <c r="E25" s="1053"/>
      <c r="F25" s="105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2"/>
      <c r="B26" s="1053"/>
      <c r="C26" s="1053"/>
      <c r="D26" s="1053"/>
      <c r="E26" s="1053"/>
      <c r="F26" s="105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2"/>
      <c r="B27" s="1053"/>
      <c r="C27" s="1053"/>
      <c r="D27" s="1053"/>
      <c r="E27" s="1053"/>
      <c r="F27" s="105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2"/>
      <c r="B28" s="1053"/>
      <c r="C28" s="1053"/>
      <c r="D28" s="1053"/>
      <c r="E28" s="1053"/>
      <c r="F28" s="1054"/>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2"/>
      <c r="B29" s="1053"/>
      <c r="C29" s="1053"/>
      <c r="D29" s="1053"/>
      <c r="E29" s="1053"/>
      <c r="F29" s="1054"/>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2"/>
      <c r="B30" s="1053"/>
      <c r="C30" s="1053"/>
      <c r="D30" s="1053"/>
      <c r="E30" s="1053"/>
      <c r="F30" s="1054"/>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2"/>
      <c r="B31" s="1053"/>
      <c r="C31" s="1053"/>
      <c r="D31" s="1053"/>
      <c r="E31" s="1053"/>
      <c r="F31" s="105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2"/>
      <c r="B32" s="1053"/>
      <c r="C32" s="1053"/>
      <c r="D32" s="1053"/>
      <c r="E32" s="1053"/>
      <c r="F32" s="105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2"/>
      <c r="B33" s="1053"/>
      <c r="C33" s="1053"/>
      <c r="D33" s="1053"/>
      <c r="E33" s="1053"/>
      <c r="F33" s="105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2"/>
      <c r="B34" s="1053"/>
      <c r="C34" s="1053"/>
      <c r="D34" s="1053"/>
      <c r="E34" s="1053"/>
      <c r="F34" s="105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2"/>
      <c r="B35" s="1053"/>
      <c r="C35" s="1053"/>
      <c r="D35" s="1053"/>
      <c r="E35" s="1053"/>
      <c r="F35" s="105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2"/>
      <c r="B36" s="1053"/>
      <c r="C36" s="1053"/>
      <c r="D36" s="1053"/>
      <c r="E36" s="1053"/>
      <c r="F36" s="105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2"/>
      <c r="B37" s="1053"/>
      <c r="C37" s="1053"/>
      <c r="D37" s="1053"/>
      <c r="E37" s="1053"/>
      <c r="F37" s="105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2"/>
      <c r="B38" s="1053"/>
      <c r="C38" s="1053"/>
      <c r="D38" s="1053"/>
      <c r="E38" s="1053"/>
      <c r="F38" s="105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2"/>
      <c r="B39" s="1053"/>
      <c r="C39" s="1053"/>
      <c r="D39" s="1053"/>
      <c r="E39" s="1053"/>
      <c r="F39" s="105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2"/>
      <c r="B40" s="1053"/>
      <c r="C40" s="1053"/>
      <c r="D40" s="1053"/>
      <c r="E40" s="1053"/>
      <c r="F40" s="105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2"/>
      <c r="B41" s="1053"/>
      <c r="C41" s="1053"/>
      <c r="D41" s="1053"/>
      <c r="E41" s="1053"/>
      <c r="F41" s="1054"/>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2"/>
      <c r="B42" s="1053"/>
      <c r="C42" s="1053"/>
      <c r="D42" s="1053"/>
      <c r="E42" s="1053"/>
      <c r="F42" s="1054"/>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2"/>
      <c r="B43" s="1053"/>
      <c r="C43" s="1053"/>
      <c r="D43" s="1053"/>
      <c r="E43" s="1053"/>
      <c r="F43" s="1054"/>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2"/>
      <c r="B44" s="1053"/>
      <c r="C44" s="1053"/>
      <c r="D44" s="1053"/>
      <c r="E44" s="1053"/>
      <c r="F44" s="105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2"/>
      <c r="B45" s="1053"/>
      <c r="C45" s="1053"/>
      <c r="D45" s="1053"/>
      <c r="E45" s="1053"/>
      <c r="F45" s="105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2"/>
      <c r="B46" s="1053"/>
      <c r="C46" s="1053"/>
      <c r="D46" s="1053"/>
      <c r="E46" s="1053"/>
      <c r="F46" s="105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2"/>
      <c r="B47" s="1053"/>
      <c r="C47" s="1053"/>
      <c r="D47" s="1053"/>
      <c r="E47" s="1053"/>
      <c r="F47" s="105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2"/>
      <c r="B48" s="1053"/>
      <c r="C48" s="1053"/>
      <c r="D48" s="1053"/>
      <c r="E48" s="1053"/>
      <c r="F48" s="105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2"/>
      <c r="B49" s="1053"/>
      <c r="C49" s="1053"/>
      <c r="D49" s="1053"/>
      <c r="E49" s="1053"/>
      <c r="F49" s="105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2"/>
      <c r="B50" s="1053"/>
      <c r="C50" s="1053"/>
      <c r="D50" s="1053"/>
      <c r="E50" s="1053"/>
      <c r="F50" s="105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2"/>
      <c r="B51" s="1053"/>
      <c r="C51" s="1053"/>
      <c r="D51" s="1053"/>
      <c r="E51" s="1053"/>
      <c r="F51" s="105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2"/>
      <c r="B52" s="1053"/>
      <c r="C52" s="1053"/>
      <c r="D52" s="1053"/>
      <c r="E52" s="1053"/>
      <c r="F52" s="105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2"/>
      <c r="B56" s="1053"/>
      <c r="C56" s="1053"/>
      <c r="D56" s="1053"/>
      <c r="E56" s="1053"/>
      <c r="F56" s="1054"/>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2"/>
      <c r="B57" s="1053"/>
      <c r="C57" s="1053"/>
      <c r="D57" s="1053"/>
      <c r="E57" s="1053"/>
      <c r="F57" s="1054"/>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2"/>
      <c r="B58" s="1053"/>
      <c r="C58" s="1053"/>
      <c r="D58" s="1053"/>
      <c r="E58" s="1053"/>
      <c r="F58" s="105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2"/>
      <c r="B59" s="1053"/>
      <c r="C59" s="1053"/>
      <c r="D59" s="1053"/>
      <c r="E59" s="1053"/>
      <c r="F59" s="105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2"/>
      <c r="B60" s="1053"/>
      <c r="C60" s="1053"/>
      <c r="D60" s="1053"/>
      <c r="E60" s="1053"/>
      <c r="F60" s="105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2"/>
      <c r="B61" s="1053"/>
      <c r="C61" s="1053"/>
      <c r="D61" s="1053"/>
      <c r="E61" s="1053"/>
      <c r="F61" s="105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2"/>
      <c r="B62" s="1053"/>
      <c r="C62" s="1053"/>
      <c r="D62" s="1053"/>
      <c r="E62" s="1053"/>
      <c r="F62" s="105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2"/>
      <c r="B63" s="1053"/>
      <c r="C63" s="1053"/>
      <c r="D63" s="1053"/>
      <c r="E63" s="1053"/>
      <c r="F63" s="105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2"/>
      <c r="B64" s="1053"/>
      <c r="C64" s="1053"/>
      <c r="D64" s="1053"/>
      <c r="E64" s="1053"/>
      <c r="F64" s="105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2"/>
      <c r="B65" s="1053"/>
      <c r="C65" s="1053"/>
      <c r="D65" s="1053"/>
      <c r="E65" s="1053"/>
      <c r="F65" s="105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2"/>
      <c r="B66" s="1053"/>
      <c r="C66" s="1053"/>
      <c r="D66" s="1053"/>
      <c r="E66" s="1053"/>
      <c r="F66" s="105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2"/>
      <c r="B67" s="1053"/>
      <c r="C67" s="1053"/>
      <c r="D67" s="1053"/>
      <c r="E67" s="1053"/>
      <c r="F67" s="105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2"/>
      <c r="B68" s="1053"/>
      <c r="C68" s="1053"/>
      <c r="D68" s="1053"/>
      <c r="E68" s="1053"/>
      <c r="F68" s="1054"/>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2"/>
      <c r="B69" s="1053"/>
      <c r="C69" s="1053"/>
      <c r="D69" s="1053"/>
      <c r="E69" s="1053"/>
      <c r="F69" s="1054"/>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2"/>
      <c r="B70" s="1053"/>
      <c r="C70" s="1053"/>
      <c r="D70" s="1053"/>
      <c r="E70" s="1053"/>
      <c r="F70" s="1054"/>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2"/>
      <c r="B71" s="1053"/>
      <c r="C71" s="1053"/>
      <c r="D71" s="1053"/>
      <c r="E71" s="1053"/>
      <c r="F71" s="105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2"/>
      <c r="B72" s="1053"/>
      <c r="C72" s="1053"/>
      <c r="D72" s="1053"/>
      <c r="E72" s="1053"/>
      <c r="F72" s="105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2"/>
      <c r="B73" s="1053"/>
      <c r="C73" s="1053"/>
      <c r="D73" s="1053"/>
      <c r="E73" s="1053"/>
      <c r="F73" s="105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2"/>
      <c r="B74" s="1053"/>
      <c r="C74" s="1053"/>
      <c r="D74" s="1053"/>
      <c r="E74" s="1053"/>
      <c r="F74" s="105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2"/>
      <c r="B75" s="1053"/>
      <c r="C75" s="1053"/>
      <c r="D75" s="1053"/>
      <c r="E75" s="1053"/>
      <c r="F75" s="105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2"/>
      <c r="B76" s="1053"/>
      <c r="C76" s="1053"/>
      <c r="D76" s="1053"/>
      <c r="E76" s="1053"/>
      <c r="F76" s="105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2"/>
      <c r="B77" s="1053"/>
      <c r="C77" s="1053"/>
      <c r="D77" s="1053"/>
      <c r="E77" s="1053"/>
      <c r="F77" s="105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2"/>
      <c r="B78" s="1053"/>
      <c r="C78" s="1053"/>
      <c r="D78" s="1053"/>
      <c r="E78" s="1053"/>
      <c r="F78" s="105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2"/>
      <c r="B79" s="1053"/>
      <c r="C79" s="1053"/>
      <c r="D79" s="1053"/>
      <c r="E79" s="1053"/>
      <c r="F79" s="105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2"/>
      <c r="B80" s="1053"/>
      <c r="C80" s="1053"/>
      <c r="D80" s="1053"/>
      <c r="E80" s="1053"/>
      <c r="F80" s="105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2"/>
      <c r="B81" s="1053"/>
      <c r="C81" s="1053"/>
      <c r="D81" s="1053"/>
      <c r="E81" s="1053"/>
      <c r="F81" s="1054"/>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2"/>
      <c r="B82" s="1053"/>
      <c r="C82" s="1053"/>
      <c r="D82" s="1053"/>
      <c r="E82" s="1053"/>
      <c r="F82" s="1054"/>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2"/>
      <c r="B83" s="1053"/>
      <c r="C83" s="1053"/>
      <c r="D83" s="1053"/>
      <c r="E83" s="1053"/>
      <c r="F83" s="1054"/>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2"/>
      <c r="B84" s="1053"/>
      <c r="C84" s="1053"/>
      <c r="D84" s="1053"/>
      <c r="E84" s="1053"/>
      <c r="F84" s="105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2"/>
      <c r="B85" s="1053"/>
      <c r="C85" s="1053"/>
      <c r="D85" s="1053"/>
      <c r="E85" s="1053"/>
      <c r="F85" s="105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2"/>
      <c r="B86" s="1053"/>
      <c r="C86" s="1053"/>
      <c r="D86" s="1053"/>
      <c r="E86" s="1053"/>
      <c r="F86" s="105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2"/>
      <c r="B87" s="1053"/>
      <c r="C87" s="1053"/>
      <c r="D87" s="1053"/>
      <c r="E87" s="1053"/>
      <c r="F87" s="105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2"/>
      <c r="B88" s="1053"/>
      <c r="C88" s="1053"/>
      <c r="D88" s="1053"/>
      <c r="E88" s="1053"/>
      <c r="F88" s="105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2"/>
      <c r="B89" s="1053"/>
      <c r="C89" s="1053"/>
      <c r="D89" s="1053"/>
      <c r="E89" s="1053"/>
      <c r="F89" s="105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2"/>
      <c r="B90" s="1053"/>
      <c r="C90" s="1053"/>
      <c r="D90" s="1053"/>
      <c r="E90" s="1053"/>
      <c r="F90" s="105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2"/>
      <c r="B91" s="1053"/>
      <c r="C91" s="1053"/>
      <c r="D91" s="1053"/>
      <c r="E91" s="1053"/>
      <c r="F91" s="105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2"/>
      <c r="B92" s="1053"/>
      <c r="C92" s="1053"/>
      <c r="D92" s="1053"/>
      <c r="E92" s="1053"/>
      <c r="F92" s="105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2"/>
      <c r="B93" s="1053"/>
      <c r="C93" s="1053"/>
      <c r="D93" s="1053"/>
      <c r="E93" s="1053"/>
      <c r="F93" s="105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2"/>
      <c r="B94" s="1053"/>
      <c r="C94" s="1053"/>
      <c r="D94" s="1053"/>
      <c r="E94" s="1053"/>
      <c r="F94" s="1054"/>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2"/>
      <c r="B95" s="1053"/>
      <c r="C95" s="1053"/>
      <c r="D95" s="1053"/>
      <c r="E95" s="1053"/>
      <c r="F95" s="1054"/>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2"/>
      <c r="B96" s="1053"/>
      <c r="C96" s="1053"/>
      <c r="D96" s="1053"/>
      <c r="E96" s="1053"/>
      <c r="F96" s="1054"/>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2"/>
      <c r="B97" s="1053"/>
      <c r="C97" s="1053"/>
      <c r="D97" s="1053"/>
      <c r="E97" s="1053"/>
      <c r="F97" s="105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2"/>
      <c r="B98" s="1053"/>
      <c r="C98" s="1053"/>
      <c r="D98" s="1053"/>
      <c r="E98" s="1053"/>
      <c r="F98" s="105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2"/>
      <c r="B99" s="1053"/>
      <c r="C99" s="1053"/>
      <c r="D99" s="1053"/>
      <c r="E99" s="1053"/>
      <c r="F99" s="105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2"/>
      <c r="B100" s="1053"/>
      <c r="C100" s="1053"/>
      <c r="D100" s="1053"/>
      <c r="E100" s="1053"/>
      <c r="F100" s="105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2"/>
      <c r="B101" s="1053"/>
      <c r="C101" s="1053"/>
      <c r="D101" s="1053"/>
      <c r="E101" s="1053"/>
      <c r="F101" s="105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2"/>
      <c r="B102" s="1053"/>
      <c r="C102" s="1053"/>
      <c r="D102" s="1053"/>
      <c r="E102" s="1053"/>
      <c r="F102" s="105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2"/>
      <c r="B103" s="1053"/>
      <c r="C103" s="1053"/>
      <c r="D103" s="1053"/>
      <c r="E103" s="1053"/>
      <c r="F103" s="105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2"/>
      <c r="B104" s="1053"/>
      <c r="C104" s="1053"/>
      <c r="D104" s="1053"/>
      <c r="E104" s="1053"/>
      <c r="F104" s="105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2"/>
      <c r="B105" s="1053"/>
      <c r="C105" s="1053"/>
      <c r="D105" s="1053"/>
      <c r="E105" s="1053"/>
      <c r="F105" s="105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2"/>
      <c r="B109" s="1053"/>
      <c r="C109" s="1053"/>
      <c r="D109" s="1053"/>
      <c r="E109" s="1053"/>
      <c r="F109" s="1054"/>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2"/>
      <c r="B110" s="1053"/>
      <c r="C110" s="1053"/>
      <c r="D110" s="1053"/>
      <c r="E110" s="1053"/>
      <c r="F110" s="1054"/>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2"/>
      <c r="B111" s="1053"/>
      <c r="C111" s="1053"/>
      <c r="D111" s="1053"/>
      <c r="E111" s="1053"/>
      <c r="F111" s="105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2"/>
      <c r="B112" s="1053"/>
      <c r="C112" s="1053"/>
      <c r="D112" s="1053"/>
      <c r="E112" s="1053"/>
      <c r="F112" s="105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2"/>
      <c r="B113" s="1053"/>
      <c r="C113" s="1053"/>
      <c r="D113" s="1053"/>
      <c r="E113" s="1053"/>
      <c r="F113" s="105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2"/>
      <c r="B114" s="1053"/>
      <c r="C114" s="1053"/>
      <c r="D114" s="1053"/>
      <c r="E114" s="1053"/>
      <c r="F114" s="105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2"/>
      <c r="B115" s="1053"/>
      <c r="C115" s="1053"/>
      <c r="D115" s="1053"/>
      <c r="E115" s="1053"/>
      <c r="F115" s="105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2"/>
      <c r="B116" s="1053"/>
      <c r="C116" s="1053"/>
      <c r="D116" s="1053"/>
      <c r="E116" s="1053"/>
      <c r="F116" s="105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2"/>
      <c r="B117" s="1053"/>
      <c r="C117" s="1053"/>
      <c r="D117" s="1053"/>
      <c r="E117" s="1053"/>
      <c r="F117" s="105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2"/>
      <c r="B118" s="1053"/>
      <c r="C118" s="1053"/>
      <c r="D118" s="1053"/>
      <c r="E118" s="1053"/>
      <c r="F118" s="105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2"/>
      <c r="B119" s="1053"/>
      <c r="C119" s="1053"/>
      <c r="D119" s="1053"/>
      <c r="E119" s="1053"/>
      <c r="F119" s="105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2"/>
      <c r="B120" s="1053"/>
      <c r="C120" s="1053"/>
      <c r="D120" s="1053"/>
      <c r="E120" s="1053"/>
      <c r="F120" s="105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2"/>
      <c r="B121" s="1053"/>
      <c r="C121" s="1053"/>
      <c r="D121" s="1053"/>
      <c r="E121" s="1053"/>
      <c r="F121" s="1054"/>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2"/>
      <c r="B122" s="1053"/>
      <c r="C122" s="1053"/>
      <c r="D122" s="1053"/>
      <c r="E122" s="1053"/>
      <c r="F122" s="1054"/>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2"/>
      <c r="B123" s="1053"/>
      <c r="C123" s="1053"/>
      <c r="D123" s="1053"/>
      <c r="E123" s="1053"/>
      <c r="F123" s="1054"/>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2"/>
      <c r="B124" s="1053"/>
      <c r="C124" s="1053"/>
      <c r="D124" s="1053"/>
      <c r="E124" s="1053"/>
      <c r="F124" s="105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2"/>
      <c r="B125" s="1053"/>
      <c r="C125" s="1053"/>
      <c r="D125" s="1053"/>
      <c r="E125" s="1053"/>
      <c r="F125" s="105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2"/>
      <c r="B126" s="1053"/>
      <c r="C126" s="1053"/>
      <c r="D126" s="1053"/>
      <c r="E126" s="1053"/>
      <c r="F126" s="105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2"/>
      <c r="B127" s="1053"/>
      <c r="C127" s="1053"/>
      <c r="D127" s="1053"/>
      <c r="E127" s="1053"/>
      <c r="F127" s="105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2"/>
      <c r="B128" s="1053"/>
      <c r="C128" s="1053"/>
      <c r="D128" s="1053"/>
      <c r="E128" s="1053"/>
      <c r="F128" s="105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2"/>
      <c r="B129" s="1053"/>
      <c r="C129" s="1053"/>
      <c r="D129" s="1053"/>
      <c r="E129" s="1053"/>
      <c r="F129" s="105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2"/>
      <c r="B130" s="1053"/>
      <c r="C130" s="1053"/>
      <c r="D130" s="1053"/>
      <c r="E130" s="1053"/>
      <c r="F130" s="105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2"/>
      <c r="B131" s="1053"/>
      <c r="C131" s="1053"/>
      <c r="D131" s="1053"/>
      <c r="E131" s="1053"/>
      <c r="F131" s="105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2"/>
      <c r="B132" s="1053"/>
      <c r="C132" s="1053"/>
      <c r="D132" s="1053"/>
      <c r="E132" s="1053"/>
      <c r="F132" s="105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2"/>
      <c r="B133" s="1053"/>
      <c r="C133" s="1053"/>
      <c r="D133" s="1053"/>
      <c r="E133" s="1053"/>
      <c r="F133" s="105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2"/>
      <c r="B134" s="1053"/>
      <c r="C134" s="1053"/>
      <c r="D134" s="1053"/>
      <c r="E134" s="1053"/>
      <c r="F134" s="1054"/>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2"/>
      <c r="B135" s="1053"/>
      <c r="C135" s="1053"/>
      <c r="D135" s="1053"/>
      <c r="E135" s="1053"/>
      <c r="F135" s="1054"/>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2"/>
      <c r="B136" s="1053"/>
      <c r="C136" s="1053"/>
      <c r="D136" s="1053"/>
      <c r="E136" s="1053"/>
      <c r="F136" s="1054"/>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2"/>
      <c r="B137" s="1053"/>
      <c r="C137" s="1053"/>
      <c r="D137" s="1053"/>
      <c r="E137" s="1053"/>
      <c r="F137" s="105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2"/>
      <c r="B138" s="1053"/>
      <c r="C138" s="1053"/>
      <c r="D138" s="1053"/>
      <c r="E138" s="1053"/>
      <c r="F138" s="105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2"/>
      <c r="B139" s="1053"/>
      <c r="C139" s="1053"/>
      <c r="D139" s="1053"/>
      <c r="E139" s="1053"/>
      <c r="F139" s="105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2"/>
      <c r="B140" s="1053"/>
      <c r="C140" s="1053"/>
      <c r="D140" s="1053"/>
      <c r="E140" s="1053"/>
      <c r="F140" s="105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2"/>
      <c r="B141" s="1053"/>
      <c r="C141" s="1053"/>
      <c r="D141" s="1053"/>
      <c r="E141" s="1053"/>
      <c r="F141" s="105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2"/>
      <c r="B142" s="1053"/>
      <c r="C142" s="1053"/>
      <c r="D142" s="1053"/>
      <c r="E142" s="1053"/>
      <c r="F142" s="105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2"/>
      <c r="B143" s="1053"/>
      <c r="C143" s="1053"/>
      <c r="D143" s="1053"/>
      <c r="E143" s="1053"/>
      <c r="F143" s="105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2"/>
      <c r="B144" s="1053"/>
      <c r="C144" s="1053"/>
      <c r="D144" s="1053"/>
      <c r="E144" s="1053"/>
      <c r="F144" s="105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2"/>
      <c r="B145" s="1053"/>
      <c r="C145" s="1053"/>
      <c r="D145" s="1053"/>
      <c r="E145" s="1053"/>
      <c r="F145" s="105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2"/>
      <c r="B146" s="1053"/>
      <c r="C146" s="1053"/>
      <c r="D146" s="1053"/>
      <c r="E146" s="1053"/>
      <c r="F146" s="105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2"/>
      <c r="B147" s="1053"/>
      <c r="C147" s="1053"/>
      <c r="D147" s="1053"/>
      <c r="E147" s="1053"/>
      <c r="F147" s="1054"/>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2"/>
      <c r="B148" s="1053"/>
      <c r="C148" s="1053"/>
      <c r="D148" s="1053"/>
      <c r="E148" s="1053"/>
      <c r="F148" s="1054"/>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2"/>
      <c r="B149" s="1053"/>
      <c r="C149" s="1053"/>
      <c r="D149" s="1053"/>
      <c r="E149" s="1053"/>
      <c r="F149" s="1054"/>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2"/>
      <c r="B150" s="1053"/>
      <c r="C150" s="1053"/>
      <c r="D150" s="1053"/>
      <c r="E150" s="1053"/>
      <c r="F150" s="105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2"/>
      <c r="B151" s="1053"/>
      <c r="C151" s="1053"/>
      <c r="D151" s="1053"/>
      <c r="E151" s="1053"/>
      <c r="F151" s="105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2"/>
      <c r="B152" s="1053"/>
      <c r="C152" s="1053"/>
      <c r="D152" s="1053"/>
      <c r="E152" s="1053"/>
      <c r="F152" s="105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2"/>
      <c r="B153" s="1053"/>
      <c r="C153" s="1053"/>
      <c r="D153" s="1053"/>
      <c r="E153" s="1053"/>
      <c r="F153" s="105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2"/>
      <c r="B154" s="1053"/>
      <c r="C154" s="1053"/>
      <c r="D154" s="1053"/>
      <c r="E154" s="1053"/>
      <c r="F154" s="105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2"/>
      <c r="B155" s="1053"/>
      <c r="C155" s="1053"/>
      <c r="D155" s="1053"/>
      <c r="E155" s="1053"/>
      <c r="F155" s="105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2"/>
      <c r="B156" s="1053"/>
      <c r="C156" s="1053"/>
      <c r="D156" s="1053"/>
      <c r="E156" s="1053"/>
      <c r="F156" s="105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2"/>
      <c r="B157" s="1053"/>
      <c r="C157" s="1053"/>
      <c r="D157" s="1053"/>
      <c r="E157" s="1053"/>
      <c r="F157" s="105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2"/>
      <c r="B158" s="1053"/>
      <c r="C158" s="1053"/>
      <c r="D158" s="1053"/>
      <c r="E158" s="1053"/>
      <c r="F158" s="105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2"/>
      <c r="B162" s="1053"/>
      <c r="C162" s="1053"/>
      <c r="D162" s="1053"/>
      <c r="E162" s="1053"/>
      <c r="F162" s="1054"/>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2"/>
      <c r="B163" s="1053"/>
      <c r="C163" s="1053"/>
      <c r="D163" s="1053"/>
      <c r="E163" s="1053"/>
      <c r="F163" s="1054"/>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2"/>
      <c r="B164" s="1053"/>
      <c r="C164" s="1053"/>
      <c r="D164" s="1053"/>
      <c r="E164" s="1053"/>
      <c r="F164" s="105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2"/>
      <c r="B165" s="1053"/>
      <c r="C165" s="1053"/>
      <c r="D165" s="1053"/>
      <c r="E165" s="1053"/>
      <c r="F165" s="105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2"/>
      <c r="B166" s="1053"/>
      <c r="C166" s="1053"/>
      <c r="D166" s="1053"/>
      <c r="E166" s="1053"/>
      <c r="F166" s="105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2"/>
      <c r="B167" s="1053"/>
      <c r="C167" s="1053"/>
      <c r="D167" s="1053"/>
      <c r="E167" s="1053"/>
      <c r="F167" s="105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2"/>
      <c r="B168" s="1053"/>
      <c r="C168" s="1053"/>
      <c r="D168" s="1053"/>
      <c r="E168" s="1053"/>
      <c r="F168" s="105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2"/>
      <c r="B169" s="1053"/>
      <c r="C169" s="1053"/>
      <c r="D169" s="1053"/>
      <c r="E169" s="1053"/>
      <c r="F169" s="105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2"/>
      <c r="B170" s="1053"/>
      <c r="C170" s="1053"/>
      <c r="D170" s="1053"/>
      <c r="E170" s="1053"/>
      <c r="F170" s="105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2"/>
      <c r="B171" s="1053"/>
      <c r="C171" s="1053"/>
      <c r="D171" s="1053"/>
      <c r="E171" s="1053"/>
      <c r="F171" s="105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2"/>
      <c r="B172" s="1053"/>
      <c r="C172" s="1053"/>
      <c r="D172" s="1053"/>
      <c r="E172" s="1053"/>
      <c r="F172" s="105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2"/>
      <c r="B173" s="1053"/>
      <c r="C173" s="1053"/>
      <c r="D173" s="1053"/>
      <c r="E173" s="1053"/>
      <c r="F173" s="105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2"/>
      <c r="B174" s="1053"/>
      <c r="C174" s="1053"/>
      <c r="D174" s="1053"/>
      <c r="E174" s="1053"/>
      <c r="F174" s="1054"/>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2"/>
      <c r="B175" s="1053"/>
      <c r="C175" s="1053"/>
      <c r="D175" s="1053"/>
      <c r="E175" s="1053"/>
      <c r="F175" s="1054"/>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2"/>
      <c r="B176" s="1053"/>
      <c r="C176" s="1053"/>
      <c r="D176" s="1053"/>
      <c r="E176" s="1053"/>
      <c r="F176" s="1054"/>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2"/>
      <c r="B177" s="1053"/>
      <c r="C177" s="1053"/>
      <c r="D177" s="1053"/>
      <c r="E177" s="1053"/>
      <c r="F177" s="105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2"/>
      <c r="B178" s="1053"/>
      <c r="C178" s="1053"/>
      <c r="D178" s="1053"/>
      <c r="E178" s="1053"/>
      <c r="F178" s="105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2"/>
      <c r="B179" s="1053"/>
      <c r="C179" s="1053"/>
      <c r="D179" s="1053"/>
      <c r="E179" s="1053"/>
      <c r="F179" s="105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2"/>
      <c r="B180" s="1053"/>
      <c r="C180" s="1053"/>
      <c r="D180" s="1053"/>
      <c r="E180" s="1053"/>
      <c r="F180" s="105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2"/>
      <c r="B181" s="1053"/>
      <c r="C181" s="1053"/>
      <c r="D181" s="1053"/>
      <c r="E181" s="1053"/>
      <c r="F181" s="105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2"/>
      <c r="B182" s="1053"/>
      <c r="C182" s="1053"/>
      <c r="D182" s="1053"/>
      <c r="E182" s="1053"/>
      <c r="F182" s="105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2"/>
      <c r="B183" s="1053"/>
      <c r="C183" s="1053"/>
      <c r="D183" s="1053"/>
      <c r="E183" s="1053"/>
      <c r="F183" s="105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2"/>
      <c r="B184" s="1053"/>
      <c r="C184" s="1053"/>
      <c r="D184" s="1053"/>
      <c r="E184" s="1053"/>
      <c r="F184" s="105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2"/>
      <c r="B185" s="1053"/>
      <c r="C185" s="1053"/>
      <c r="D185" s="1053"/>
      <c r="E185" s="1053"/>
      <c r="F185" s="105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2"/>
      <c r="B186" s="1053"/>
      <c r="C186" s="1053"/>
      <c r="D186" s="1053"/>
      <c r="E186" s="1053"/>
      <c r="F186" s="105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2"/>
      <c r="B187" s="1053"/>
      <c r="C187" s="1053"/>
      <c r="D187" s="1053"/>
      <c r="E187" s="1053"/>
      <c r="F187" s="1054"/>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2"/>
      <c r="B188" s="1053"/>
      <c r="C188" s="1053"/>
      <c r="D188" s="1053"/>
      <c r="E188" s="1053"/>
      <c r="F188" s="1054"/>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2"/>
      <c r="B189" s="1053"/>
      <c r="C189" s="1053"/>
      <c r="D189" s="1053"/>
      <c r="E189" s="1053"/>
      <c r="F189" s="1054"/>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2"/>
      <c r="B190" s="1053"/>
      <c r="C190" s="1053"/>
      <c r="D190" s="1053"/>
      <c r="E190" s="1053"/>
      <c r="F190" s="105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2"/>
      <c r="B191" s="1053"/>
      <c r="C191" s="1053"/>
      <c r="D191" s="1053"/>
      <c r="E191" s="1053"/>
      <c r="F191" s="105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2"/>
      <c r="B192" s="1053"/>
      <c r="C192" s="1053"/>
      <c r="D192" s="1053"/>
      <c r="E192" s="1053"/>
      <c r="F192" s="105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2"/>
      <c r="B193" s="1053"/>
      <c r="C193" s="1053"/>
      <c r="D193" s="1053"/>
      <c r="E193" s="1053"/>
      <c r="F193" s="105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2"/>
      <c r="B194" s="1053"/>
      <c r="C194" s="1053"/>
      <c r="D194" s="1053"/>
      <c r="E194" s="1053"/>
      <c r="F194" s="105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2"/>
      <c r="B195" s="1053"/>
      <c r="C195" s="1053"/>
      <c r="D195" s="1053"/>
      <c r="E195" s="1053"/>
      <c r="F195" s="105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2"/>
      <c r="B196" s="1053"/>
      <c r="C196" s="1053"/>
      <c r="D196" s="1053"/>
      <c r="E196" s="1053"/>
      <c r="F196" s="105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2"/>
      <c r="B197" s="1053"/>
      <c r="C197" s="1053"/>
      <c r="D197" s="1053"/>
      <c r="E197" s="1053"/>
      <c r="F197" s="105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2"/>
      <c r="B198" s="1053"/>
      <c r="C198" s="1053"/>
      <c r="D198" s="1053"/>
      <c r="E198" s="1053"/>
      <c r="F198" s="105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2"/>
      <c r="B199" s="1053"/>
      <c r="C199" s="1053"/>
      <c r="D199" s="1053"/>
      <c r="E199" s="1053"/>
      <c r="F199" s="105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2"/>
      <c r="B200" s="1053"/>
      <c r="C200" s="1053"/>
      <c r="D200" s="1053"/>
      <c r="E200" s="1053"/>
      <c r="F200" s="1054"/>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2"/>
      <c r="B201" s="1053"/>
      <c r="C201" s="1053"/>
      <c r="D201" s="1053"/>
      <c r="E201" s="1053"/>
      <c r="F201" s="1054"/>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2"/>
      <c r="B202" s="1053"/>
      <c r="C202" s="1053"/>
      <c r="D202" s="1053"/>
      <c r="E202" s="1053"/>
      <c r="F202" s="1054"/>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2"/>
      <c r="B203" s="1053"/>
      <c r="C203" s="1053"/>
      <c r="D203" s="1053"/>
      <c r="E203" s="1053"/>
      <c r="F203" s="105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2"/>
      <c r="B204" s="1053"/>
      <c r="C204" s="1053"/>
      <c r="D204" s="1053"/>
      <c r="E204" s="1053"/>
      <c r="F204" s="105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2"/>
      <c r="B205" s="1053"/>
      <c r="C205" s="1053"/>
      <c r="D205" s="1053"/>
      <c r="E205" s="1053"/>
      <c r="F205" s="105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2"/>
      <c r="B206" s="1053"/>
      <c r="C206" s="1053"/>
      <c r="D206" s="1053"/>
      <c r="E206" s="1053"/>
      <c r="F206" s="105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2"/>
      <c r="B207" s="1053"/>
      <c r="C207" s="1053"/>
      <c r="D207" s="1053"/>
      <c r="E207" s="1053"/>
      <c r="F207" s="105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2"/>
      <c r="B208" s="1053"/>
      <c r="C208" s="1053"/>
      <c r="D208" s="1053"/>
      <c r="E208" s="1053"/>
      <c r="F208" s="105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2"/>
      <c r="B209" s="1053"/>
      <c r="C209" s="1053"/>
      <c r="D209" s="1053"/>
      <c r="E209" s="1053"/>
      <c r="F209" s="105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2"/>
      <c r="B210" s="1053"/>
      <c r="C210" s="1053"/>
      <c r="D210" s="1053"/>
      <c r="E210" s="1053"/>
      <c r="F210" s="105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2"/>
      <c r="B211" s="1053"/>
      <c r="C211" s="1053"/>
      <c r="D211" s="1053"/>
      <c r="E211" s="1053"/>
      <c r="F211" s="105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2"/>
      <c r="B215" s="1053"/>
      <c r="C215" s="1053"/>
      <c r="D215" s="1053"/>
      <c r="E215" s="1053"/>
      <c r="F215" s="1054"/>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2"/>
      <c r="B216" s="1053"/>
      <c r="C216" s="1053"/>
      <c r="D216" s="1053"/>
      <c r="E216" s="1053"/>
      <c r="F216" s="1054"/>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2"/>
      <c r="B217" s="1053"/>
      <c r="C217" s="1053"/>
      <c r="D217" s="1053"/>
      <c r="E217" s="1053"/>
      <c r="F217" s="105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2"/>
      <c r="B218" s="1053"/>
      <c r="C218" s="1053"/>
      <c r="D218" s="1053"/>
      <c r="E218" s="1053"/>
      <c r="F218" s="105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2"/>
      <c r="B219" s="1053"/>
      <c r="C219" s="1053"/>
      <c r="D219" s="1053"/>
      <c r="E219" s="1053"/>
      <c r="F219" s="105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2"/>
      <c r="B220" s="1053"/>
      <c r="C220" s="1053"/>
      <c r="D220" s="1053"/>
      <c r="E220" s="1053"/>
      <c r="F220" s="105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2"/>
      <c r="B221" s="1053"/>
      <c r="C221" s="1053"/>
      <c r="D221" s="1053"/>
      <c r="E221" s="1053"/>
      <c r="F221" s="105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2"/>
      <c r="B222" s="1053"/>
      <c r="C222" s="1053"/>
      <c r="D222" s="1053"/>
      <c r="E222" s="1053"/>
      <c r="F222" s="105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2"/>
      <c r="B223" s="1053"/>
      <c r="C223" s="1053"/>
      <c r="D223" s="1053"/>
      <c r="E223" s="1053"/>
      <c r="F223" s="105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2"/>
      <c r="B224" s="1053"/>
      <c r="C224" s="1053"/>
      <c r="D224" s="1053"/>
      <c r="E224" s="1053"/>
      <c r="F224" s="105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2"/>
      <c r="B225" s="1053"/>
      <c r="C225" s="1053"/>
      <c r="D225" s="1053"/>
      <c r="E225" s="1053"/>
      <c r="F225" s="105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2"/>
      <c r="B226" s="1053"/>
      <c r="C226" s="1053"/>
      <c r="D226" s="1053"/>
      <c r="E226" s="1053"/>
      <c r="F226" s="105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2"/>
      <c r="B227" s="1053"/>
      <c r="C227" s="1053"/>
      <c r="D227" s="1053"/>
      <c r="E227" s="1053"/>
      <c r="F227" s="1054"/>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2"/>
      <c r="B228" s="1053"/>
      <c r="C228" s="1053"/>
      <c r="D228" s="1053"/>
      <c r="E228" s="1053"/>
      <c r="F228" s="1054"/>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2"/>
      <c r="B229" s="1053"/>
      <c r="C229" s="1053"/>
      <c r="D229" s="1053"/>
      <c r="E229" s="1053"/>
      <c r="F229" s="1054"/>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2"/>
      <c r="B230" s="1053"/>
      <c r="C230" s="1053"/>
      <c r="D230" s="1053"/>
      <c r="E230" s="1053"/>
      <c r="F230" s="105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2"/>
      <c r="B231" s="1053"/>
      <c r="C231" s="1053"/>
      <c r="D231" s="1053"/>
      <c r="E231" s="1053"/>
      <c r="F231" s="105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2"/>
      <c r="B232" s="1053"/>
      <c r="C232" s="1053"/>
      <c r="D232" s="1053"/>
      <c r="E232" s="1053"/>
      <c r="F232" s="105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2"/>
      <c r="B233" s="1053"/>
      <c r="C233" s="1053"/>
      <c r="D233" s="1053"/>
      <c r="E233" s="1053"/>
      <c r="F233" s="105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2"/>
      <c r="B234" s="1053"/>
      <c r="C234" s="1053"/>
      <c r="D234" s="1053"/>
      <c r="E234" s="1053"/>
      <c r="F234" s="105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2"/>
      <c r="B235" s="1053"/>
      <c r="C235" s="1053"/>
      <c r="D235" s="1053"/>
      <c r="E235" s="1053"/>
      <c r="F235" s="105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2"/>
      <c r="B236" s="1053"/>
      <c r="C236" s="1053"/>
      <c r="D236" s="1053"/>
      <c r="E236" s="1053"/>
      <c r="F236" s="105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2"/>
      <c r="B237" s="1053"/>
      <c r="C237" s="1053"/>
      <c r="D237" s="1053"/>
      <c r="E237" s="1053"/>
      <c r="F237" s="105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2"/>
      <c r="B238" s="1053"/>
      <c r="C238" s="1053"/>
      <c r="D238" s="1053"/>
      <c r="E238" s="1053"/>
      <c r="F238" s="105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2"/>
      <c r="B239" s="1053"/>
      <c r="C239" s="1053"/>
      <c r="D239" s="1053"/>
      <c r="E239" s="1053"/>
      <c r="F239" s="105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2"/>
      <c r="B240" s="1053"/>
      <c r="C240" s="1053"/>
      <c r="D240" s="1053"/>
      <c r="E240" s="1053"/>
      <c r="F240" s="1054"/>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2"/>
      <c r="B241" s="1053"/>
      <c r="C241" s="1053"/>
      <c r="D241" s="1053"/>
      <c r="E241" s="1053"/>
      <c r="F241" s="1054"/>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2"/>
      <c r="B242" s="1053"/>
      <c r="C242" s="1053"/>
      <c r="D242" s="1053"/>
      <c r="E242" s="1053"/>
      <c r="F242" s="1054"/>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2"/>
      <c r="B243" s="1053"/>
      <c r="C243" s="1053"/>
      <c r="D243" s="1053"/>
      <c r="E243" s="1053"/>
      <c r="F243" s="105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2"/>
      <c r="B244" s="1053"/>
      <c r="C244" s="1053"/>
      <c r="D244" s="1053"/>
      <c r="E244" s="1053"/>
      <c r="F244" s="105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2"/>
      <c r="B245" s="1053"/>
      <c r="C245" s="1053"/>
      <c r="D245" s="1053"/>
      <c r="E245" s="1053"/>
      <c r="F245" s="105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2"/>
      <c r="B246" s="1053"/>
      <c r="C246" s="1053"/>
      <c r="D246" s="1053"/>
      <c r="E246" s="1053"/>
      <c r="F246" s="105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2"/>
      <c r="B247" s="1053"/>
      <c r="C247" s="1053"/>
      <c r="D247" s="1053"/>
      <c r="E247" s="1053"/>
      <c r="F247" s="105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2"/>
      <c r="B248" s="1053"/>
      <c r="C248" s="1053"/>
      <c r="D248" s="1053"/>
      <c r="E248" s="1053"/>
      <c r="F248" s="105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2"/>
      <c r="B249" s="1053"/>
      <c r="C249" s="1053"/>
      <c r="D249" s="1053"/>
      <c r="E249" s="1053"/>
      <c r="F249" s="105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2"/>
      <c r="B250" s="1053"/>
      <c r="C250" s="1053"/>
      <c r="D250" s="1053"/>
      <c r="E250" s="1053"/>
      <c r="F250" s="105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2"/>
      <c r="B251" s="1053"/>
      <c r="C251" s="1053"/>
      <c r="D251" s="1053"/>
      <c r="E251" s="1053"/>
      <c r="F251" s="105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2"/>
      <c r="B252" s="1053"/>
      <c r="C252" s="1053"/>
      <c r="D252" s="1053"/>
      <c r="E252" s="1053"/>
      <c r="F252" s="105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2"/>
      <c r="B253" s="1053"/>
      <c r="C253" s="1053"/>
      <c r="D253" s="1053"/>
      <c r="E253" s="1053"/>
      <c r="F253" s="1054"/>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2"/>
      <c r="B254" s="1053"/>
      <c r="C254" s="1053"/>
      <c r="D254" s="1053"/>
      <c r="E254" s="1053"/>
      <c r="F254" s="1054"/>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2"/>
      <c r="B255" s="1053"/>
      <c r="C255" s="1053"/>
      <c r="D255" s="1053"/>
      <c r="E255" s="1053"/>
      <c r="F255" s="1054"/>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2"/>
      <c r="B256" s="1053"/>
      <c r="C256" s="1053"/>
      <c r="D256" s="1053"/>
      <c r="E256" s="1053"/>
      <c r="F256" s="105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2"/>
      <c r="B257" s="1053"/>
      <c r="C257" s="1053"/>
      <c r="D257" s="1053"/>
      <c r="E257" s="1053"/>
      <c r="F257" s="105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2"/>
      <c r="B258" s="1053"/>
      <c r="C258" s="1053"/>
      <c r="D258" s="1053"/>
      <c r="E258" s="1053"/>
      <c r="F258" s="105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2"/>
      <c r="B259" s="1053"/>
      <c r="C259" s="1053"/>
      <c r="D259" s="1053"/>
      <c r="E259" s="1053"/>
      <c r="F259" s="105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2"/>
      <c r="B260" s="1053"/>
      <c r="C260" s="1053"/>
      <c r="D260" s="1053"/>
      <c r="E260" s="1053"/>
      <c r="F260" s="105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2"/>
      <c r="B261" s="1053"/>
      <c r="C261" s="1053"/>
      <c r="D261" s="1053"/>
      <c r="E261" s="1053"/>
      <c r="F261" s="105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2"/>
      <c r="B262" s="1053"/>
      <c r="C262" s="1053"/>
      <c r="D262" s="1053"/>
      <c r="E262" s="1053"/>
      <c r="F262" s="105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2"/>
      <c r="B263" s="1053"/>
      <c r="C263" s="1053"/>
      <c r="D263" s="1053"/>
      <c r="E263" s="1053"/>
      <c r="F263" s="105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2"/>
      <c r="B264" s="1053"/>
      <c r="C264" s="1053"/>
      <c r="D264" s="1053"/>
      <c r="E264" s="1053"/>
      <c r="F264" s="105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1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473</v>
      </c>
      <c r="Z3" s="346"/>
      <c r="AA3" s="346"/>
      <c r="AB3" s="346"/>
      <c r="AC3" s="277" t="s">
        <v>458</v>
      </c>
      <c r="AD3" s="277"/>
      <c r="AE3" s="277"/>
      <c r="AF3" s="277"/>
      <c r="AG3" s="277"/>
      <c r="AH3" s="345" t="s">
        <v>380</v>
      </c>
      <c r="AI3" s="347"/>
      <c r="AJ3" s="347"/>
      <c r="AK3" s="347"/>
      <c r="AL3" s="347" t="s">
        <v>21</v>
      </c>
      <c r="AM3" s="347"/>
      <c r="AN3" s="347"/>
      <c r="AO3" s="444"/>
      <c r="AP3" s="445" t="s">
        <v>420</v>
      </c>
      <c r="AQ3" s="445"/>
      <c r="AR3" s="445"/>
      <c r="AS3" s="445"/>
      <c r="AT3" s="445"/>
      <c r="AU3" s="445"/>
      <c r="AV3" s="445"/>
      <c r="AW3" s="445"/>
      <c r="AX3" s="445"/>
    </row>
    <row r="4" spans="1:50" ht="26.25" customHeight="1" x14ac:dyDescent="0.15">
      <c r="A4" s="1072">
        <v>1</v>
      </c>
      <c r="B4" s="107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2">
        <v>2</v>
      </c>
      <c r="B5" s="107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2">
        <v>3</v>
      </c>
      <c r="B6" s="107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2">
        <v>4</v>
      </c>
      <c r="B7" s="107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2">
        <v>5</v>
      </c>
      <c r="B8" s="107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2">
        <v>6</v>
      </c>
      <c r="B9" s="107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2">
        <v>7</v>
      </c>
      <c r="B10" s="107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2">
        <v>8</v>
      </c>
      <c r="B11" s="107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2">
        <v>9</v>
      </c>
      <c r="B12" s="107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2">
        <v>10</v>
      </c>
      <c r="B13" s="107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2">
        <v>11</v>
      </c>
      <c r="B14" s="107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2">
        <v>12</v>
      </c>
      <c r="B15" s="107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2">
        <v>13</v>
      </c>
      <c r="B16" s="107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2">
        <v>14</v>
      </c>
      <c r="B17" s="107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2">
        <v>15</v>
      </c>
      <c r="B18" s="107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2">
        <v>16</v>
      </c>
      <c r="B19" s="107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2">
        <v>17</v>
      </c>
      <c r="B20" s="107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2">
        <v>18</v>
      </c>
      <c r="B21" s="107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2">
        <v>19</v>
      </c>
      <c r="B22" s="107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2">
        <v>20</v>
      </c>
      <c r="B23" s="107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2">
        <v>21</v>
      </c>
      <c r="B24" s="107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2">
        <v>22</v>
      </c>
      <c r="B25" s="107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2">
        <v>23</v>
      </c>
      <c r="B26" s="107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2">
        <v>24</v>
      </c>
      <c r="B27" s="107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2">
        <v>25</v>
      </c>
      <c r="B28" s="107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2">
        <v>26</v>
      </c>
      <c r="B29" s="107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2">
        <v>27</v>
      </c>
      <c r="B30" s="107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2">
        <v>28</v>
      </c>
      <c r="B31" s="107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2">
        <v>29</v>
      </c>
      <c r="B32" s="107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2">
        <v>30</v>
      </c>
      <c r="B33" s="107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473</v>
      </c>
      <c r="Z36" s="346"/>
      <c r="AA36" s="346"/>
      <c r="AB36" s="346"/>
      <c r="AC36" s="277" t="s">
        <v>458</v>
      </c>
      <c r="AD36" s="277"/>
      <c r="AE36" s="277"/>
      <c r="AF36" s="277"/>
      <c r="AG36" s="277"/>
      <c r="AH36" s="345" t="s">
        <v>380</v>
      </c>
      <c r="AI36" s="347"/>
      <c r="AJ36" s="347"/>
      <c r="AK36" s="347"/>
      <c r="AL36" s="347" t="s">
        <v>21</v>
      </c>
      <c r="AM36" s="347"/>
      <c r="AN36" s="347"/>
      <c r="AO36" s="444"/>
      <c r="AP36" s="445" t="s">
        <v>420</v>
      </c>
      <c r="AQ36" s="445"/>
      <c r="AR36" s="445"/>
      <c r="AS36" s="445"/>
      <c r="AT36" s="445"/>
      <c r="AU36" s="445"/>
      <c r="AV36" s="445"/>
      <c r="AW36" s="445"/>
      <c r="AX36" s="445"/>
    </row>
    <row r="37" spans="1:50" ht="26.25" customHeight="1" x14ac:dyDescent="0.15">
      <c r="A37" s="1072">
        <v>1</v>
      </c>
      <c r="B37" s="107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2">
        <v>2</v>
      </c>
      <c r="B38" s="107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2">
        <v>3</v>
      </c>
      <c r="B39" s="107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2">
        <v>4</v>
      </c>
      <c r="B40" s="107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2">
        <v>5</v>
      </c>
      <c r="B41" s="107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2">
        <v>6</v>
      </c>
      <c r="B42" s="107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2">
        <v>7</v>
      </c>
      <c r="B43" s="107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2">
        <v>8</v>
      </c>
      <c r="B44" s="107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2">
        <v>9</v>
      </c>
      <c r="B45" s="107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2">
        <v>10</v>
      </c>
      <c r="B46" s="107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2">
        <v>11</v>
      </c>
      <c r="B47" s="107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2">
        <v>12</v>
      </c>
      <c r="B48" s="107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2">
        <v>13</v>
      </c>
      <c r="B49" s="107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2">
        <v>14</v>
      </c>
      <c r="B50" s="107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2">
        <v>15</v>
      </c>
      <c r="B51" s="107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2">
        <v>16</v>
      </c>
      <c r="B52" s="107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2">
        <v>17</v>
      </c>
      <c r="B53" s="107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2">
        <v>18</v>
      </c>
      <c r="B54" s="107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2">
        <v>19</v>
      </c>
      <c r="B55" s="107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2">
        <v>20</v>
      </c>
      <c r="B56" s="107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2">
        <v>21</v>
      </c>
      <c r="B57" s="107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2">
        <v>22</v>
      </c>
      <c r="B58" s="107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2">
        <v>23</v>
      </c>
      <c r="B59" s="107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2">
        <v>24</v>
      </c>
      <c r="B60" s="107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2">
        <v>25</v>
      </c>
      <c r="B61" s="107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2">
        <v>26</v>
      </c>
      <c r="B62" s="107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2">
        <v>27</v>
      </c>
      <c r="B63" s="107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2">
        <v>28</v>
      </c>
      <c r="B64" s="107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2">
        <v>29</v>
      </c>
      <c r="B65" s="107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2">
        <v>30</v>
      </c>
      <c r="B66" s="107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473</v>
      </c>
      <c r="Z69" s="346"/>
      <c r="AA69" s="346"/>
      <c r="AB69" s="346"/>
      <c r="AC69" s="277" t="s">
        <v>458</v>
      </c>
      <c r="AD69" s="277"/>
      <c r="AE69" s="277"/>
      <c r="AF69" s="277"/>
      <c r="AG69" s="277"/>
      <c r="AH69" s="345" t="s">
        <v>380</v>
      </c>
      <c r="AI69" s="347"/>
      <c r="AJ69" s="347"/>
      <c r="AK69" s="347"/>
      <c r="AL69" s="347" t="s">
        <v>21</v>
      </c>
      <c r="AM69" s="347"/>
      <c r="AN69" s="347"/>
      <c r="AO69" s="444"/>
      <c r="AP69" s="445" t="s">
        <v>420</v>
      </c>
      <c r="AQ69" s="445"/>
      <c r="AR69" s="445"/>
      <c r="AS69" s="445"/>
      <c r="AT69" s="445"/>
      <c r="AU69" s="445"/>
      <c r="AV69" s="445"/>
      <c r="AW69" s="445"/>
      <c r="AX69" s="445"/>
    </row>
    <row r="70" spans="1:50" ht="26.25" customHeight="1" x14ac:dyDescent="0.15">
      <c r="A70" s="1072">
        <v>1</v>
      </c>
      <c r="B70" s="107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2">
        <v>2</v>
      </c>
      <c r="B71" s="107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2">
        <v>3</v>
      </c>
      <c r="B72" s="107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2">
        <v>4</v>
      </c>
      <c r="B73" s="107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2">
        <v>5</v>
      </c>
      <c r="B74" s="107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2">
        <v>6</v>
      </c>
      <c r="B75" s="107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2">
        <v>7</v>
      </c>
      <c r="B76" s="107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2">
        <v>8</v>
      </c>
      <c r="B77" s="107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2">
        <v>9</v>
      </c>
      <c r="B78" s="107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2">
        <v>10</v>
      </c>
      <c r="B79" s="107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2">
        <v>11</v>
      </c>
      <c r="B80" s="107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2">
        <v>12</v>
      </c>
      <c r="B81" s="107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2">
        <v>13</v>
      </c>
      <c r="B82" s="107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2">
        <v>14</v>
      </c>
      <c r="B83" s="107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2">
        <v>15</v>
      </c>
      <c r="B84" s="107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2">
        <v>16</v>
      </c>
      <c r="B85" s="107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2">
        <v>17</v>
      </c>
      <c r="B86" s="107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2">
        <v>18</v>
      </c>
      <c r="B87" s="107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2">
        <v>19</v>
      </c>
      <c r="B88" s="107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2">
        <v>20</v>
      </c>
      <c r="B89" s="107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2">
        <v>21</v>
      </c>
      <c r="B90" s="107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2">
        <v>22</v>
      </c>
      <c r="B91" s="107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2">
        <v>23</v>
      </c>
      <c r="B92" s="107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2">
        <v>24</v>
      </c>
      <c r="B93" s="107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2">
        <v>25</v>
      </c>
      <c r="B94" s="107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2">
        <v>26</v>
      </c>
      <c r="B95" s="107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2">
        <v>27</v>
      </c>
      <c r="B96" s="107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2">
        <v>28</v>
      </c>
      <c r="B97" s="107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2">
        <v>29</v>
      </c>
      <c r="B98" s="107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2">
        <v>30</v>
      </c>
      <c r="B99" s="107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473</v>
      </c>
      <c r="Z102" s="346"/>
      <c r="AA102" s="346"/>
      <c r="AB102" s="346"/>
      <c r="AC102" s="277" t="s">
        <v>458</v>
      </c>
      <c r="AD102" s="277"/>
      <c r="AE102" s="277"/>
      <c r="AF102" s="277"/>
      <c r="AG102" s="277"/>
      <c r="AH102" s="345" t="s">
        <v>380</v>
      </c>
      <c r="AI102" s="347"/>
      <c r="AJ102" s="347"/>
      <c r="AK102" s="347"/>
      <c r="AL102" s="347" t="s">
        <v>21</v>
      </c>
      <c r="AM102" s="347"/>
      <c r="AN102" s="347"/>
      <c r="AO102" s="444"/>
      <c r="AP102" s="445" t="s">
        <v>420</v>
      </c>
      <c r="AQ102" s="445"/>
      <c r="AR102" s="445"/>
      <c r="AS102" s="445"/>
      <c r="AT102" s="445"/>
      <c r="AU102" s="445"/>
      <c r="AV102" s="445"/>
      <c r="AW102" s="445"/>
      <c r="AX102" s="445"/>
    </row>
    <row r="103" spans="1:50" ht="26.25" customHeight="1" x14ac:dyDescent="0.15">
      <c r="A103" s="1072">
        <v>1</v>
      </c>
      <c r="B103" s="107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2">
        <v>2</v>
      </c>
      <c r="B104" s="107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2">
        <v>3</v>
      </c>
      <c r="B105" s="107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2">
        <v>4</v>
      </c>
      <c r="B106" s="107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2">
        <v>5</v>
      </c>
      <c r="B107" s="107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2">
        <v>6</v>
      </c>
      <c r="B108" s="107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2">
        <v>7</v>
      </c>
      <c r="B109" s="107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2">
        <v>8</v>
      </c>
      <c r="B110" s="107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2">
        <v>9</v>
      </c>
      <c r="B111" s="107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2">
        <v>10</v>
      </c>
      <c r="B112" s="107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2">
        <v>11</v>
      </c>
      <c r="B113" s="107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2">
        <v>12</v>
      </c>
      <c r="B114" s="107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2">
        <v>13</v>
      </c>
      <c r="B115" s="107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2">
        <v>14</v>
      </c>
      <c r="B116" s="107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2">
        <v>15</v>
      </c>
      <c r="B117" s="107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2">
        <v>16</v>
      </c>
      <c r="B118" s="107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2">
        <v>17</v>
      </c>
      <c r="B119" s="107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2">
        <v>18</v>
      </c>
      <c r="B120" s="107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2">
        <v>19</v>
      </c>
      <c r="B121" s="107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2">
        <v>20</v>
      </c>
      <c r="B122" s="107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2">
        <v>21</v>
      </c>
      <c r="B123" s="107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2">
        <v>22</v>
      </c>
      <c r="B124" s="107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2">
        <v>23</v>
      </c>
      <c r="B125" s="107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2">
        <v>24</v>
      </c>
      <c r="B126" s="107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2">
        <v>25</v>
      </c>
      <c r="B127" s="107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2">
        <v>26</v>
      </c>
      <c r="B128" s="107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2">
        <v>27</v>
      </c>
      <c r="B129" s="107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2">
        <v>28</v>
      </c>
      <c r="B130" s="107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2">
        <v>29</v>
      </c>
      <c r="B131" s="107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2">
        <v>30</v>
      </c>
      <c r="B132" s="107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473</v>
      </c>
      <c r="Z135" s="346"/>
      <c r="AA135" s="346"/>
      <c r="AB135" s="346"/>
      <c r="AC135" s="277" t="s">
        <v>458</v>
      </c>
      <c r="AD135" s="277"/>
      <c r="AE135" s="277"/>
      <c r="AF135" s="277"/>
      <c r="AG135" s="277"/>
      <c r="AH135" s="345" t="s">
        <v>380</v>
      </c>
      <c r="AI135" s="347"/>
      <c r="AJ135" s="347"/>
      <c r="AK135" s="347"/>
      <c r="AL135" s="347" t="s">
        <v>21</v>
      </c>
      <c r="AM135" s="347"/>
      <c r="AN135" s="347"/>
      <c r="AO135" s="444"/>
      <c r="AP135" s="445" t="s">
        <v>420</v>
      </c>
      <c r="AQ135" s="445"/>
      <c r="AR135" s="445"/>
      <c r="AS135" s="445"/>
      <c r="AT135" s="445"/>
      <c r="AU135" s="445"/>
      <c r="AV135" s="445"/>
      <c r="AW135" s="445"/>
      <c r="AX135" s="445"/>
    </row>
    <row r="136" spans="1:50" ht="26.25" customHeight="1" x14ac:dyDescent="0.15">
      <c r="A136" s="1072">
        <v>1</v>
      </c>
      <c r="B136" s="107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2">
        <v>2</v>
      </c>
      <c r="B137" s="107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2">
        <v>3</v>
      </c>
      <c r="B138" s="107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2">
        <v>4</v>
      </c>
      <c r="B139" s="107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2">
        <v>5</v>
      </c>
      <c r="B140" s="107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2">
        <v>6</v>
      </c>
      <c r="B141" s="107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2">
        <v>7</v>
      </c>
      <c r="B142" s="107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2">
        <v>8</v>
      </c>
      <c r="B143" s="107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2">
        <v>9</v>
      </c>
      <c r="B144" s="107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2">
        <v>10</v>
      </c>
      <c r="B145" s="107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2">
        <v>11</v>
      </c>
      <c r="B146" s="107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2">
        <v>12</v>
      </c>
      <c r="B147" s="107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2">
        <v>13</v>
      </c>
      <c r="B148" s="107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2">
        <v>14</v>
      </c>
      <c r="B149" s="107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2">
        <v>15</v>
      </c>
      <c r="B150" s="107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2">
        <v>16</v>
      </c>
      <c r="B151" s="107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2">
        <v>17</v>
      </c>
      <c r="B152" s="107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2">
        <v>18</v>
      </c>
      <c r="B153" s="107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2">
        <v>19</v>
      </c>
      <c r="B154" s="107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2">
        <v>20</v>
      </c>
      <c r="B155" s="107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2">
        <v>21</v>
      </c>
      <c r="B156" s="107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2">
        <v>22</v>
      </c>
      <c r="B157" s="107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2">
        <v>23</v>
      </c>
      <c r="B158" s="107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2">
        <v>24</v>
      </c>
      <c r="B159" s="107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2">
        <v>25</v>
      </c>
      <c r="B160" s="107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2">
        <v>26</v>
      </c>
      <c r="B161" s="107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2">
        <v>27</v>
      </c>
      <c r="B162" s="107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2">
        <v>28</v>
      </c>
      <c r="B163" s="107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2">
        <v>29</v>
      </c>
      <c r="B164" s="107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2">
        <v>30</v>
      </c>
      <c r="B165" s="107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473</v>
      </c>
      <c r="Z168" s="346"/>
      <c r="AA168" s="346"/>
      <c r="AB168" s="346"/>
      <c r="AC168" s="277" t="s">
        <v>458</v>
      </c>
      <c r="AD168" s="277"/>
      <c r="AE168" s="277"/>
      <c r="AF168" s="277"/>
      <c r="AG168" s="277"/>
      <c r="AH168" s="345" t="s">
        <v>380</v>
      </c>
      <c r="AI168" s="347"/>
      <c r="AJ168" s="347"/>
      <c r="AK168" s="347"/>
      <c r="AL168" s="347" t="s">
        <v>21</v>
      </c>
      <c r="AM168" s="347"/>
      <c r="AN168" s="347"/>
      <c r="AO168" s="444"/>
      <c r="AP168" s="445" t="s">
        <v>420</v>
      </c>
      <c r="AQ168" s="445"/>
      <c r="AR168" s="445"/>
      <c r="AS168" s="445"/>
      <c r="AT168" s="445"/>
      <c r="AU168" s="445"/>
      <c r="AV168" s="445"/>
      <c r="AW168" s="445"/>
      <c r="AX168" s="445"/>
    </row>
    <row r="169" spans="1:50" ht="26.25" customHeight="1" x14ac:dyDescent="0.15">
      <c r="A169" s="1072">
        <v>1</v>
      </c>
      <c r="B169" s="107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2">
        <v>2</v>
      </c>
      <c r="B170" s="107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2">
        <v>3</v>
      </c>
      <c r="B171" s="107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2">
        <v>4</v>
      </c>
      <c r="B172" s="107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2">
        <v>5</v>
      </c>
      <c r="B173" s="107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2">
        <v>6</v>
      </c>
      <c r="B174" s="107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2">
        <v>7</v>
      </c>
      <c r="B175" s="107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2">
        <v>8</v>
      </c>
      <c r="B176" s="107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2">
        <v>9</v>
      </c>
      <c r="B177" s="107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2">
        <v>10</v>
      </c>
      <c r="B178" s="107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2">
        <v>11</v>
      </c>
      <c r="B179" s="107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2">
        <v>12</v>
      </c>
      <c r="B180" s="107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2">
        <v>13</v>
      </c>
      <c r="B181" s="107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2">
        <v>14</v>
      </c>
      <c r="B182" s="107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2">
        <v>15</v>
      </c>
      <c r="B183" s="107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2">
        <v>16</v>
      </c>
      <c r="B184" s="107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2">
        <v>17</v>
      </c>
      <c r="B185" s="107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2">
        <v>18</v>
      </c>
      <c r="B186" s="107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2">
        <v>19</v>
      </c>
      <c r="B187" s="107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2">
        <v>20</v>
      </c>
      <c r="B188" s="107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2">
        <v>21</v>
      </c>
      <c r="B189" s="107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2">
        <v>22</v>
      </c>
      <c r="B190" s="107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2">
        <v>23</v>
      </c>
      <c r="B191" s="107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2">
        <v>24</v>
      </c>
      <c r="B192" s="107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2">
        <v>25</v>
      </c>
      <c r="B193" s="107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2">
        <v>26</v>
      </c>
      <c r="B194" s="107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2">
        <v>27</v>
      </c>
      <c r="B195" s="107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2">
        <v>28</v>
      </c>
      <c r="B196" s="107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2">
        <v>29</v>
      </c>
      <c r="B197" s="107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2">
        <v>30</v>
      </c>
      <c r="B198" s="107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473</v>
      </c>
      <c r="Z201" s="346"/>
      <c r="AA201" s="346"/>
      <c r="AB201" s="346"/>
      <c r="AC201" s="277" t="s">
        <v>458</v>
      </c>
      <c r="AD201" s="277"/>
      <c r="AE201" s="277"/>
      <c r="AF201" s="277"/>
      <c r="AG201" s="277"/>
      <c r="AH201" s="345" t="s">
        <v>380</v>
      </c>
      <c r="AI201" s="347"/>
      <c r="AJ201" s="347"/>
      <c r="AK201" s="347"/>
      <c r="AL201" s="347" t="s">
        <v>21</v>
      </c>
      <c r="AM201" s="347"/>
      <c r="AN201" s="347"/>
      <c r="AO201" s="444"/>
      <c r="AP201" s="445" t="s">
        <v>420</v>
      </c>
      <c r="AQ201" s="445"/>
      <c r="AR201" s="445"/>
      <c r="AS201" s="445"/>
      <c r="AT201" s="445"/>
      <c r="AU201" s="445"/>
      <c r="AV201" s="445"/>
      <c r="AW201" s="445"/>
      <c r="AX201" s="445"/>
    </row>
    <row r="202" spans="1:50" ht="26.25" customHeight="1" x14ac:dyDescent="0.15">
      <c r="A202" s="1072">
        <v>1</v>
      </c>
      <c r="B202" s="107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2">
        <v>2</v>
      </c>
      <c r="B203" s="107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2">
        <v>3</v>
      </c>
      <c r="B204" s="107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2">
        <v>4</v>
      </c>
      <c r="B205" s="107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2">
        <v>5</v>
      </c>
      <c r="B206" s="107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2">
        <v>6</v>
      </c>
      <c r="B207" s="107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2">
        <v>7</v>
      </c>
      <c r="B208" s="107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2">
        <v>8</v>
      </c>
      <c r="B209" s="107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2">
        <v>9</v>
      </c>
      <c r="B210" s="107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2">
        <v>10</v>
      </c>
      <c r="B211" s="107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2">
        <v>11</v>
      </c>
      <c r="B212" s="107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2">
        <v>12</v>
      </c>
      <c r="B213" s="107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2">
        <v>13</v>
      </c>
      <c r="B214" s="107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2">
        <v>14</v>
      </c>
      <c r="B215" s="107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2">
        <v>15</v>
      </c>
      <c r="B216" s="107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2">
        <v>16</v>
      </c>
      <c r="B217" s="107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2">
        <v>17</v>
      </c>
      <c r="B218" s="107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2">
        <v>18</v>
      </c>
      <c r="B219" s="107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2">
        <v>19</v>
      </c>
      <c r="B220" s="107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2">
        <v>20</v>
      </c>
      <c r="B221" s="107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2">
        <v>21</v>
      </c>
      <c r="B222" s="107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2">
        <v>22</v>
      </c>
      <c r="B223" s="107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2">
        <v>23</v>
      </c>
      <c r="B224" s="107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2">
        <v>24</v>
      </c>
      <c r="B225" s="107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2">
        <v>25</v>
      </c>
      <c r="B226" s="107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2">
        <v>26</v>
      </c>
      <c r="B227" s="107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2">
        <v>27</v>
      </c>
      <c r="B228" s="107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2">
        <v>28</v>
      </c>
      <c r="B229" s="107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2">
        <v>29</v>
      </c>
      <c r="B230" s="107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2">
        <v>30</v>
      </c>
      <c r="B231" s="107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473</v>
      </c>
      <c r="Z234" s="346"/>
      <c r="AA234" s="346"/>
      <c r="AB234" s="346"/>
      <c r="AC234" s="277" t="s">
        <v>458</v>
      </c>
      <c r="AD234" s="277"/>
      <c r="AE234" s="277"/>
      <c r="AF234" s="277"/>
      <c r="AG234" s="277"/>
      <c r="AH234" s="345" t="s">
        <v>380</v>
      </c>
      <c r="AI234" s="347"/>
      <c r="AJ234" s="347"/>
      <c r="AK234" s="347"/>
      <c r="AL234" s="347" t="s">
        <v>21</v>
      </c>
      <c r="AM234" s="347"/>
      <c r="AN234" s="347"/>
      <c r="AO234" s="444"/>
      <c r="AP234" s="445" t="s">
        <v>420</v>
      </c>
      <c r="AQ234" s="445"/>
      <c r="AR234" s="445"/>
      <c r="AS234" s="445"/>
      <c r="AT234" s="445"/>
      <c r="AU234" s="445"/>
      <c r="AV234" s="445"/>
      <c r="AW234" s="445"/>
      <c r="AX234" s="445"/>
    </row>
    <row r="235" spans="1:50" ht="26.25" customHeight="1" x14ac:dyDescent="0.15">
      <c r="A235" s="1072">
        <v>1</v>
      </c>
      <c r="B235" s="107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2">
        <v>2</v>
      </c>
      <c r="B236" s="107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2">
        <v>3</v>
      </c>
      <c r="B237" s="107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2">
        <v>4</v>
      </c>
      <c r="B238" s="107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2">
        <v>5</v>
      </c>
      <c r="B239" s="107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2">
        <v>6</v>
      </c>
      <c r="B240" s="107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2">
        <v>7</v>
      </c>
      <c r="B241" s="107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2">
        <v>8</v>
      </c>
      <c r="B242" s="107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2">
        <v>9</v>
      </c>
      <c r="B243" s="107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2">
        <v>10</v>
      </c>
      <c r="B244" s="107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2">
        <v>11</v>
      </c>
      <c r="B245" s="107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2">
        <v>12</v>
      </c>
      <c r="B246" s="107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2">
        <v>13</v>
      </c>
      <c r="B247" s="107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2">
        <v>14</v>
      </c>
      <c r="B248" s="107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2">
        <v>15</v>
      </c>
      <c r="B249" s="107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2">
        <v>16</v>
      </c>
      <c r="B250" s="107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2">
        <v>17</v>
      </c>
      <c r="B251" s="107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2">
        <v>18</v>
      </c>
      <c r="B252" s="107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2">
        <v>19</v>
      </c>
      <c r="B253" s="107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2">
        <v>20</v>
      </c>
      <c r="B254" s="107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2">
        <v>21</v>
      </c>
      <c r="B255" s="107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2">
        <v>22</v>
      </c>
      <c r="B256" s="107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2">
        <v>23</v>
      </c>
      <c r="B257" s="107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2">
        <v>24</v>
      </c>
      <c r="B258" s="107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2">
        <v>25</v>
      </c>
      <c r="B259" s="107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2">
        <v>26</v>
      </c>
      <c r="B260" s="107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2">
        <v>27</v>
      </c>
      <c r="B261" s="107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2">
        <v>28</v>
      </c>
      <c r="B262" s="107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2">
        <v>29</v>
      </c>
      <c r="B263" s="107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2">
        <v>30</v>
      </c>
      <c r="B264" s="107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473</v>
      </c>
      <c r="Z267" s="346"/>
      <c r="AA267" s="346"/>
      <c r="AB267" s="346"/>
      <c r="AC267" s="277" t="s">
        <v>458</v>
      </c>
      <c r="AD267" s="277"/>
      <c r="AE267" s="277"/>
      <c r="AF267" s="277"/>
      <c r="AG267" s="277"/>
      <c r="AH267" s="345" t="s">
        <v>380</v>
      </c>
      <c r="AI267" s="347"/>
      <c r="AJ267" s="347"/>
      <c r="AK267" s="347"/>
      <c r="AL267" s="347" t="s">
        <v>21</v>
      </c>
      <c r="AM267" s="347"/>
      <c r="AN267" s="347"/>
      <c r="AO267" s="444"/>
      <c r="AP267" s="445" t="s">
        <v>420</v>
      </c>
      <c r="AQ267" s="445"/>
      <c r="AR267" s="445"/>
      <c r="AS267" s="445"/>
      <c r="AT267" s="445"/>
      <c r="AU267" s="445"/>
      <c r="AV267" s="445"/>
      <c r="AW267" s="445"/>
      <c r="AX267" s="445"/>
    </row>
    <row r="268" spans="1:50" ht="26.25" customHeight="1" x14ac:dyDescent="0.15">
      <c r="A268" s="1072">
        <v>1</v>
      </c>
      <c r="B268" s="107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2">
        <v>2</v>
      </c>
      <c r="B269" s="107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2">
        <v>3</v>
      </c>
      <c r="B270" s="107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2">
        <v>4</v>
      </c>
      <c r="B271" s="107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2">
        <v>5</v>
      </c>
      <c r="B272" s="107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2">
        <v>6</v>
      </c>
      <c r="B273" s="107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2">
        <v>7</v>
      </c>
      <c r="B274" s="107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2">
        <v>8</v>
      </c>
      <c r="B275" s="107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2">
        <v>9</v>
      </c>
      <c r="B276" s="107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2">
        <v>10</v>
      </c>
      <c r="B277" s="107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2">
        <v>11</v>
      </c>
      <c r="B278" s="107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2">
        <v>12</v>
      </c>
      <c r="B279" s="107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2">
        <v>13</v>
      </c>
      <c r="B280" s="107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2">
        <v>14</v>
      </c>
      <c r="B281" s="107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2">
        <v>15</v>
      </c>
      <c r="B282" s="107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2">
        <v>16</v>
      </c>
      <c r="B283" s="107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2">
        <v>17</v>
      </c>
      <c r="B284" s="107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2">
        <v>18</v>
      </c>
      <c r="B285" s="107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2">
        <v>19</v>
      </c>
      <c r="B286" s="107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2">
        <v>20</v>
      </c>
      <c r="B287" s="107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2">
        <v>21</v>
      </c>
      <c r="B288" s="107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2">
        <v>22</v>
      </c>
      <c r="B289" s="107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2">
        <v>23</v>
      </c>
      <c r="B290" s="107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2">
        <v>24</v>
      </c>
      <c r="B291" s="107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2">
        <v>25</v>
      </c>
      <c r="B292" s="107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2">
        <v>26</v>
      </c>
      <c r="B293" s="107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2">
        <v>27</v>
      </c>
      <c r="B294" s="107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2">
        <v>28</v>
      </c>
      <c r="B295" s="107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2">
        <v>29</v>
      </c>
      <c r="B296" s="107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2">
        <v>30</v>
      </c>
      <c r="B297" s="107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473</v>
      </c>
      <c r="Z300" s="346"/>
      <c r="AA300" s="346"/>
      <c r="AB300" s="346"/>
      <c r="AC300" s="277" t="s">
        <v>458</v>
      </c>
      <c r="AD300" s="277"/>
      <c r="AE300" s="277"/>
      <c r="AF300" s="277"/>
      <c r="AG300" s="277"/>
      <c r="AH300" s="345" t="s">
        <v>380</v>
      </c>
      <c r="AI300" s="347"/>
      <c r="AJ300" s="347"/>
      <c r="AK300" s="347"/>
      <c r="AL300" s="347" t="s">
        <v>21</v>
      </c>
      <c r="AM300" s="347"/>
      <c r="AN300" s="347"/>
      <c r="AO300" s="444"/>
      <c r="AP300" s="445" t="s">
        <v>420</v>
      </c>
      <c r="AQ300" s="445"/>
      <c r="AR300" s="445"/>
      <c r="AS300" s="445"/>
      <c r="AT300" s="445"/>
      <c r="AU300" s="445"/>
      <c r="AV300" s="445"/>
      <c r="AW300" s="445"/>
      <c r="AX300" s="445"/>
    </row>
    <row r="301" spans="1:50" ht="26.25" customHeight="1" x14ac:dyDescent="0.15">
      <c r="A301" s="1072">
        <v>1</v>
      </c>
      <c r="B301" s="107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2">
        <v>2</v>
      </c>
      <c r="B302" s="107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2">
        <v>3</v>
      </c>
      <c r="B303" s="107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2">
        <v>4</v>
      </c>
      <c r="B304" s="107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2">
        <v>5</v>
      </c>
      <c r="B305" s="107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2">
        <v>6</v>
      </c>
      <c r="B306" s="107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2">
        <v>7</v>
      </c>
      <c r="B307" s="107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2">
        <v>8</v>
      </c>
      <c r="B308" s="107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2">
        <v>9</v>
      </c>
      <c r="B309" s="107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2">
        <v>10</v>
      </c>
      <c r="B310" s="107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2">
        <v>11</v>
      </c>
      <c r="B311" s="107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2">
        <v>12</v>
      </c>
      <c r="B312" s="107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2">
        <v>13</v>
      </c>
      <c r="B313" s="107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2">
        <v>14</v>
      </c>
      <c r="B314" s="107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2">
        <v>15</v>
      </c>
      <c r="B315" s="107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2">
        <v>16</v>
      </c>
      <c r="B316" s="107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2">
        <v>17</v>
      </c>
      <c r="B317" s="107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2">
        <v>18</v>
      </c>
      <c r="B318" s="107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2">
        <v>19</v>
      </c>
      <c r="B319" s="107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2">
        <v>20</v>
      </c>
      <c r="B320" s="107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2">
        <v>21</v>
      </c>
      <c r="B321" s="107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2">
        <v>22</v>
      </c>
      <c r="B322" s="107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2">
        <v>23</v>
      </c>
      <c r="B323" s="107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2">
        <v>24</v>
      </c>
      <c r="B324" s="107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2">
        <v>25</v>
      </c>
      <c r="B325" s="107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2">
        <v>26</v>
      </c>
      <c r="B326" s="107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2">
        <v>27</v>
      </c>
      <c r="B327" s="107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2">
        <v>28</v>
      </c>
      <c r="B328" s="107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2">
        <v>29</v>
      </c>
      <c r="B329" s="107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2">
        <v>30</v>
      </c>
      <c r="B330" s="107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473</v>
      </c>
      <c r="Z333" s="346"/>
      <c r="AA333" s="346"/>
      <c r="AB333" s="346"/>
      <c r="AC333" s="277" t="s">
        <v>458</v>
      </c>
      <c r="AD333" s="277"/>
      <c r="AE333" s="277"/>
      <c r="AF333" s="277"/>
      <c r="AG333" s="277"/>
      <c r="AH333" s="345" t="s">
        <v>380</v>
      </c>
      <c r="AI333" s="347"/>
      <c r="AJ333" s="347"/>
      <c r="AK333" s="347"/>
      <c r="AL333" s="347" t="s">
        <v>21</v>
      </c>
      <c r="AM333" s="347"/>
      <c r="AN333" s="347"/>
      <c r="AO333" s="444"/>
      <c r="AP333" s="445" t="s">
        <v>420</v>
      </c>
      <c r="AQ333" s="445"/>
      <c r="AR333" s="445"/>
      <c r="AS333" s="445"/>
      <c r="AT333" s="445"/>
      <c r="AU333" s="445"/>
      <c r="AV333" s="445"/>
      <c r="AW333" s="445"/>
      <c r="AX333" s="445"/>
    </row>
    <row r="334" spans="1:50" ht="26.25" customHeight="1" x14ac:dyDescent="0.15">
      <c r="A334" s="1072">
        <v>1</v>
      </c>
      <c r="B334" s="107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2">
        <v>2</v>
      </c>
      <c r="B335" s="107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2">
        <v>3</v>
      </c>
      <c r="B336" s="107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2">
        <v>4</v>
      </c>
      <c r="B337" s="107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2">
        <v>5</v>
      </c>
      <c r="B338" s="107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2">
        <v>6</v>
      </c>
      <c r="B339" s="107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2">
        <v>7</v>
      </c>
      <c r="B340" s="107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2">
        <v>8</v>
      </c>
      <c r="B341" s="107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2">
        <v>9</v>
      </c>
      <c r="B342" s="107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2">
        <v>10</v>
      </c>
      <c r="B343" s="107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2">
        <v>11</v>
      </c>
      <c r="B344" s="107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2">
        <v>12</v>
      </c>
      <c r="B345" s="107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2">
        <v>13</v>
      </c>
      <c r="B346" s="107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2">
        <v>14</v>
      </c>
      <c r="B347" s="107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2">
        <v>15</v>
      </c>
      <c r="B348" s="107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2">
        <v>16</v>
      </c>
      <c r="B349" s="107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2">
        <v>17</v>
      </c>
      <c r="B350" s="107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2">
        <v>18</v>
      </c>
      <c r="B351" s="107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2">
        <v>19</v>
      </c>
      <c r="B352" s="107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2">
        <v>20</v>
      </c>
      <c r="B353" s="107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2">
        <v>21</v>
      </c>
      <c r="B354" s="107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2">
        <v>22</v>
      </c>
      <c r="B355" s="107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2">
        <v>23</v>
      </c>
      <c r="B356" s="107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2">
        <v>24</v>
      </c>
      <c r="B357" s="107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2">
        <v>25</v>
      </c>
      <c r="B358" s="107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2">
        <v>26</v>
      </c>
      <c r="B359" s="107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2">
        <v>27</v>
      </c>
      <c r="B360" s="107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2">
        <v>28</v>
      </c>
      <c r="B361" s="107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2">
        <v>29</v>
      </c>
      <c r="B362" s="107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2">
        <v>30</v>
      </c>
      <c r="B363" s="107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473</v>
      </c>
      <c r="Z366" s="346"/>
      <c r="AA366" s="346"/>
      <c r="AB366" s="346"/>
      <c r="AC366" s="277" t="s">
        <v>458</v>
      </c>
      <c r="AD366" s="277"/>
      <c r="AE366" s="277"/>
      <c r="AF366" s="277"/>
      <c r="AG366" s="277"/>
      <c r="AH366" s="345" t="s">
        <v>380</v>
      </c>
      <c r="AI366" s="347"/>
      <c r="AJ366" s="347"/>
      <c r="AK366" s="347"/>
      <c r="AL366" s="347" t="s">
        <v>21</v>
      </c>
      <c r="AM366" s="347"/>
      <c r="AN366" s="347"/>
      <c r="AO366" s="444"/>
      <c r="AP366" s="445" t="s">
        <v>420</v>
      </c>
      <c r="AQ366" s="445"/>
      <c r="AR366" s="445"/>
      <c r="AS366" s="445"/>
      <c r="AT366" s="445"/>
      <c r="AU366" s="445"/>
      <c r="AV366" s="445"/>
      <c r="AW366" s="445"/>
      <c r="AX366" s="445"/>
    </row>
    <row r="367" spans="1:50" ht="26.25" customHeight="1" x14ac:dyDescent="0.15">
      <c r="A367" s="1072">
        <v>1</v>
      </c>
      <c r="B367" s="107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2">
        <v>2</v>
      </c>
      <c r="B368" s="107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2">
        <v>3</v>
      </c>
      <c r="B369" s="107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2">
        <v>4</v>
      </c>
      <c r="B370" s="107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2">
        <v>5</v>
      </c>
      <c r="B371" s="107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2">
        <v>6</v>
      </c>
      <c r="B372" s="107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2">
        <v>7</v>
      </c>
      <c r="B373" s="107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2">
        <v>8</v>
      </c>
      <c r="B374" s="107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2">
        <v>9</v>
      </c>
      <c r="B375" s="107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2">
        <v>10</v>
      </c>
      <c r="B376" s="107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2">
        <v>11</v>
      </c>
      <c r="B377" s="107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2">
        <v>12</v>
      </c>
      <c r="B378" s="107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2">
        <v>13</v>
      </c>
      <c r="B379" s="107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2">
        <v>14</v>
      </c>
      <c r="B380" s="107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2">
        <v>15</v>
      </c>
      <c r="B381" s="107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2">
        <v>16</v>
      </c>
      <c r="B382" s="107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2">
        <v>17</v>
      </c>
      <c r="B383" s="107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2">
        <v>18</v>
      </c>
      <c r="B384" s="107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2">
        <v>19</v>
      </c>
      <c r="B385" s="107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2">
        <v>20</v>
      </c>
      <c r="B386" s="107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2">
        <v>21</v>
      </c>
      <c r="B387" s="107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2">
        <v>22</v>
      </c>
      <c r="B388" s="107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2">
        <v>23</v>
      </c>
      <c r="B389" s="107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2">
        <v>24</v>
      </c>
      <c r="B390" s="107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2">
        <v>25</v>
      </c>
      <c r="B391" s="107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2">
        <v>26</v>
      </c>
      <c r="B392" s="107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2">
        <v>27</v>
      </c>
      <c r="B393" s="107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2">
        <v>28</v>
      </c>
      <c r="B394" s="107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2">
        <v>29</v>
      </c>
      <c r="B395" s="107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2">
        <v>30</v>
      </c>
      <c r="B396" s="107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473</v>
      </c>
      <c r="Z399" s="346"/>
      <c r="AA399" s="346"/>
      <c r="AB399" s="346"/>
      <c r="AC399" s="277" t="s">
        <v>458</v>
      </c>
      <c r="AD399" s="277"/>
      <c r="AE399" s="277"/>
      <c r="AF399" s="277"/>
      <c r="AG399" s="277"/>
      <c r="AH399" s="345" t="s">
        <v>380</v>
      </c>
      <c r="AI399" s="347"/>
      <c r="AJ399" s="347"/>
      <c r="AK399" s="347"/>
      <c r="AL399" s="347" t="s">
        <v>21</v>
      </c>
      <c r="AM399" s="347"/>
      <c r="AN399" s="347"/>
      <c r="AO399" s="444"/>
      <c r="AP399" s="445" t="s">
        <v>420</v>
      </c>
      <c r="AQ399" s="445"/>
      <c r="AR399" s="445"/>
      <c r="AS399" s="445"/>
      <c r="AT399" s="445"/>
      <c r="AU399" s="445"/>
      <c r="AV399" s="445"/>
      <c r="AW399" s="445"/>
      <c r="AX399" s="445"/>
    </row>
    <row r="400" spans="1:50" ht="26.25" customHeight="1" x14ac:dyDescent="0.15">
      <c r="A400" s="1072">
        <v>1</v>
      </c>
      <c r="B400" s="107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2">
        <v>2</v>
      </c>
      <c r="B401" s="107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2">
        <v>3</v>
      </c>
      <c r="B402" s="107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2">
        <v>4</v>
      </c>
      <c r="B403" s="107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2">
        <v>5</v>
      </c>
      <c r="B404" s="107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2">
        <v>6</v>
      </c>
      <c r="B405" s="107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2">
        <v>7</v>
      </c>
      <c r="B406" s="107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2">
        <v>8</v>
      </c>
      <c r="B407" s="107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2">
        <v>9</v>
      </c>
      <c r="B408" s="107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2">
        <v>10</v>
      </c>
      <c r="B409" s="107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2">
        <v>11</v>
      </c>
      <c r="B410" s="107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2">
        <v>12</v>
      </c>
      <c r="B411" s="107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2">
        <v>13</v>
      </c>
      <c r="B412" s="107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2">
        <v>14</v>
      </c>
      <c r="B413" s="107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2">
        <v>15</v>
      </c>
      <c r="B414" s="107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2">
        <v>16</v>
      </c>
      <c r="B415" s="107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2">
        <v>17</v>
      </c>
      <c r="B416" s="107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2">
        <v>18</v>
      </c>
      <c r="B417" s="107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2">
        <v>19</v>
      </c>
      <c r="B418" s="107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2">
        <v>20</v>
      </c>
      <c r="B419" s="107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2">
        <v>21</v>
      </c>
      <c r="B420" s="107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2">
        <v>22</v>
      </c>
      <c r="B421" s="107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2">
        <v>23</v>
      </c>
      <c r="B422" s="107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2">
        <v>24</v>
      </c>
      <c r="B423" s="107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2">
        <v>25</v>
      </c>
      <c r="B424" s="107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2">
        <v>26</v>
      </c>
      <c r="B425" s="107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2">
        <v>27</v>
      </c>
      <c r="B426" s="107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2">
        <v>28</v>
      </c>
      <c r="B427" s="107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2">
        <v>29</v>
      </c>
      <c r="B428" s="107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2">
        <v>30</v>
      </c>
      <c r="B429" s="107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473</v>
      </c>
      <c r="Z432" s="346"/>
      <c r="AA432" s="346"/>
      <c r="AB432" s="346"/>
      <c r="AC432" s="277" t="s">
        <v>458</v>
      </c>
      <c r="AD432" s="277"/>
      <c r="AE432" s="277"/>
      <c r="AF432" s="277"/>
      <c r="AG432" s="277"/>
      <c r="AH432" s="345" t="s">
        <v>380</v>
      </c>
      <c r="AI432" s="347"/>
      <c r="AJ432" s="347"/>
      <c r="AK432" s="347"/>
      <c r="AL432" s="347" t="s">
        <v>21</v>
      </c>
      <c r="AM432" s="347"/>
      <c r="AN432" s="347"/>
      <c r="AO432" s="444"/>
      <c r="AP432" s="445" t="s">
        <v>420</v>
      </c>
      <c r="AQ432" s="445"/>
      <c r="AR432" s="445"/>
      <c r="AS432" s="445"/>
      <c r="AT432" s="445"/>
      <c r="AU432" s="445"/>
      <c r="AV432" s="445"/>
      <c r="AW432" s="445"/>
      <c r="AX432" s="445"/>
    </row>
    <row r="433" spans="1:50" ht="26.25" customHeight="1" x14ac:dyDescent="0.15">
      <c r="A433" s="1072">
        <v>1</v>
      </c>
      <c r="B433" s="107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2">
        <v>2</v>
      </c>
      <c r="B434" s="107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2">
        <v>3</v>
      </c>
      <c r="B435" s="107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2">
        <v>4</v>
      </c>
      <c r="B436" s="107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2">
        <v>5</v>
      </c>
      <c r="B437" s="107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2">
        <v>6</v>
      </c>
      <c r="B438" s="107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2">
        <v>7</v>
      </c>
      <c r="B439" s="107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2">
        <v>8</v>
      </c>
      <c r="B440" s="107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2">
        <v>9</v>
      </c>
      <c r="B441" s="107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2">
        <v>10</v>
      </c>
      <c r="B442" s="107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2">
        <v>11</v>
      </c>
      <c r="B443" s="107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2">
        <v>12</v>
      </c>
      <c r="B444" s="107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2">
        <v>13</v>
      </c>
      <c r="B445" s="107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2">
        <v>14</v>
      </c>
      <c r="B446" s="107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2">
        <v>15</v>
      </c>
      <c r="B447" s="107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2">
        <v>16</v>
      </c>
      <c r="B448" s="107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2">
        <v>17</v>
      </c>
      <c r="B449" s="107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2">
        <v>18</v>
      </c>
      <c r="B450" s="107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2">
        <v>19</v>
      </c>
      <c r="B451" s="107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2">
        <v>20</v>
      </c>
      <c r="B452" s="107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2">
        <v>21</v>
      </c>
      <c r="B453" s="107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2">
        <v>22</v>
      </c>
      <c r="B454" s="107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2">
        <v>23</v>
      </c>
      <c r="B455" s="107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2">
        <v>24</v>
      </c>
      <c r="B456" s="107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2">
        <v>25</v>
      </c>
      <c r="B457" s="107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2">
        <v>26</v>
      </c>
      <c r="B458" s="107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2">
        <v>27</v>
      </c>
      <c r="B459" s="107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2">
        <v>28</v>
      </c>
      <c r="B460" s="107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2">
        <v>29</v>
      </c>
      <c r="B461" s="107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2">
        <v>30</v>
      </c>
      <c r="B462" s="107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473</v>
      </c>
      <c r="Z465" s="346"/>
      <c r="AA465" s="346"/>
      <c r="AB465" s="346"/>
      <c r="AC465" s="277" t="s">
        <v>458</v>
      </c>
      <c r="AD465" s="277"/>
      <c r="AE465" s="277"/>
      <c r="AF465" s="277"/>
      <c r="AG465" s="277"/>
      <c r="AH465" s="345" t="s">
        <v>380</v>
      </c>
      <c r="AI465" s="347"/>
      <c r="AJ465" s="347"/>
      <c r="AK465" s="347"/>
      <c r="AL465" s="347" t="s">
        <v>21</v>
      </c>
      <c r="AM465" s="347"/>
      <c r="AN465" s="347"/>
      <c r="AO465" s="444"/>
      <c r="AP465" s="445" t="s">
        <v>420</v>
      </c>
      <c r="AQ465" s="445"/>
      <c r="AR465" s="445"/>
      <c r="AS465" s="445"/>
      <c r="AT465" s="445"/>
      <c r="AU465" s="445"/>
      <c r="AV465" s="445"/>
      <c r="AW465" s="445"/>
      <c r="AX465" s="445"/>
    </row>
    <row r="466" spans="1:50" ht="26.25" customHeight="1" x14ac:dyDescent="0.15">
      <c r="A466" s="1072">
        <v>1</v>
      </c>
      <c r="B466" s="107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2">
        <v>2</v>
      </c>
      <c r="B467" s="107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2">
        <v>3</v>
      </c>
      <c r="B468" s="107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2">
        <v>4</v>
      </c>
      <c r="B469" s="107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2">
        <v>5</v>
      </c>
      <c r="B470" s="107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2">
        <v>6</v>
      </c>
      <c r="B471" s="107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2">
        <v>7</v>
      </c>
      <c r="B472" s="107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2">
        <v>8</v>
      </c>
      <c r="B473" s="107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2">
        <v>9</v>
      </c>
      <c r="B474" s="107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2">
        <v>10</v>
      </c>
      <c r="B475" s="107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2">
        <v>11</v>
      </c>
      <c r="B476" s="107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2">
        <v>12</v>
      </c>
      <c r="B477" s="107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2">
        <v>13</v>
      </c>
      <c r="B478" s="107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2">
        <v>14</v>
      </c>
      <c r="B479" s="107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2">
        <v>15</v>
      </c>
      <c r="B480" s="107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2">
        <v>16</v>
      </c>
      <c r="B481" s="107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2">
        <v>17</v>
      </c>
      <c r="B482" s="107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2">
        <v>18</v>
      </c>
      <c r="B483" s="107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2">
        <v>19</v>
      </c>
      <c r="B484" s="107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2">
        <v>20</v>
      </c>
      <c r="B485" s="107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2">
        <v>21</v>
      </c>
      <c r="B486" s="107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2">
        <v>22</v>
      </c>
      <c r="B487" s="107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2">
        <v>23</v>
      </c>
      <c r="B488" s="107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2">
        <v>24</v>
      </c>
      <c r="B489" s="107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2">
        <v>25</v>
      </c>
      <c r="B490" s="107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2">
        <v>26</v>
      </c>
      <c r="B491" s="107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2">
        <v>27</v>
      </c>
      <c r="B492" s="107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2">
        <v>28</v>
      </c>
      <c r="B493" s="107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2">
        <v>29</v>
      </c>
      <c r="B494" s="107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2">
        <v>30</v>
      </c>
      <c r="B495" s="107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473</v>
      </c>
      <c r="Z498" s="346"/>
      <c r="AA498" s="346"/>
      <c r="AB498" s="346"/>
      <c r="AC498" s="277" t="s">
        <v>458</v>
      </c>
      <c r="AD498" s="277"/>
      <c r="AE498" s="277"/>
      <c r="AF498" s="277"/>
      <c r="AG498" s="277"/>
      <c r="AH498" s="345" t="s">
        <v>380</v>
      </c>
      <c r="AI498" s="347"/>
      <c r="AJ498" s="347"/>
      <c r="AK498" s="347"/>
      <c r="AL498" s="347" t="s">
        <v>21</v>
      </c>
      <c r="AM498" s="347"/>
      <c r="AN498" s="347"/>
      <c r="AO498" s="444"/>
      <c r="AP498" s="445" t="s">
        <v>420</v>
      </c>
      <c r="AQ498" s="445"/>
      <c r="AR498" s="445"/>
      <c r="AS498" s="445"/>
      <c r="AT498" s="445"/>
      <c r="AU498" s="445"/>
      <c r="AV498" s="445"/>
      <c r="AW498" s="445"/>
      <c r="AX498" s="445"/>
    </row>
    <row r="499" spans="1:50" ht="26.25" customHeight="1" x14ac:dyDescent="0.15">
      <c r="A499" s="1072">
        <v>1</v>
      </c>
      <c r="B499" s="107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2">
        <v>2</v>
      </c>
      <c r="B500" s="107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2">
        <v>3</v>
      </c>
      <c r="B501" s="107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2">
        <v>4</v>
      </c>
      <c r="B502" s="107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2">
        <v>5</v>
      </c>
      <c r="B503" s="107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2">
        <v>6</v>
      </c>
      <c r="B504" s="107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2">
        <v>7</v>
      </c>
      <c r="B505" s="107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2">
        <v>8</v>
      </c>
      <c r="B506" s="107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2">
        <v>9</v>
      </c>
      <c r="B507" s="107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2">
        <v>10</v>
      </c>
      <c r="B508" s="107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2">
        <v>11</v>
      </c>
      <c r="B509" s="107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2">
        <v>12</v>
      </c>
      <c r="B510" s="107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2">
        <v>13</v>
      </c>
      <c r="B511" s="107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2">
        <v>14</v>
      </c>
      <c r="B512" s="107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2">
        <v>15</v>
      </c>
      <c r="B513" s="107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2">
        <v>16</v>
      </c>
      <c r="B514" s="107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2">
        <v>17</v>
      </c>
      <c r="B515" s="107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2">
        <v>18</v>
      </c>
      <c r="B516" s="107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2">
        <v>19</v>
      </c>
      <c r="B517" s="107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2">
        <v>20</v>
      </c>
      <c r="B518" s="107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2">
        <v>21</v>
      </c>
      <c r="B519" s="107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2">
        <v>22</v>
      </c>
      <c r="B520" s="107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2">
        <v>23</v>
      </c>
      <c r="B521" s="107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2">
        <v>24</v>
      </c>
      <c r="B522" s="107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2">
        <v>25</v>
      </c>
      <c r="B523" s="107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2">
        <v>26</v>
      </c>
      <c r="B524" s="107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2">
        <v>27</v>
      </c>
      <c r="B525" s="107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2">
        <v>28</v>
      </c>
      <c r="B526" s="107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2">
        <v>29</v>
      </c>
      <c r="B527" s="107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2">
        <v>30</v>
      </c>
      <c r="B528" s="107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473</v>
      </c>
      <c r="Z531" s="346"/>
      <c r="AA531" s="346"/>
      <c r="AB531" s="346"/>
      <c r="AC531" s="277" t="s">
        <v>458</v>
      </c>
      <c r="AD531" s="277"/>
      <c r="AE531" s="277"/>
      <c r="AF531" s="277"/>
      <c r="AG531" s="277"/>
      <c r="AH531" s="345" t="s">
        <v>380</v>
      </c>
      <c r="AI531" s="347"/>
      <c r="AJ531" s="347"/>
      <c r="AK531" s="347"/>
      <c r="AL531" s="347" t="s">
        <v>21</v>
      </c>
      <c r="AM531" s="347"/>
      <c r="AN531" s="347"/>
      <c r="AO531" s="444"/>
      <c r="AP531" s="445" t="s">
        <v>420</v>
      </c>
      <c r="AQ531" s="445"/>
      <c r="AR531" s="445"/>
      <c r="AS531" s="445"/>
      <c r="AT531" s="445"/>
      <c r="AU531" s="445"/>
      <c r="AV531" s="445"/>
      <c r="AW531" s="445"/>
      <c r="AX531" s="445"/>
    </row>
    <row r="532" spans="1:50" ht="26.25" customHeight="1" x14ac:dyDescent="0.15">
      <c r="A532" s="1072">
        <v>1</v>
      </c>
      <c r="B532" s="107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2">
        <v>2</v>
      </c>
      <c r="B533" s="107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2">
        <v>3</v>
      </c>
      <c r="B534" s="107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2">
        <v>4</v>
      </c>
      <c r="B535" s="107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2">
        <v>5</v>
      </c>
      <c r="B536" s="107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2">
        <v>6</v>
      </c>
      <c r="B537" s="107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2">
        <v>7</v>
      </c>
      <c r="B538" s="107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2">
        <v>8</v>
      </c>
      <c r="B539" s="107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2">
        <v>9</v>
      </c>
      <c r="B540" s="107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2">
        <v>10</v>
      </c>
      <c r="B541" s="107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2">
        <v>11</v>
      </c>
      <c r="B542" s="107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2">
        <v>12</v>
      </c>
      <c r="B543" s="107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2">
        <v>13</v>
      </c>
      <c r="B544" s="107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2">
        <v>14</v>
      </c>
      <c r="B545" s="107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2">
        <v>15</v>
      </c>
      <c r="B546" s="107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2">
        <v>16</v>
      </c>
      <c r="B547" s="107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2">
        <v>17</v>
      </c>
      <c r="B548" s="107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2">
        <v>18</v>
      </c>
      <c r="B549" s="107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2">
        <v>19</v>
      </c>
      <c r="B550" s="107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2">
        <v>20</v>
      </c>
      <c r="B551" s="107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2">
        <v>21</v>
      </c>
      <c r="B552" s="107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2">
        <v>22</v>
      </c>
      <c r="B553" s="107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2">
        <v>23</v>
      </c>
      <c r="B554" s="107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2">
        <v>24</v>
      </c>
      <c r="B555" s="107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2">
        <v>25</v>
      </c>
      <c r="B556" s="107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2">
        <v>26</v>
      </c>
      <c r="B557" s="107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2">
        <v>27</v>
      </c>
      <c r="B558" s="107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2">
        <v>28</v>
      </c>
      <c r="B559" s="107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2">
        <v>29</v>
      </c>
      <c r="B560" s="107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2">
        <v>30</v>
      </c>
      <c r="B561" s="107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473</v>
      </c>
      <c r="Z564" s="346"/>
      <c r="AA564" s="346"/>
      <c r="AB564" s="346"/>
      <c r="AC564" s="277" t="s">
        <v>458</v>
      </c>
      <c r="AD564" s="277"/>
      <c r="AE564" s="277"/>
      <c r="AF564" s="277"/>
      <c r="AG564" s="277"/>
      <c r="AH564" s="345" t="s">
        <v>380</v>
      </c>
      <c r="AI564" s="347"/>
      <c r="AJ564" s="347"/>
      <c r="AK564" s="347"/>
      <c r="AL564" s="347" t="s">
        <v>21</v>
      </c>
      <c r="AM564" s="347"/>
      <c r="AN564" s="347"/>
      <c r="AO564" s="444"/>
      <c r="AP564" s="445" t="s">
        <v>420</v>
      </c>
      <c r="AQ564" s="445"/>
      <c r="AR564" s="445"/>
      <c r="AS564" s="445"/>
      <c r="AT564" s="445"/>
      <c r="AU564" s="445"/>
      <c r="AV564" s="445"/>
      <c r="AW564" s="445"/>
      <c r="AX564" s="445"/>
    </row>
    <row r="565" spans="1:50" ht="26.25" customHeight="1" x14ac:dyDescent="0.15">
      <c r="A565" s="1072">
        <v>1</v>
      </c>
      <c r="B565" s="107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2">
        <v>2</v>
      </c>
      <c r="B566" s="107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2">
        <v>3</v>
      </c>
      <c r="B567" s="107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2">
        <v>4</v>
      </c>
      <c r="B568" s="107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2">
        <v>5</v>
      </c>
      <c r="B569" s="107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2">
        <v>6</v>
      </c>
      <c r="B570" s="107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2">
        <v>7</v>
      </c>
      <c r="B571" s="107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2">
        <v>8</v>
      </c>
      <c r="B572" s="107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2">
        <v>9</v>
      </c>
      <c r="B573" s="107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2">
        <v>10</v>
      </c>
      <c r="B574" s="107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2">
        <v>11</v>
      </c>
      <c r="B575" s="107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2">
        <v>12</v>
      </c>
      <c r="B576" s="107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2">
        <v>13</v>
      </c>
      <c r="B577" s="107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2">
        <v>14</v>
      </c>
      <c r="B578" s="107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2">
        <v>15</v>
      </c>
      <c r="B579" s="107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2">
        <v>16</v>
      </c>
      <c r="B580" s="107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2">
        <v>17</v>
      </c>
      <c r="B581" s="107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2">
        <v>18</v>
      </c>
      <c r="B582" s="107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2">
        <v>19</v>
      </c>
      <c r="B583" s="107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2">
        <v>20</v>
      </c>
      <c r="B584" s="107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2">
        <v>21</v>
      </c>
      <c r="B585" s="107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2">
        <v>22</v>
      </c>
      <c r="B586" s="107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2">
        <v>23</v>
      </c>
      <c r="B587" s="107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2">
        <v>24</v>
      </c>
      <c r="B588" s="107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2">
        <v>25</v>
      </c>
      <c r="B589" s="107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2">
        <v>26</v>
      </c>
      <c r="B590" s="107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2">
        <v>27</v>
      </c>
      <c r="B591" s="107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2">
        <v>28</v>
      </c>
      <c r="B592" s="107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2">
        <v>29</v>
      </c>
      <c r="B593" s="107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2">
        <v>30</v>
      </c>
      <c r="B594" s="107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473</v>
      </c>
      <c r="Z597" s="346"/>
      <c r="AA597" s="346"/>
      <c r="AB597" s="346"/>
      <c r="AC597" s="277" t="s">
        <v>458</v>
      </c>
      <c r="AD597" s="277"/>
      <c r="AE597" s="277"/>
      <c r="AF597" s="277"/>
      <c r="AG597" s="277"/>
      <c r="AH597" s="345" t="s">
        <v>380</v>
      </c>
      <c r="AI597" s="347"/>
      <c r="AJ597" s="347"/>
      <c r="AK597" s="347"/>
      <c r="AL597" s="347" t="s">
        <v>21</v>
      </c>
      <c r="AM597" s="347"/>
      <c r="AN597" s="347"/>
      <c r="AO597" s="444"/>
      <c r="AP597" s="445" t="s">
        <v>420</v>
      </c>
      <c r="AQ597" s="445"/>
      <c r="AR597" s="445"/>
      <c r="AS597" s="445"/>
      <c r="AT597" s="445"/>
      <c r="AU597" s="445"/>
      <c r="AV597" s="445"/>
      <c r="AW597" s="445"/>
      <c r="AX597" s="445"/>
    </row>
    <row r="598" spans="1:50" ht="26.25" customHeight="1" x14ac:dyDescent="0.15">
      <c r="A598" s="1072">
        <v>1</v>
      </c>
      <c r="B598" s="107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2">
        <v>2</v>
      </c>
      <c r="B599" s="107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2">
        <v>3</v>
      </c>
      <c r="B600" s="107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2">
        <v>4</v>
      </c>
      <c r="B601" s="107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2">
        <v>5</v>
      </c>
      <c r="B602" s="107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2">
        <v>6</v>
      </c>
      <c r="B603" s="107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2">
        <v>7</v>
      </c>
      <c r="B604" s="107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2">
        <v>8</v>
      </c>
      <c r="B605" s="107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2">
        <v>9</v>
      </c>
      <c r="B606" s="107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2">
        <v>10</v>
      </c>
      <c r="B607" s="107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2">
        <v>11</v>
      </c>
      <c r="B608" s="107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2">
        <v>12</v>
      </c>
      <c r="B609" s="107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2">
        <v>13</v>
      </c>
      <c r="B610" s="107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2">
        <v>14</v>
      </c>
      <c r="B611" s="107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2">
        <v>15</v>
      </c>
      <c r="B612" s="107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2">
        <v>16</v>
      </c>
      <c r="B613" s="107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2">
        <v>17</v>
      </c>
      <c r="B614" s="107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2">
        <v>18</v>
      </c>
      <c r="B615" s="107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2">
        <v>19</v>
      </c>
      <c r="B616" s="107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2">
        <v>20</v>
      </c>
      <c r="B617" s="107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2">
        <v>21</v>
      </c>
      <c r="B618" s="107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2">
        <v>22</v>
      </c>
      <c r="B619" s="107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2">
        <v>23</v>
      </c>
      <c r="B620" s="107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2">
        <v>24</v>
      </c>
      <c r="B621" s="107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2">
        <v>25</v>
      </c>
      <c r="B622" s="107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2">
        <v>26</v>
      </c>
      <c r="B623" s="107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2">
        <v>27</v>
      </c>
      <c r="B624" s="107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2">
        <v>28</v>
      </c>
      <c r="B625" s="107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2">
        <v>29</v>
      </c>
      <c r="B626" s="107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2">
        <v>30</v>
      </c>
      <c r="B627" s="107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473</v>
      </c>
      <c r="Z630" s="346"/>
      <c r="AA630" s="346"/>
      <c r="AB630" s="346"/>
      <c r="AC630" s="277" t="s">
        <v>458</v>
      </c>
      <c r="AD630" s="277"/>
      <c r="AE630" s="277"/>
      <c r="AF630" s="277"/>
      <c r="AG630" s="277"/>
      <c r="AH630" s="345" t="s">
        <v>380</v>
      </c>
      <c r="AI630" s="347"/>
      <c r="AJ630" s="347"/>
      <c r="AK630" s="347"/>
      <c r="AL630" s="347" t="s">
        <v>21</v>
      </c>
      <c r="AM630" s="347"/>
      <c r="AN630" s="347"/>
      <c r="AO630" s="444"/>
      <c r="AP630" s="445" t="s">
        <v>420</v>
      </c>
      <c r="AQ630" s="445"/>
      <c r="AR630" s="445"/>
      <c r="AS630" s="445"/>
      <c r="AT630" s="445"/>
      <c r="AU630" s="445"/>
      <c r="AV630" s="445"/>
      <c r="AW630" s="445"/>
      <c r="AX630" s="445"/>
    </row>
    <row r="631" spans="1:50" ht="26.25" customHeight="1" x14ac:dyDescent="0.15">
      <c r="A631" s="1072">
        <v>1</v>
      </c>
      <c r="B631" s="107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2">
        <v>2</v>
      </c>
      <c r="B632" s="107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2">
        <v>3</v>
      </c>
      <c r="B633" s="107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2">
        <v>4</v>
      </c>
      <c r="B634" s="107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2">
        <v>5</v>
      </c>
      <c r="B635" s="107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2">
        <v>6</v>
      </c>
      <c r="B636" s="107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2">
        <v>7</v>
      </c>
      <c r="B637" s="107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2">
        <v>8</v>
      </c>
      <c r="B638" s="107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2">
        <v>9</v>
      </c>
      <c r="B639" s="107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2">
        <v>10</v>
      </c>
      <c r="B640" s="107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2">
        <v>11</v>
      </c>
      <c r="B641" s="107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2">
        <v>12</v>
      </c>
      <c r="B642" s="107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2">
        <v>13</v>
      </c>
      <c r="B643" s="107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2">
        <v>14</v>
      </c>
      <c r="B644" s="107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2">
        <v>15</v>
      </c>
      <c r="B645" s="107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2">
        <v>16</v>
      </c>
      <c r="B646" s="107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2">
        <v>17</v>
      </c>
      <c r="B647" s="107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2">
        <v>18</v>
      </c>
      <c r="B648" s="107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2">
        <v>19</v>
      </c>
      <c r="B649" s="107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2">
        <v>20</v>
      </c>
      <c r="B650" s="107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2">
        <v>21</v>
      </c>
      <c r="B651" s="107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2">
        <v>22</v>
      </c>
      <c r="B652" s="107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2">
        <v>23</v>
      </c>
      <c r="B653" s="107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2">
        <v>24</v>
      </c>
      <c r="B654" s="107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2">
        <v>25</v>
      </c>
      <c r="B655" s="107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2">
        <v>26</v>
      </c>
      <c r="B656" s="107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2">
        <v>27</v>
      </c>
      <c r="B657" s="107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2">
        <v>28</v>
      </c>
      <c r="B658" s="107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2">
        <v>29</v>
      </c>
      <c r="B659" s="107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2">
        <v>30</v>
      </c>
      <c r="B660" s="107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473</v>
      </c>
      <c r="Z663" s="346"/>
      <c r="AA663" s="346"/>
      <c r="AB663" s="346"/>
      <c r="AC663" s="277" t="s">
        <v>458</v>
      </c>
      <c r="AD663" s="277"/>
      <c r="AE663" s="277"/>
      <c r="AF663" s="277"/>
      <c r="AG663" s="277"/>
      <c r="AH663" s="345" t="s">
        <v>380</v>
      </c>
      <c r="AI663" s="347"/>
      <c r="AJ663" s="347"/>
      <c r="AK663" s="347"/>
      <c r="AL663" s="347" t="s">
        <v>21</v>
      </c>
      <c r="AM663" s="347"/>
      <c r="AN663" s="347"/>
      <c r="AO663" s="444"/>
      <c r="AP663" s="445" t="s">
        <v>420</v>
      </c>
      <c r="AQ663" s="445"/>
      <c r="AR663" s="445"/>
      <c r="AS663" s="445"/>
      <c r="AT663" s="445"/>
      <c r="AU663" s="445"/>
      <c r="AV663" s="445"/>
      <c r="AW663" s="445"/>
      <c r="AX663" s="445"/>
    </row>
    <row r="664" spans="1:50" ht="26.25" customHeight="1" x14ac:dyDescent="0.15">
      <c r="A664" s="1072">
        <v>1</v>
      </c>
      <c r="B664" s="107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2">
        <v>2</v>
      </c>
      <c r="B665" s="107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2">
        <v>3</v>
      </c>
      <c r="B666" s="107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2">
        <v>4</v>
      </c>
      <c r="B667" s="107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2">
        <v>5</v>
      </c>
      <c r="B668" s="107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2">
        <v>6</v>
      </c>
      <c r="B669" s="107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2">
        <v>7</v>
      </c>
      <c r="B670" s="107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2">
        <v>8</v>
      </c>
      <c r="B671" s="107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2">
        <v>9</v>
      </c>
      <c r="B672" s="107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2">
        <v>10</v>
      </c>
      <c r="B673" s="107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2">
        <v>11</v>
      </c>
      <c r="B674" s="107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2">
        <v>12</v>
      </c>
      <c r="B675" s="107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2">
        <v>13</v>
      </c>
      <c r="B676" s="107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2">
        <v>14</v>
      </c>
      <c r="B677" s="107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2">
        <v>15</v>
      </c>
      <c r="B678" s="107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2">
        <v>16</v>
      </c>
      <c r="B679" s="107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2">
        <v>17</v>
      </c>
      <c r="B680" s="107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2">
        <v>18</v>
      </c>
      <c r="B681" s="107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2">
        <v>19</v>
      </c>
      <c r="B682" s="107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2">
        <v>20</v>
      </c>
      <c r="B683" s="107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2">
        <v>21</v>
      </c>
      <c r="B684" s="107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2">
        <v>22</v>
      </c>
      <c r="B685" s="107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2">
        <v>23</v>
      </c>
      <c r="B686" s="107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2">
        <v>24</v>
      </c>
      <c r="B687" s="107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2">
        <v>25</v>
      </c>
      <c r="B688" s="107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2">
        <v>26</v>
      </c>
      <c r="B689" s="107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2">
        <v>27</v>
      </c>
      <c r="B690" s="107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2">
        <v>28</v>
      </c>
      <c r="B691" s="107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2">
        <v>29</v>
      </c>
      <c r="B692" s="107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2">
        <v>30</v>
      </c>
      <c r="B693" s="107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473</v>
      </c>
      <c r="Z696" s="346"/>
      <c r="AA696" s="346"/>
      <c r="AB696" s="346"/>
      <c r="AC696" s="277" t="s">
        <v>458</v>
      </c>
      <c r="AD696" s="277"/>
      <c r="AE696" s="277"/>
      <c r="AF696" s="277"/>
      <c r="AG696" s="277"/>
      <c r="AH696" s="345" t="s">
        <v>380</v>
      </c>
      <c r="AI696" s="347"/>
      <c r="AJ696" s="347"/>
      <c r="AK696" s="347"/>
      <c r="AL696" s="347" t="s">
        <v>21</v>
      </c>
      <c r="AM696" s="347"/>
      <c r="AN696" s="347"/>
      <c r="AO696" s="444"/>
      <c r="AP696" s="445" t="s">
        <v>420</v>
      </c>
      <c r="AQ696" s="445"/>
      <c r="AR696" s="445"/>
      <c r="AS696" s="445"/>
      <c r="AT696" s="445"/>
      <c r="AU696" s="445"/>
      <c r="AV696" s="445"/>
      <c r="AW696" s="445"/>
      <c r="AX696" s="445"/>
    </row>
    <row r="697" spans="1:50" ht="26.25" customHeight="1" x14ac:dyDescent="0.15">
      <c r="A697" s="1072">
        <v>1</v>
      </c>
      <c r="B697" s="107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2">
        <v>2</v>
      </c>
      <c r="B698" s="107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2">
        <v>3</v>
      </c>
      <c r="B699" s="107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2">
        <v>4</v>
      </c>
      <c r="B700" s="107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2">
        <v>5</v>
      </c>
      <c r="B701" s="107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2">
        <v>6</v>
      </c>
      <c r="B702" s="107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2">
        <v>7</v>
      </c>
      <c r="B703" s="107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2">
        <v>8</v>
      </c>
      <c r="B704" s="107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2">
        <v>9</v>
      </c>
      <c r="B705" s="107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2">
        <v>10</v>
      </c>
      <c r="B706" s="107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2">
        <v>11</v>
      </c>
      <c r="B707" s="107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2">
        <v>12</v>
      </c>
      <c r="B708" s="107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2">
        <v>13</v>
      </c>
      <c r="B709" s="107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2">
        <v>14</v>
      </c>
      <c r="B710" s="107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2">
        <v>15</v>
      </c>
      <c r="B711" s="107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2">
        <v>16</v>
      </c>
      <c r="B712" s="107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2">
        <v>17</v>
      </c>
      <c r="B713" s="107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2">
        <v>18</v>
      </c>
      <c r="B714" s="107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2">
        <v>19</v>
      </c>
      <c r="B715" s="107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2">
        <v>20</v>
      </c>
      <c r="B716" s="107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2">
        <v>21</v>
      </c>
      <c r="B717" s="107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2">
        <v>22</v>
      </c>
      <c r="B718" s="107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2">
        <v>23</v>
      </c>
      <c r="B719" s="107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2">
        <v>24</v>
      </c>
      <c r="B720" s="107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2">
        <v>25</v>
      </c>
      <c r="B721" s="107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2">
        <v>26</v>
      </c>
      <c r="B722" s="107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2">
        <v>27</v>
      </c>
      <c r="B723" s="107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2">
        <v>28</v>
      </c>
      <c r="B724" s="107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2">
        <v>29</v>
      </c>
      <c r="B725" s="107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2">
        <v>30</v>
      </c>
      <c r="B726" s="107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473</v>
      </c>
      <c r="Z729" s="346"/>
      <c r="AA729" s="346"/>
      <c r="AB729" s="346"/>
      <c r="AC729" s="277" t="s">
        <v>458</v>
      </c>
      <c r="AD729" s="277"/>
      <c r="AE729" s="277"/>
      <c r="AF729" s="277"/>
      <c r="AG729" s="277"/>
      <c r="AH729" s="345" t="s">
        <v>380</v>
      </c>
      <c r="AI729" s="347"/>
      <c r="AJ729" s="347"/>
      <c r="AK729" s="347"/>
      <c r="AL729" s="347" t="s">
        <v>21</v>
      </c>
      <c r="AM729" s="347"/>
      <c r="AN729" s="347"/>
      <c r="AO729" s="444"/>
      <c r="AP729" s="445" t="s">
        <v>420</v>
      </c>
      <c r="AQ729" s="445"/>
      <c r="AR729" s="445"/>
      <c r="AS729" s="445"/>
      <c r="AT729" s="445"/>
      <c r="AU729" s="445"/>
      <c r="AV729" s="445"/>
      <c r="AW729" s="445"/>
      <c r="AX729" s="445"/>
    </row>
    <row r="730" spans="1:50" ht="26.25" customHeight="1" x14ac:dyDescent="0.15">
      <c r="A730" s="1072">
        <v>1</v>
      </c>
      <c r="B730" s="107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2">
        <v>2</v>
      </c>
      <c r="B731" s="107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2">
        <v>3</v>
      </c>
      <c r="B732" s="107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2">
        <v>4</v>
      </c>
      <c r="B733" s="107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2">
        <v>5</v>
      </c>
      <c r="B734" s="107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2">
        <v>6</v>
      </c>
      <c r="B735" s="107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2">
        <v>7</v>
      </c>
      <c r="B736" s="107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2">
        <v>8</v>
      </c>
      <c r="B737" s="107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2">
        <v>9</v>
      </c>
      <c r="B738" s="107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2">
        <v>10</v>
      </c>
      <c r="B739" s="107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2">
        <v>11</v>
      </c>
      <c r="B740" s="107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2">
        <v>12</v>
      </c>
      <c r="B741" s="107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2">
        <v>13</v>
      </c>
      <c r="B742" s="107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2">
        <v>14</v>
      </c>
      <c r="B743" s="107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2">
        <v>15</v>
      </c>
      <c r="B744" s="107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2">
        <v>16</v>
      </c>
      <c r="B745" s="107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2">
        <v>17</v>
      </c>
      <c r="B746" s="107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2">
        <v>18</v>
      </c>
      <c r="B747" s="107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2">
        <v>19</v>
      </c>
      <c r="B748" s="107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2">
        <v>20</v>
      </c>
      <c r="B749" s="107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2">
        <v>21</v>
      </c>
      <c r="B750" s="107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2">
        <v>22</v>
      </c>
      <c r="B751" s="107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2">
        <v>23</v>
      </c>
      <c r="B752" s="107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2">
        <v>24</v>
      </c>
      <c r="B753" s="107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2">
        <v>25</v>
      </c>
      <c r="B754" s="107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2">
        <v>26</v>
      </c>
      <c r="B755" s="107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2">
        <v>27</v>
      </c>
      <c r="B756" s="107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2">
        <v>28</v>
      </c>
      <c r="B757" s="107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2">
        <v>29</v>
      </c>
      <c r="B758" s="107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2">
        <v>30</v>
      </c>
      <c r="B759" s="107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473</v>
      </c>
      <c r="Z762" s="346"/>
      <c r="AA762" s="346"/>
      <c r="AB762" s="346"/>
      <c r="AC762" s="277" t="s">
        <v>458</v>
      </c>
      <c r="AD762" s="277"/>
      <c r="AE762" s="277"/>
      <c r="AF762" s="277"/>
      <c r="AG762" s="277"/>
      <c r="AH762" s="345" t="s">
        <v>380</v>
      </c>
      <c r="AI762" s="347"/>
      <c r="AJ762" s="347"/>
      <c r="AK762" s="347"/>
      <c r="AL762" s="347" t="s">
        <v>21</v>
      </c>
      <c r="AM762" s="347"/>
      <c r="AN762" s="347"/>
      <c r="AO762" s="444"/>
      <c r="AP762" s="445" t="s">
        <v>420</v>
      </c>
      <c r="AQ762" s="445"/>
      <c r="AR762" s="445"/>
      <c r="AS762" s="445"/>
      <c r="AT762" s="445"/>
      <c r="AU762" s="445"/>
      <c r="AV762" s="445"/>
      <c r="AW762" s="445"/>
      <c r="AX762" s="445"/>
    </row>
    <row r="763" spans="1:50" ht="26.25" customHeight="1" x14ac:dyDescent="0.15">
      <c r="A763" s="1072">
        <v>1</v>
      </c>
      <c r="B763" s="107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2">
        <v>2</v>
      </c>
      <c r="B764" s="107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2">
        <v>3</v>
      </c>
      <c r="B765" s="107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2">
        <v>4</v>
      </c>
      <c r="B766" s="107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2">
        <v>5</v>
      </c>
      <c r="B767" s="107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2">
        <v>6</v>
      </c>
      <c r="B768" s="107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2">
        <v>7</v>
      </c>
      <c r="B769" s="107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2">
        <v>8</v>
      </c>
      <c r="B770" s="107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2">
        <v>9</v>
      </c>
      <c r="B771" s="107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2">
        <v>10</v>
      </c>
      <c r="B772" s="107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2">
        <v>11</v>
      </c>
      <c r="B773" s="107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2">
        <v>12</v>
      </c>
      <c r="B774" s="107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2">
        <v>13</v>
      </c>
      <c r="B775" s="107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2">
        <v>14</v>
      </c>
      <c r="B776" s="107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2">
        <v>15</v>
      </c>
      <c r="B777" s="107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2">
        <v>16</v>
      </c>
      <c r="B778" s="107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2">
        <v>17</v>
      </c>
      <c r="B779" s="107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2">
        <v>18</v>
      </c>
      <c r="B780" s="107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2">
        <v>19</v>
      </c>
      <c r="B781" s="107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2">
        <v>20</v>
      </c>
      <c r="B782" s="107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2">
        <v>21</v>
      </c>
      <c r="B783" s="107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2">
        <v>22</v>
      </c>
      <c r="B784" s="107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2">
        <v>23</v>
      </c>
      <c r="B785" s="107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2">
        <v>24</v>
      </c>
      <c r="B786" s="107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2">
        <v>25</v>
      </c>
      <c r="B787" s="107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2">
        <v>26</v>
      </c>
      <c r="B788" s="107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2">
        <v>27</v>
      </c>
      <c r="B789" s="107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2">
        <v>28</v>
      </c>
      <c r="B790" s="107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2">
        <v>29</v>
      </c>
      <c r="B791" s="107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2">
        <v>30</v>
      </c>
      <c r="B792" s="107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473</v>
      </c>
      <c r="Z795" s="346"/>
      <c r="AA795" s="346"/>
      <c r="AB795" s="346"/>
      <c r="AC795" s="277" t="s">
        <v>458</v>
      </c>
      <c r="AD795" s="277"/>
      <c r="AE795" s="277"/>
      <c r="AF795" s="277"/>
      <c r="AG795" s="277"/>
      <c r="AH795" s="345" t="s">
        <v>380</v>
      </c>
      <c r="AI795" s="347"/>
      <c r="AJ795" s="347"/>
      <c r="AK795" s="347"/>
      <c r="AL795" s="347" t="s">
        <v>21</v>
      </c>
      <c r="AM795" s="347"/>
      <c r="AN795" s="347"/>
      <c r="AO795" s="444"/>
      <c r="AP795" s="445" t="s">
        <v>420</v>
      </c>
      <c r="AQ795" s="445"/>
      <c r="AR795" s="445"/>
      <c r="AS795" s="445"/>
      <c r="AT795" s="445"/>
      <c r="AU795" s="445"/>
      <c r="AV795" s="445"/>
      <c r="AW795" s="445"/>
      <c r="AX795" s="445"/>
    </row>
    <row r="796" spans="1:50" ht="26.25" customHeight="1" x14ac:dyDescent="0.15">
      <c r="A796" s="1072">
        <v>1</v>
      </c>
      <c r="B796" s="107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2">
        <v>2</v>
      </c>
      <c r="B797" s="107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2">
        <v>3</v>
      </c>
      <c r="B798" s="107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2">
        <v>4</v>
      </c>
      <c r="B799" s="107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2">
        <v>5</v>
      </c>
      <c r="B800" s="107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2">
        <v>6</v>
      </c>
      <c r="B801" s="107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2">
        <v>7</v>
      </c>
      <c r="B802" s="107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2">
        <v>8</v>
      </c>
      <c r="B803" s="107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2">
        <v>9</v>
      </c>
      <c r="B804" s="107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2">
        <v>10</v>
      </c>
      <c r="B805" s="107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2">
        <v>11</v>
      </c>
      <c r="B806" s="107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2">
        <v>12</v>
      </c>
      <c r="B807" s="107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2">
        <v>13</v>
      </c>
      <c r="B808" s="107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2">
        <v>14</v>
      </c>
      <c r="B809" s="107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2">
        <v>15</v>
      </c>
      <c r="B810" s="107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2">
        <v>16</v>
      </c>
      <c r="B811" s="107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2">
        <v>17</v>
      </c>
      <c r="B812" s="107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2">
        <v>18</v>
      </c>
      <c r="B813" s="107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2">
        <v>19</v>
      </c>
      <c r="B814" s="107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2">
        <v>20</v>
      </c>
      <c r="B815" s="107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2">
        <v>21</v>
      </c>
      <c r="B816" s="107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2">
        <v>22</v>
      </c>
      <c r="B817" s="107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2">
        <v>23</v>
      </c>
      <c r="B818" s="107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2">
        <v>24</v>
      </c>
      <c r="B819" s="107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2">
        <v>25</v>
      </c>
      <c r="B820" s="107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2">
        <v>26</v>
      </c>
      <c r="B821" s="107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2">
        <v>27</v>
      </c>
      <c r="B822" s="107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2">
        <v>28</v>
      </c>
      <c r="B823" s="107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2">
        <v>29</v>
      </c>
      <c r="B824" s="107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2">
        <v>30</v>
      </c>
      <c r="B825" s="107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473</v>
      </c>
      <c r="Z828" s="346"/>
      <c r="AA828" s="346"/>
      <c r="AB828" s="346"/>
      <c r="AC828" s="277" t="s">
        <v>458</v>
      </c>
      <c r="AD828" s="277"/>
      <c r="AE828" s="277"/>
      <c r="AF828" s="277"/>
      <c r="AG828" s="277"/>
      <c r="AH828" s="345" t="s">
        <v>380</v>
      </c>
      <c r="AI828" s="347"/>
      <c r="AJ828" s="347"/>
      <c r="AK828" s="347"/>
      <c r="AL828" s="347" t="s">
        <v>21</v>
      </c>
      <c r="AM828" s="347"/>
      <c r="AN828" s="347"/>
      <c r="AO828" s="444"/>
      <c r="AP828" s="445" t="s">
        <v>420</v>
      </c>
      <c r="AQ828" s="445"/>
      <c r="AR828" s="445"/>
      <c r="AS828" s="445"/>
      <c r="AT828" s="445"/>
      <c r="AU828" s="445"/>
      <c r="AV828" s="445"/>
      <c r="AW828" s="445"/>
      <c r="AX828" s="445"/>
    </row>
    <row r="829" spans="1:50" ht="26.25" customHeight="1" x14ac:dyDescent="0.15">
      <c r="A829" s="1072">
        <v>1</v>
      </c>
      <c r="B829" s="107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2">
        <v>2</v>
      </c>
      <c r="B830" s="107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2">
        <v>3</v>
      </c>
      <c r="B831" s="107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2">
        <v>4</v>
      </c>
      <c r="B832" s="107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2">
        <v>5</v>
      </c>
      <c r="B833" s="107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2">
        <v>6</v>
      </c>
      <c r="B834" s="107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2">
        <v>7</v>
      </c>
      <c r="B835" s="107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2">
        <v>8</v>
      </c>
      <c r="B836" s="107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2">
        <v>9</v>
      </c>
      <c r="B837" s="107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2">
        <v>10</v>
      </c>
      <c r="B838" s="107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2">
        <v>11</v>
      </c>
      <c r="B839" s="107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2">
        <v>12</v>
      </c>
      <c r="B840" s="107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2">
        <v>13</v>
      </c>
      <c r="B841" s="107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2">
        <v>14</v>
      </c>
      <c r="B842" s="107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2">
        <v>15</v>
      </c>
      <c r="B843" s="107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2">
        <v>16</v>
      </c>
      <c r="B844" s="107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2">
        <v>17</v>
      </c>
      <c r="B845" s="107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2">
        <v>18</v>
      </c>
      <c r="B846" s="107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2">
        <v>19</v>
      </c>
      <c r="B847" s="107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2">
        <v>20</v>
      </c>
      <c r="B848" s="107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2">
        <v>21</v>
      </c>
      <c r="B849" s="107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2">
        <v>22</v>
      </c>
      <c r="B850" s="107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2">
        <v>23</v>
      </c>
      <c r="B851" s="107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2">
        <v>24</v>
      </c>
      <c r="B852" s="107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2">
        <v>25</v>
      </c>
      <c r="B853" s="107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2">
        <v>26</v>
      </c>
      <c r="B854" s="107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2">
        <v>27</v>
      </c>
      <c r="B855" s="107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2">
        <v>28</v>
      </c>
      <c r="B856" s="107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2">
        <v>29</v>
      </c>
      <c r="B857" s="107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2">
        <v>30</v>
      </c>
      <c r="B858" s="107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473</v>
      </c>
      <c r="Z861" s="346"/>
      <c r="AA861" s="346"/>
      <c r="AB861" s="346"/>
      <c r="AC861" s="277" t="s">
        <v>458</v>
      </c>
      <c r="AD861" s="277"/>
      <c r="AE861" s="277"/>
      <c r="AF861" s="277"/>
      <c r="AG861" s="277"/>
      <c r="AH861" s="345" t="s">
        <v>380</v>
      </c>
      <c r="AI861" s="347"/>
      <c r="AJ861" s="347"/>
      <c r="AK861" s="347"/>
      <c r="AL861" s="347" t="s">
        <v>21</v>
      </c>
      <c r="AM861" s="347"/>
      <c r="AN861" s="347"/>
      <c r="AO861" s="444"/>
      <c r="AP861" s="445" t="s">
        <v>420</v>
      </c>
      <c r="AQ861" s="445"/>
      <c r="AR861" s="445"/>
      <c r="AS861" s="445"/>
      <c r="AT861" s="445"/>
      <c r="AU861" s="445"/>
      <c r="AV861" s="445"/>
      <c r="AW861" s="445"/>
      <c r="AX861" s="445"/>
    </row>
    <row r="862" spans="1:50" ht="26.25" customHeight="1" x14ac:dyDescent="0.15">
      <c r="A862" s="1072">
        <v>1</v>
      </c>
      <c r="B862" s="107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2">
        <v>2</v>
      </c>
      <c r="B863" s="107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2">
        <v>3</v>
      </c>
      <c r="B864" s="107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2">
        <v>4</v>
      </c>
      <c r="B865" s="107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2">
        <v>5</v>
      </c>
      <c r="B866" s="107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2">
        <v>6</v>
      </c>
      <c r="B867" s="107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2">
        <v>7</v>
      </c>
      <c r="B868" s="107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2">
        <v>8</v>
      </c>
      <c r="B869" s="107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2">
        <v>9</v>
      </c>
      <c r="B870" s="107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2">
        <v>10</v>
      </c>
      <c r="B871" s="107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2">
        <v>11</v>
      </c>
      <c r="B872" s="107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2">
        <v>12</v>
      </c>
      <c r="B873" s="107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2">
        <v>13</v>
      </c>
      <c r="B874" s="107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2">
        <v>14</v>
      </c>
      <c r="B875" s="107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2">
        <v>15</v>
      </c>
      <c r="B876" s="107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2">
        <v>16</v>
      </c>
      <c r="B877" s="107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2">
        <v>17</v>
      </c>
      <c r="B878" s="107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2">
        <v>18</v>
      </c>
      <c r="B879" s="107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2">
        <v>19</v>
      </c>
      <c r="B880" s="107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2">
        <v>20</v>
      </c>
      <c r="B881" s="107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2">
        <v>21</v>
      </c>
      <c r="B882" s="107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2">
        <v>22</v>
      </c>
      <c r="B883" s="107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2">
        <v>23</v>
      </c>
      <c r="B884" s="107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2">
        <v>24</v>
      </c>
      <c r="B885" s="107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2">
        <v>25</v>
      </c>
      <c r="B886" s="107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2">
        <v>26</v>
      </c>
      <c r="B887" s="107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2">
        <v>27</v>
      </c>
      <c r="B888" s="107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2">
        <v>28</v>
      </c>
      <c r="B889" s="107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2">
        <v>29</v>
      </c>
      <c r="B890" s="107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2">
        <v>30</v>
      </c>
      <c r="B891" s="107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473</v>
      </c>
      <c r="Z894" s="346"/>
      <c r="AA894" s="346"/>
      <c r="AB894" s="346"/>
      <c r="AC894" s="277" t="s">
        <v>458</v>
      </c>
      <c r="AD894" s="277"/>
      <c r="AE894" s="277"/>
      <c r="AF894" s="277"/>
      <c r="AG894" s="277"/>
      <c r="AH894" s="345" t="s">
        <v>380</v>
      </c>
      <c r="AI894" s="347"/>
      <c r="AJ894" s="347"/>
      <c r="AK894" s="347"/>
      <c r="AL894" s="347" t="s">
        <v>21</v>
      </c>
      <c r="AM894" s="347"/>
      <c r="AN894" s="347"/>
      <c r="AO894" s="444"/>
      <c r="AP894" s="445" t="s">
        <v>420</v>
      </c>
      <c r="AQ894" s="445"/>
      <c r="AR894" s="445"/>
      <c r="AS894" s="445"/>
      <c r="AT894" s="445"/>
      <c r="AU894" s="445"/>
      <c r="AV894" s="445"/>
      <c r="AW894" s="445"/>
      <c r="AX894" s="445"/>
    </row>
    <row r="895" spans="1:50" ht="26.25" customHeight="1" x14ac:dyDescent="0.15">
      <c r="A895" s="1072">
        <v>1</v>
      </c>
      <c r="B895" s="107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2">
        <v>2</v>
      </c>
      <c r="B896" s="107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2">
        <v>3</v>
      </c>
      <c r="B897" s="107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2">
        <v>4</v>
      </c>
      <c r="B898" s="107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2">
        <v>5</v>
      </c>
      <c r="B899" s="107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2">
        <v>6</v>
      </c>
      <c r="B900" s="107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2">
        <v>7</v>
      </c>
      <c r="B901" s="107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2">
        <v>8</v>
      </c>
      <c r="B902" s="107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2">
        <v>9</v>
      </c>
      <c r="B903" s="107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2">
        <v>10</v>
      </c>
      <c r="B904" s="107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2">
        <v>11</v>
      </c>
      <c r="B905" s="107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2">
        <v>12</v>
      </c>
      <c r="B906" s="107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2">
        <v>13</v>
      </c>
      <c r="B907" s="107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2">
        <v>14</v>
      </c>
      <c r="B908" s="107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2">
        <v>15</v>
      </c>
      <c r="B909" s="107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2">
        <v>16</v>
      </c>
      <c r="B910" s="107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2">
        <v>17</v>
      </c>
      <c r="B911" s="107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2">
        <v>18</v>
      </c>
      <c r="B912" s="107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2">
        <v>19</v>
      </c>
      <c r="B913" s="107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2">
        <v>20</v>
      </c>
      <c r="B914" s="107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2">
        <v>21</v>
      </c>
      <c r="B915" s="107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2">
        <v>22</v>
      </c>
      <c r="B916" s="107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2">
        <v>23</v>
      </c>
      <c r="B917" s="107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2">
        <v>24</v>
      </c>
      <c r="B918" s="107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2">
        <v>25</v>
      </c>
      <c r="B919" s="107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2">
        <v>26</v>
      </c>
      <c r="B920" s="107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2">
        <v>27</v>
      </c>
      <c r="B921" s="107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2">
        <v>28</v>
      </c>
      <c r="B922" s="107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2">
        <v>29</v>
      </c>
      <c r="B923" s="107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2">
        <v>30</v>
      </c>
      <c r="B924" s="107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473</v>
      </c>
      <c r="Z927" s="346"/>
      <c r="AA927" s="346"/>
      <c r="AB927" s="346"/>
      <c r="AC927" s="277" t="s">
        <v>458</v>
      </c>
      <c r="AD927" s="277"/>
      <c r="AE927" s="277"/>
      <c r="AF927" s="277"/>
      <c r="AG927" s="277"/>
      <c r="AH927" s="345" t="s">
        <v>380</v>
      </c>
      <c r="AI927" s="347"/>
      <c r="AJ927" s="347"/>
      <c r="AK927" s="347"/>
      <c r="AL927" s="347" t="s">
        <v>21</v>
      </c>
      <c r="AM927" s="347"/>
      <c r="AN927" s="347"/>
      <c r="AO927" s="444"/>
      <c r="AP927" s="445" t="s">
        <v>420</v>
      </c>
      <c r="AQ927" s="445"/>
      <c r="AR927" s="445"/>
      <c r="AS927" s="445"/>
      <c r="AT927" s="445"/>
      <c r="AU927" s="445"/>
      <c r="AV927" s="445"/>
      <c r="AW927" s="445"/>
      <c r="AX927" s="445"/>
    </row>
    <row r="928" spans="1:50" ht="26.25" customHeight="1" x14ac:dyDescent="0.15">
      <c r="A928" s="1072">
        <v>1</v>
      </c>
      <c r="B928" s="107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2">
        <v>2</v>
      </c>
      <c r="B929" s="107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2">
        <v>3</v>
      </c>
      <c r="B930" s="107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2">
        <v>4</v>
      </c>
      <c r="B931" s="107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2">
        <v>5</v>
      </c>
      <c r="B932" s="107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2">
        <v>6</v>
      </c>
      <c r="B933" s="107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2">
        <v>7</v>
      </c>
      <c r="B934" s="107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2">
        <v>8</v>
      </c>
      <c r="B935" s="107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2">
        <v>9</v>
      </c>
      <c r="B936" s="107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2">
        <v>10</v>
      </c>
      <c r="B937" s="107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2">
        <v>11</v>
      </c>
      <c r="B938" s="107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2">
        <v>12</v>
      </c>
      <c r="B939" s="107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2">
        <v>13</v>
      </c>
      <c r="B940" s="107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2">
        <v>14</v>
      </c>
      <c r="B941" s="107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2">
        <v>15</v>
      </c>
      <c r="B942" s="107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2">
        <v>16</v>
      </c>
      <c r="B943" s="107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2">
        <v>17</v>
      </c>
      <c r="B944" s="107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2">
        <v>18</v>
      </c>
      <c r="B945" s="107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2">
        <v>19</v>
      </c>
      <c r="B946" s="107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2">
        <v>20</v>
      </c>
      <c r="B947" s="107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2">
        <v>21</v>
      </c>
      <c r="B948" s="107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2">
        <v>22</v>
      </c>
      <c r="B949" s="107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2">
        <v>23</v>
      </c>
      <c r="B950" s="107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2">
        <v>24</v>
      </c>
      <c r="B951" s="107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2">
        <v>25</v>
      </c>
      <c r="B952" s="107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2">
        <v>26</v>
      </c>
      <c r="B953" s="107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2">
        <v>27</v>
      </c>
      <c r="B954" s="107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2">
        <v>28</v>
      </c>
      <c r="B955" s="107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2">
        <v>29</v>
      </c>
      <c r="B956" s="107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2">
        <v>30</v>
      </c>
      <c r="B957" s="107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473</v>
      </c>
      <c r="Z960" s="346"/>
      <c r="AA960" s="346"/>
      <c r="AB960" s="346"/>
      <c r="AC960" s="277" t="s">
        <v>458</v>
      </c>
      <c r="AD960" s="277"/>
      <c r="AE960" s="277"/>
      <c r="AF960" s="277"/>
      <c r="AG960" s="277"/>
      <c r="AH960" s="345" t="s">
        <v>380</v>
      </c>
      <c r="AI960" s="347"/>
      <c r="AJ960" s="347"/>
      <c r="AK960" s="347"/>
      <c r="AL960" s="347" t="s">
        <v>21</v>
      </c>
      <c r="AM960" s="347"/>
      <c r="AN960" s="347"/>
      <c r="AO960" s="444"/>
      <c r="AP960" s="445" t="s">
        <v>420</v>
      </c>
      <c r="AQ960" s="445"/>
      <c r="AR960" s="445"/>
      <c r="AS960" s="445"/>
      <c r="AT960" s="445"/>
      <c r="AU960" s="445"/>
      <c r="AV960" s="445"/>
      <c r="AW960" s="445"/>
      <c r="AX960" s="445"/>
    </row>
    <row r="961" spans="1:50" ht="26.25" customHeight="1" x14ac:dyDescent="0.15">
      <c r="A961" s="1072">
        <v>1</v>
      </c>
      <c r="B961" s="107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2">
        <v>2</v>
      </c>
      <c r="B962" s="107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2">
        <v>3</v>
      </c>
      <c r="B963" s="107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2">
        <v>4</v>
      </c>
      <c r="B964" s="107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2">
        <v>5</v>
      </c>
      <c r="B965" s="107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2">
        <v>6</v>
      </c>
      <c r="B966" s="107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2">
        <v>7</v>
      </c>
      <c r="B967" s="107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2">
        <v>8</v>
      </c>
      <c r="B968" s="107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2">
        <v>9</v>
      </c>
      <c r="B969" s="107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2">
        <v>10</v>
      </c>
      <c r="B970" s="107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2">
        <v>11</v>
      </c>
      <c r="B971" s="107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2">
        <v>12</v>
      </c>
      <c r="B972" s="107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2">
        <v>13</v>
      </c>
      <c r="B973" s="107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2">
        <v>14</v>
      </c>
      <c r="B974" s="107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2">
        <v>15</v>
      </c>
      <c r="B975" s="107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2">
        <v>16</v>
      </c>
      <c r="B976" s="107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2">
        <v>17</v>
      </c>
      <c r="B977" s="107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2">
        <v>18</v>
      </c>
      <c r="B978" s="107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2">
        <v>19</v>
      </c>
      <c r="B979" s="107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2">
        <v>20</v>
      </c>
      <c r="B980" s="107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2">
        <v>21</v>
      </c>
      <c r="B981" s="107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2">
        <v>22</v>
      </c>
      <c r="B982" s="107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2">
        <v>23</v>
      </c>
      <c r="B983" s="107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2">
        <v>24</v>
      </c>
      <c r="B984" s="107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2">
        <v>25</v>
      </c>
      <c r="B985" s="107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2">
        <v>26</v>
      </c>
      <c r="B986" s="107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2">
        <v>27</v>
      </c>
      <c r="B987" s="107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2">
        <v>28</v>
      </c>
      <c r="B988" s="107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2">
        <v>29</v>
      </c>
      <c r="B989" s="107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2">
        <v>30</v>
      </c>
      <c r="B990" s="107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473</v>
      </c>
      <c r="Z993" s="346"/>
      <c r="AA993" s="346"/>
      <c r="AB993" s="346"/>
      <c r="AC993" s="277" t="s">
        <v>458</v>
      </c>
      <c r="AD993" s="277"/>
      <c r="AE993" s="277"/>
      <c r="AF993" s="277"/>
      <c r="AG993" s="277"/>
      <c r="AH993" s="345" t="s">
        <v>380</v>
      </c>
      <c r="AI993" s="347"/>
      <c r="AJ993" s="347"/>
      <c r="AK993" s="347"/>
      <c r="AL993" s="347" t="s">
        <v>21</v>
      </c>
      <c r="AM993" s="347"/>
      <c r="AN993" s="347"/>
      <c r="AO993" s="444"/>
      <c r="AP993" s="445" t="s">
        <v>420</v>
      </c>
      <c r="AQ993" s="445"/>
      <c r="AR993" s="445"/>
      <c r="AS993" s="445"/>
      <c r="AT993" s="445"/>
      <c r="AU993" s="445"/>
      <c r="AV993" s="445"/>
      <c r="AW993" s="445"/>
      <c r="AX993" s="445"/>
    </row>
    <row r="994" spans="1:50" ht="26.25" customHeight="1" x14ac:dyDescent="0.15">
      <c r="A994" s="1072">
        <v>1</v>
      </c>
      <c r="B994" s="107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2">
        <v>2</v>
      </c>
      <c r="B995" s="107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2">
        <v>3</v>
      </c>
      <c r="B996" s="107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2">
        <v>4</v>
      </c>
      <c r="B997" s="107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2">
        <v>5</v>
      </c>
      <c r="B998" s="107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2">
        <v>6</v>
      </c>
      <c r="B999" s="107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2">
        <v>7</v>
      </c>
      <c r="B1000" s="107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2">
        <v>8</v>
      </c>
      <c r="B1001" s="107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2">
        <v>9</v>
      </c>
      <c r="B1002" s="107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2">
        <v>10</v>
      </c>
      <c r="B1003" s="107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2">
        <v>11</v>
      </c>
      <c r="B1004" s="107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2">
        <v>12</v>
      </c>
      <c r="B1005" s="107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2">
        <v>13</v>
      </c>
      <c r="B1006" s="107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2">
        <v>14</v>
      </c>
      <c r="B1007" s="107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2">
        <v>15</v>
      </c>
      <c r="B1008" s="107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2">
        <v>16</v>
      </c>
      <c r="B1009" s="107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2">
        <v>17</v>
      </c>
      <c r="B1010" s="107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2">
        <v>18</v>
      </c>
      <c r="B1011" s="107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2">
        <v>19</v>
      </c>
      <c r="B1012" s="107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2">
        <v>20</v>
      </c>
      <c r="B1013" s="107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2">
        <v>21</v>
      </c>
      <c r="B1014" s="107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2">
        <v>22</v>
      </c>
      <c r="B1015" s="107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2">
        <v>23</v>
      </c>
      <c r="B1016" s="107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2">
        <v>24</v>
      </c>
      <c r="B1017" s="107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2">
        <v>25</v>
      </c>
      <c r="B1018" s="107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2">
        <v>26</v>
      </c>
      <c r="B1019" s="107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2">
        <v>27</v>
      </c>
      <c r="B1020" s="107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2">
        <v>28</v>
      </c>
      <c r="B1021" s="107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2">
        <v>29</v>
      </c>
      <c r="B1022" s="107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2">
        <v>30</v>
      </c>
      <c r="B1023" s="107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473</v>
      </c>
      <c r="Z1026" s="346"/>
      <c r="AA1026" s="346"/>
      <c r="AB1026" s="346"/>
      <c r="AC1026" s="277" t="s">
        <v>458</v>
      </c>
      <c r="AD1026" s="277"/>
      <c r="AE1026" s="277"/>
      <c r="AF1026" s="277"/>
      <c r="AG1026" s="277"/>
      <c r="AH1026" s="345" t="s">
        <v>380</v>
      </c>
      <c r="AI1026" s="347"/>
      <c r="AJ1026" s="347"/>
      <c r="AK1026" s="347"/>
      <c r="AL1026" s="347" t="s">
        <v>21</v>
      </c>
      <c r="AM1026" s="347"/>
      <c r="AN1026" s="347"/>
      <c r="AO1026" s="444"/>
      <c r="AP1026" s="445" t="s">
        <v>420</v>
      </c>
      <c r="AQ1026" s="445"/>
      <c r="AR1026" s="445"/>
      <c r="AS1026" s="445"/>
      <c r="AT1026" s="445"/>
      <c r="AU1026" s="445"/>
      <c r="AV1026" s="445"/>
      <c r="AW1026" s="445"/>
      <c r="AX1026" s="445"/>
    </row>
    <row r="1027" spans="1:50" ht="26.25" customHeight="1" x14ac:dyDescent="0.15">
      <c r="A1027" s="1072">
        <v>1</v>
      </c>
      <c r="B1027" s="107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2">
        <v>2</v>
      </c>
      <c r="B1028" s="107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2">
        <v>3</v>
      </c>
      <c r="B1029" s="107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2">
        <v>4</v>
      </c>
      <c r="B1030" s="107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2">
        <v>5</v>
      </c>
      <c r="B1031" s="107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2">
        <v>6</v>
      </c>
      <c r="B1032" s="107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2">
        <v>7</v>
      </c>
      <c r="B1033" s="107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2">
        <v>8</v>
      </c>
      <c r="B1034" s="107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2">
        <v>9</v>
      </c>
      <c r="B1035" s="107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2">
        <v>10</v>
      </c>
      <c r="B1036" s="107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2">
        <v>11</v>
      </c>
      <c r="B1037" s="107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2">
        <v>12</v>
      </c>
      <c r="B1038" s="107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2">
        <v>13</v>
      </c>
      <c r="B1039" s="107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2">
        <v>14</v>
      </c>
      <c r="B1040" s="107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2">
        <v>15</v>
      </c>
      <c r="B1041" s="107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2">
        <v>16</v>
      </c>
      <c r="B1042" s="107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2">
        <v>17</v>
      </c>
      <c r="B1043" s="107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2">
        <v>18</v>
      </c>
      <c r="B1044" s="107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2">
        <v>19</v>
      </c>
      <c r="B1045" s="107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2">
        <v>20</v>
      </c>
      <c r="B1046" s="107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2">
        <v>21</v>
      </c>
      <c r="B1047" s="107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2">
        <v>22</v>
      </c>
      <c r="B1048" s="107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2">
        <v>23</v>
      </c>
      <c r="B1049" s="107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2">
        <v>24</v>
      </c>
      <c r="B1050" s="107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2">
        <v>25</v>
      </c>
      <c r="B1051" s="107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2">
        <v>26</v>
      </c>
      <c r="B1052" s="107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2">
        <v>27</v>
      </c>
      <c r="B1053" s="107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2">
        <v>28</v>
      </c>
      <c r="B1054" s="107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2">
        <v>29</v>
      </c>
      <c r="B1055" s="107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2">
        <v>30</v>
      </c>
      <c r="B1056" s="107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473</v>
      </c>
      <c r="Z1059" s="346"/>
      <c r="AA1059" s="346"/>
      <c r="AB1059" s="346"/>
      <c r="AC1059" s="277" t="s">
        <v>458</v>
      </c>
      <c r="AD1059" s="277"/>
      <c r="AE1059" s="277"/>
      <c r="AF1059" s="277"/>
      <c r="AG1059" s="277"/>
      <c r="AH1059" s="345" t="s">
        <v>380</v>
      </c>
      <c r="AI1059" s="347"/>
      <c r="AJ1059" s="347"/>
      <c r="AK1059" s="347"/>
      <c r="AL1059" s="347" t="s">
        <v>21</v>
      </c>
      <c r="AM1059" s="347"/>
      <c r="AN1059" s="347"/>
      <c r="AO1059" s="444"/>
      <c r="AP1059" s="445" t="s">
        <v>420</v>
      </c>
      <c r="AQ1059" s="445"/>
      <c r="AR1059" s="445"/>
      <c r="AS1059" s="445"/>
      <c r="AT1059" s="445"/>
      <c r="AU1059" s="445"/>
      <c r="AV1059" s="445"/>
      <c r="AW1059" s="445"/>
      <c r="AX1059" s="445"/>
    </row>
    <row r="1060" spans="1:50" ht="26.25" customHeight="1" x14ac:dyDescent="0.15">
      <c r="A1060" s="1072">
        <v>1</v>
      </c>
      <c r="B1060" s="107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2">
        <v>2</v>
      </c>
      <c r="B1061" s="107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2">
        <v>3</v>
      </c>
      <c r="B1062" s="107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2">
        <v>4</v>
      </c>
      <c r="B1063" s="107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2">
        <v>5</v>
      </c>
      <c r="B1064" s="107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2">
        <v>6</v>
      </c>
      <c r="B1065" s="107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2">
        <v>7</v>
      </c>
      <c r="B1066" s="107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2">
        <v>8</v>
      </c>
      <c r="B1067" s="107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2">
        <v>9</v>
      </c>
      <c r="B1068" s="107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2">
        <v>10</v>
      </c>
      <c r="B1069" s="107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2">
        <v>11</v>
      </c>
      <c r="B1070" s="107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2">
        <v>12</v>
      </c>
      <c r="B1071" s="107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2">
        <v>13</v>
      </c>
      <c r="B1072" s="107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2">
        <v>14</v>
      </c>
      <c r="B1073" s="107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2">
        <v>15</v>
      </c>
      <c r="B1074" s="107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2">
        <v>16</v>
      </c>
      <c r="B1075" s="107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2">
        <v>17</v>
      </c>
      <c r="B1076" s="107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2">
        <v>18</v>
      </c>
      <c r="B1077" s="107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2">
        <v>19</v>
      </c>
      <c r="B1078" s="107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2">
        <v>20</v>
      </c>
      <c r="B1079" s="107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2">
        <v>21</v>
      </c>
      <c r="B1080" s="107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2">
        <v>22</v>
      </c>
      <c r="B1081" s="107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2">
        <v>23</v>
      </c>
      <c r="B1082" s="107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2">
        <v>24</v>
      </c>
      <c r="B1083" s="107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2">
        <v>25</v>
      </c>
      <c r="B1084" s="107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2">
        <v>26</v>
      </c>
      <c r="B1085" s="107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2">
        <v>27</v>
      </c>
      <c r="B1086" s="107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2">
        <v>28</v>
      </c>
      <c r="B1087" s="107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2">
        <v>29</v>
      </c>
      <c r="B1088" s="107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2">
        <v>30</v>
      </c>
      <c r="B1089" s="107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473</v>
      </c>
      <c r="Z1092" s="346"/>
      <c r="AA1092" s="346"/>
      <c r="AB1092" s="346"/>
      <c r="AC1092" s="277" t="s">
        <v>458</v>
      </c>
      <c r="AD1092" s="277"/>
      <c r="AE1092" s="277"/>
      <c r="AF1092" s="277"/>
      <c r="AG1092" s="277"/>
      <c r="AH1092" s="345" t="s">
        <v>380</v>
      </c>
      <c r="AI1092" s="347"/>
      <c r="AJ1092" s="347"/>
      <c r="AK1092" s="347"/>
      <c r="AL1092" s="347" t="s">
        <v>21</v>
      </c>
      <c r="AM1092" s="347"/>
      <c r="AN1092" s="347"/>
      <c r="AO1092" s="444"/>
      <c r="AP1092" s="445" t="s">
        <v>420</v>
      </c>
      <c r="AQ1092" s="445"/>
      <c r="AR1092" s="445"/>
      <c r="AS1092" s="445"/>
      <c r="AT1092" s="445"/>
      <c r="AU1092" s="445"/>
      <c r="AV1092" s="445"/>
      <c r="AW1092" s="445"/>
      <c r="AX1092" s="445"/>
    </row>
    <row r="1093" spans="1:50" ht="26.25" customHeight="1" x14ac:dyDescent="0.15">
      <c r="A1093" s="1072">
        <v>1</v>
      </c>
      <c r="B1093" s="107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2">
        <v>2</v>
      </c>
      <c r="B1094" s="107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2">
        <v>3</v>
      </c>
      <c r="B1095" s="107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2">
        <v>4</v>
      </c>
      <c r="B1096" s="107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2">
        <v>5</v>
      </c>
      <c r="B1097" s="107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2">
        <v>6</v>
      </c>
      <c r="B1098" s="107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2">
        <v>7</v>
      </c>
      <c r="B1099" s="107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2">
        <v>8</v>
      </c>
      <c r="B1100" s="107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2">
        <v>9</v>
      </c>
      <c r="B1101" s="107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2">
        <v>10</v>
      </c>
      <c r="B1102" s="107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2">
        <v>11</v>
      </c>
      <c r="B1103" s="107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2">
        <v>12</v>
      </c>
      <c r="B1104" s="107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2">
        <v>13</v>
      </c>
      <c r="B1105" s="107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2">
        <v>14</v>
      </c>
      <c r="B1106" s="107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2">
        <v>15</v>
      </c>
      <c r="B1107" s="107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2">
        <v>16</v>
      </c>
      <c r="B1108" s="107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2">
        <v>17</v>
      </c>
      <c r="B1109" s="107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2">
        <v>18</v>
      </c>
      <c r="B1110" s="107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2">
        <v>19</v>
      </c>
      <c r="B1111" s="107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2">
        <v>20</v>
      </c>
      <c r="B1112" s="107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2">
        <v>21</v>
      </c>
      <c r="B1113" s="107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2">
        <v>22</v>
      </c>
      <c r="B1114" s="107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2">
        <v>23</v>
      </c>
      <c r="B1115" s="107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2">
        <v>24</v>
      </c>
      <c r="B1116" s="107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2">
        <v>25</v>
      </c>
      <c r="B1117" s="107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2">
        <v>26</v>
      </c>
      <c r="B1118" s="107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2">
        <v>27</v>
      </c>
      <c r="B1119" s="107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2">
        <v>28</v>
      </c>
      <c r="B1120" s="107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2">
        <v>29</v>
      </c>
      <c r="B1121" s="107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2">
        <v>30</v>
      </c>
      <c r="B1122" s="107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473</v>
      </c>
      <c r="Z1125" s="346"/>
      <c r="AA1125" s="346"/>
      <c r="AB1125" s="346"/>
      <c r="AC1125" s="277" t="s">
        <v>458</v>
      </c>
      <c r="AD1125" s="277"/>
      <c r="AE1125" s="277"/>
      <c r="AF1125" s="277"/>
      <c r="AG1125" s="277"/>
      <c r="AH1125" s="345" t="s">
        <v>380</v>
      </c>
      <c r="AI1125" s="347"/>
      <c r="AJ1125" s="347"/>
      <c r="AK1125" s="347"/>
      <c r="AL1125" s="347" t="s">
        <v>21</v>
      </c>
      <c r="AM1125" s="347"/>
      <c r="AN1125" s="347"/>
      <c r="AO1125" s="444"/>
      <c r="AP1125" s="445" t="s">
        <v>420</v>
      </c>
      <c r="AQ1125" s="445"/>
      <c r="AR1125" s="445"/>
      <c r="AS1125" s="445"/>
      <c r="AT1125" s="445"/>
      <c r="AU1125" s="445"/>
      <c r="AV1125" s="445"/>
      <c r="AW1125" s="445"/>
      <c r="AX1125" s="445"/>
    </row>
    <row r="1126" spans="1:50" ht="26.25" customHeight="1" x14ac:dyDescent="0.15">
      <c r="A1126" s="1072">
        <v>1</v>
      </c>
      <c r="B1126" s="107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2">
        <v>2</v>
      </c>
      <c r="B1127" s="107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2">
        <v>3</v>
      </c>
      <c r="B1128" s="107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2">
        <v>4</v>
      </c>
      <c r="B1129" s="107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2">
        <v>5</v>
      </c>
      <c r="B1130" s="107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2">
        <v>6</v>
      </c>
      <c r="B1131" s="107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2">
        <v>7</v>
      </c>
      <c r="B1132" s="107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2">
        <v>8</v>
      </c>
      <c r="B1133" s="107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2">
        <v>9</v>
      </c>
      <c r="B1134" s="107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2">
        <v>10</v>
      </c>
      <c r="B1135" s="107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2">
        <v>11</v>
      </c>
      <c r="B1136" s="107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2">
        <v>12</v>
      </c>
      <c r="B1137" s="107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2">
        <v>13</v>
      </c>
      <c r="B1138" s="107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2">
        <v>14</v>
      </c>
      <c r="B1139" s="107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2">
        <v>15</v>
      </c>
      <c r="B1140" s="107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2">
        <v>16</v>
      </c>
      <c r="B1141" s="107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2">
        <v>17</v>
      </c>
      <c r="B1142" s="107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2">
        <v>18</v>
      </c>
      <c r="B1143" s="107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2">
        <v>19</v>
      </c>
      <c r="B1144" s="107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2">
        <v>20</v>
      </c>
      <c r="B1145" s="107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2">
        <v>21</v>
      </c>
      <c r="B1146" s="107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2">
        <v>22</v>
      </c>
      <c r="B1147" s="107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2">
        <v>23</v>
      </c>
      <c r="B1148" s="107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2">
        <v>24</v>
      </c>
      <c r="B1149" s="107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2">
        <v>25</v>
      </c>
      <c r="B1150" s="107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2">
        <v>26</v>
      </c>
      <c r="B1151" s="107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2">
        <v>27</v>
      </c>
      <c r="B1152" s="107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2">
        <v>28</v>
      </c>
      <c r="B1153" s="107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2">
        <v>29</v>
      </c>
      <c r="B1154" s="107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2">
        <v>30</v>
      </c>
      <c r="B1155" s="107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473</v>
      </c>
      <c r="Z1158" s="346"/>
      <c r="AA1158" s="346"/>
      <c r="AB1158" s="346"/>
      <c r="AC1158" s="277" t="s">
        <v>458</v>
      </c>
      <c r="AD1158" s="277"/>
      <c r="AE1158" s="277"/>
      <c r="AF1158" s="277"/>
      <c r="AG1158" s="277"/>
      <c r="AH1158" s="345" t="s">
        <v>380</v>
      </c>
      <c r="AI1158" s="347"/>
      <c r="AJ1158" s="347"/>
      <c r="AK1158" s="347"/>
      <c r="AL1158" s="347" t="s">
        <v>21</v>
      </c>
      <c r="AM1158" s="347"/>
      <c r="AN1158" s="347"/>
      <c r="AO1158" s="444"/>
      <c r="AP1158" s="445" t="s">
        <v>420</v>
      </c>
      <c r="AQ1158" s="445"/>
      <c r="AR1158" s="445"/>
      <c r="AS1158" s="445"/>
      <c r="AT1158" s="445"/>
      <c r="AU1158" s="445"/>
      <c r="AV1158" s="445"/>
      <c r="AW1158" s="445"/>
      <c r="AX1158" s="445"/>
    </row>
    <row r="1159" spans="1:50" ht="26.25" customHeight="1" x14ac:dyDescent="0.15">
      <c r="A1159" s="1072">
        <v>1</v>
      </c>
      <c r="B1159" s="107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2">
        <v>2</v>
      </c>
      <c r="B1160" s="107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2">
        <v>3</v>
      </c>
      <c r="B1161" s="107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2">
        <v>4</v>
      </c>
      <c r="B1162" s="107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2">
        <v>5</v>
      </c>
      <c r="B1163" s="107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2">
        <v>6</v>
      </c>
      <c r="B1164" s="107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2">
        <v>7</v>
      </c>
      <c r="B1165" s="107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2">
        <v>8</v>
      </c>
      <c r="B1166" s="107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2">
        <v>9</v>
      </c>
      <c r="B1167" s="107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2">
        <v>10</v>
      </c>
      <c r="B1168" s="107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2">
        <v>11</v>
      </c>
      <c r="B1169" s="107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2">
        <v>12</v>
      </c>
      <c r="B1170" s="107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2">
        <v>13</v>
      </c>
      <c r="B1171" s="107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2">
        <v>14</v>
      </c>
      <c r="B1172" s="107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2">
        <v>15</v>
      </c>
      <c r="B1173" s="107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2">
        <v>16</v>
      </c>
      <c r="B1174" s="107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2">
        <v>17</v>
      </c>
      <c r="B1175" s="107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2">
        <v>18</v>
      </c>
      <c r="B1176" s="107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2">
        <v>19</v>
      </c>
      <c r="B1177" s="107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2">
        <v>20</v>
      </c>
      <c r="B1178" s="107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2">
        <v>21</v>
      </c>
      <c r="B1179" s="107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2">
        <v>22</v>
      </c>
      <c r="B1180" s="107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2">
        <v>23</v>
      </c>
      <c r="B1181" s="107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2">
        <v>24</v>
      </c>
      <c r="B1182" s="107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2">
        <v>25</v>
      </c>
      <c r="B1183" s="107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2">
        <v>26</v>
      </c>
      <c r="B1184" s="107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2">
        <v>27</v>
      </c>
      <c r="B1185" s="107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2">
        <v>28</v>
      </c>
      <c r="B1186" s="107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2">
        <v>29</v>
      </c>
      <c r="B1187" s="107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2">
        <v>30</v>
      </c>
      <c r="B1188" s="107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473</v>
      </c>
      <c r="Z1191" s="346"/>
      <c r="AA1191" s="346"/>
      <c r="AB1191" s="346"/>
      <c r="AC1191" s="277" t="s">
        <v>458</v>
      </c>
      <c r="AD1191" s="277"/>
      <c r="AE1191" s="277"/>
      <c r="AF1191" s="277"/>
      <c r="AG1191" s="277"/>
      <c r="AH1191" s="345" t="s">
        <v>380</v>
      </c>
      <c r="AI1191" s="347"/>
      <c r="AJ1191" s="347"/>
      <c r="AK1191" s="347"/>
      <c r="AL1191" s="347" t="s">
        <v>21</v>
      </c>
      <c r="AM1191" s="347"/>
      <c r="AN1191" s="347"/>
      <c r="AO1191" s="444"/>
      <c r="AP1191" s="445" t="s">
        <v>420</v>
      </c>
      <c r="AQ1191" s="445"/>
      <c r="AR1191" s="445"/>
      <c r="AS1191" s="445"/>
      <c r="AT1191" s="445"/>
      <c r="AU1191" s="445"/>
      <c r="AV1191" s="445"/>
      <c r="AW1191" s="445"/>
      <c r="AX1191" s="445"/>
    </row>
    <row r="1192" spans="1:50" ht="26.25" customHeight="1" x14ac:dyDescent="0.15">
      <c r="A1192" s="1072">
        <v>1</v>
      </c>
      <c r="B1192" s="107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2">
        <v>2</v>
      </c>
      <c r="B1193" s="107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2">
        <v>3</v>
      </c>
      <c r="B1194" s="107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2">
        <v>4</v>
      </c>
      <c r="B1195" s="107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2">
        <v>5</v>
      </c>
      <c r="B1196" s="107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2">
        <v>6</v>
      </c>
      <c r="B1197" s="107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2">
        <v>7</v>
      </c>
      <c r="B1198" s="107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2">
        <v>8</v>
      </c>
      <c r="B1199" s="107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2">
        <v>9</v>
      </c>
      <c r="B1200" s="107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2">
        <v>10</v>
      </c>
      <c r="B1201" s="107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2">
        <v>11</v>
      </c>
      <c r="B1202" s="107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2">
        <v>12</v>
      </c>
      <c r="B1203" s="107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2">
        <v>13</v>
      </c>
      <c r="B1204" s="107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2">
        <v>14</v>
      </c>
      <c r="B1205" s="107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2">
        <v>15</v>
      </c>
      <c r="B1206" s="107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2">
        <v>16</v>
      </c>
      <c r="B1207" s="107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2">
        <v>17</v>
      </c>
      <c r="B1208" s="107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2">
        <v>18</v>
      </c>
      <c r="B1209" s="107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2">
        <v>19</v>
      </c>
      <c r="B1210" s="107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2">
        <v>20</v>
      </c>
      <c r="B1211" s="107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2">
        <v>21</v>
      </c>
      <c r="B1212" s="107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2">
        <v>22</v>
      </c>
      <c r="B1213" s="107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2">
        <v>23</v>
      </c>
      <c r="B1214" s="107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2">
        <v>24</v>
      </c>
      <c r="B1215" s="107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2">
        <v>25</v>
      </c>
      <c r="B1216" s="107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2">
        <v>26</v>
      </c>
      <c r="B1217" s="107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2">
        <v>27</v>
      </c>
      <c r="B1218" s="107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2">
        <v>28</v>
      </c>
      <c r="B1219" s="107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2">
        <v>29</v>
      </c>
      <c r="B1220" s="107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2">
        <v>30</v>
      </c>
      <c r="B1221" s="107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473</v>
      </c>
      <c r="Z1224" s="346"/>
      <c r="AA1224" s="346"/>
      <c r="AB1224" s="346"/>
      <c r="AC1224" s="277" t="s">
        <v>458</v>
      </c>
      <c r="AD1224" s="277"/>
      <c r="AE1224" s="277"/>
      <c r="AF1224" s="277"/>
      <c r="AG1224" s="277"/>
      <c r="AH1224" s="345" t="s">
        <v>380</v>
      </c>
      <c r="AI1224" s="347"/>
      <c r="AJ1224" s="347"/>
      <c r="AK1224" s="347"/>
      <c r="AL1224" s="347" t="s">
        <v>21</v>
      </c>
      <c r="AM1224" s="347"/>
      <c r="AN1224" s="347"/>
      <c r="AO1224" s="444"/>
      <c r="AP1224" s="445" t="s">
        <v>420</v>
      </c>
      <c r="AQ1224" s="445"/>
      <c r="AR1224" s="445"/>
      <c r="AS1224" s="445"/>
      <c r="AT1224" s="445"/>
      <c r="AU1224" s="445"/>
      <c r="AV1224" s="445"/>
      <c r="AW1224" s="445"/>
      <c r="AX1224" s="445"/>
    </row>
    <row r="1225" spans="1:50" ht="26.25" customHeight="1" x14ac:dyDescent="0.15">
      <c r="A1225" s="1072">
        <v>1</v>
      </c>
      <c r="B1225" s="107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2">
        <v>2</v>
      </c>
      <c r="B1226" s="107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2">
        <v>3</v>
      </c>
      <c r="B1227" s="107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2">
        <v>4</v>
      </c>
      <c r="B1228" s="107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2">
        <v>5</v>
      </c>
      <c r="B1229" s="107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2">
        <v>6</v>
      </c>
      <c r="B1230" s="107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2">
        <v>7</v>
      </c>
      <c r="B1231" s="107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2">
        <v>8</v>
      </c>
      <c r="B1232" s="107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2">
        <v>9</v>
      </c>
      <c r="B1233" s="107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2">
        <v>10</v>
      </c>
      <c r="B1234" s="107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2">
        <v>11</v>
      </c>
      <c r="B1235" s="107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2">
        <v>12</v>
      </c>
      <c r="B1236" s="107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2">
        <v>13</v>
      </c>
      <c r="B1237" s="107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2">
        <v>14</v>
      </c>
      <c r="B1238" s="107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2">
        <v>15</v>
      </c>
      <c r="B1239" s="107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2">
        <v>16</v>
      </c>
      <c r="B1240" s="107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2">
        <v>17</v>
      </c>
      <c r="B1241" s="107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2">
        <v>18</v>
      </c>
      <c r="B1242" s="107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2">
        <v>19</v>
      </c>
      <c r="B1243" s="107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2">
        <v>20</v>
      </c>
      <c r="B1244" s="107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2">
        <v>21</v>
      </c>
      <c r="B1245" s="107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2">
        <v>22</v>
      </c>
      <c r="B1246" s="107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2">
        <v>23</v>
      </c>
      <c r="B1247" s="107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2">
        <v>24</v>
      </c>
      <c r="B1248" s="107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2">
        <v>25</v>
      </c>
      <c r="B1249" s="107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2">
        <v>26</v>
      </c>
      <c r="B1250" s="107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2">
        <v>27</v>
      </c>
      <c r="B1251" s="107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2">
        <v>28</v>
      </c>
      <c r="B1252" s="107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2">
        <v>29</v>
      </c>
      <c r="B1253" s="107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2">
        <v>30</v>
      </c>
      <c r="B1254" s="107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473</v>
      </c>
      <c r="Z1257" s="346"/>
      <c r="AA1257" s="346"/>
      <c r="AB1257" s="346"/>
      <c r="AC1257" s="277" t="s">
        <v>458</v>
      </c>
      <c r="AD1257" s="277"/>
      <c r="AE1257" s="277"/>
      <c r="AF1257" s="277"/>
      <c r="AG1257" s="277"/>
      <c r="AH1257" s="345" t="s">
        <v>380</v>
      </c>
      <c r="AI1257" s="347"/>
      <c r="AJ1257" s="347"/>
      <c r="AK1257" s="347"/>
      <c r="AL1257" s="347" t="s">
        <v>21</v>
      </c>
      <c r="AM1257" s="347"/>
      <c r="AN1257" s="347"/>
      <c r="AO1257" s="444"/>
      <c r="AP1257" s="445" t="s">
        <v>420</v>
      </c>
      <c r="AQ1257" s="445"/>
      <c r="AR1257" s="445"/>
      <c r="AS1257" s="445"/>
      <c r="AT1257" s="445"/>
      <c r="AU1257" s="445"/>
      <c r="AV1257" s="445"/>
      <c r="AW1257" s="445"/>
      <c r="AX1257" s="445"/>
    </row>
    <row r="1258" spans="1:50" ht="26.25" customHeight="1" x14ac:dyDescent="0.15">
      <c r="A1258" s="1072">
        <v>1</v>
      </c>
      <c r="B1258" s="107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2">
        <v>2</v>
      </c>
      <c r="B1259" s="107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2">
        <v>3</v>
      </c>
      <c r="B1260" s="107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2">
        <v>4</v>
      </c>
      <c r="B1261" s="107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2">
        <v>5</v>
      </c>
      <c r="B1262" s="107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2">
        <v>6</v>
      </c>
      <c r="B1263" s="107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2">
        <v>7</v>
      </c>
      <c r="B1264" s="107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2">
        <v>8</v>
      </c>
      <c r="B1265" s="107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2">
        <v>9</v>
      </c>
      <c r="B1266" s="107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2">
        <v>10</v>
      </c>
      <c r="B1267" s="107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2">
        <v>11</v>
      </c>
      <c r="B1268" s="107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2">
        <v>12</v>
      </c>
      <c r="B1269" s="107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2">
        <v>13</v>
      </c>
      <c r="B1270" s="107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2">
        <v>14</v>
      </c>
      <c r="B1271" s="107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2">
        <v>15</v>
      </c>
      <c r="B1272" s="107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2">
        <v>16</v>
      </c>
      <c r="B1273" s="107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2">
        <v>17</v>
      </c>
      <c r="B1274" s="107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2">
        <v>18</v>
      </c>
      <c r="B1275" s="107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2">
        <v>19</v>
      </c>
      <c r="B1276" s="107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2">
        <v>20</v>
      </c>
      <c r="B1277" s="107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2">
        <v>21</v>
      </c>
      <c r="B1278" s="107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2">
        <v>22</v>
      </c>
      <c r="B1279" s="107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2">
        <v>23</v>
      </c>
      <c r="B1280" s="107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2">
        <v>24</v>
      </c>
      <c r="B1281" s="107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2">
        <v>25</v>
      </c>
      <c r="B1282" s="107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2">
        <v>26</v>
      </c>
      <c r="B1283" s="107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2">
        <v>27</v>
      </c>
      <c r="B1284" s="107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2">
        <v>28</v>
      </c>
      <c r="B1285" s="107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2">
        <v>29</v>
      </c>
      <c r="B1286" s="107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2">
        <v>30</v>
      </c>
      <c r="B1287" s="107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473</v>
      </c>
      <c r="Z1290" s="346"/>
      <c r="AA1290" s="346"/>
      <c r="AB1290" s="346"/>
      <c r="AC1290" s="277" t="s">
        <v>458</v>
      </c>
      <c r="AD1290" s="277"/>
      <c r="AE1290" s="277"/>
      <c r="AF1290" s="277"/>
      <c r="AG1290" s="277"/>
      <c r="AH1290" s="345" t="s">
        <v>380</v>
      </c>
      <c r="AI1290" s="347"/>
      <c r="AJ1290" s="347"/>
      <c r="AK1290" s="347"/>
      <c r="AL1290" s="347" t="s">
        <v>21</v>
      </c>
      <c r="AM1290" s="347"/>
      <c r="AN1290" s="347"/>
      <c r="AO1290" s="444"/>
      <c r="AP1290" s="445" t="s">
        <v>420</v>
      </c>
      <c r="AQ1290" s="445"/>
      <c r="AR1290" s="445"/>
      <c r="AS1290" s="445"/>
      <c r="AT1290" s="445"/>
      <c r="AU1290" s="445"/>
      <c r="AV1290" s="445"/>
      <c r="AW1290" s="445"/>
      <c r="AX1290" s="445"/>
    </row>
    <row r="1291" spans="1:50" ht="26.25" customHeight="1" x14ac:dyDescent="0.15">
      <c r="A1291" s="1072">
        <v>1</v>
      </c>
      <c r="B1291" s="107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2">
        <v>2</v>
      </c>
      <c r="B1292" s="107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2">
        <v>3</v>
      </c>
      <c r="B1293" s="107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2">
        <v>4</v>
      </c>
      <c r="B1294" s="107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2">
        <v>5</v>
      </c>
      <c r="B1295" s="107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2">
        <v>6</v>
      </c>
      <c r="B1296" s="107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2">
        <v>7</v>
      </c>
      <c r="B1297" s="107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2">
        <v>8</v>
      </c>
      <c r="B1298" s="107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2">
        <v>9</v>
      </c>
      <c r="B1299" s="107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2">
        <v>10</v>
      </c>
      <c r="B1300" s="107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2">
        <v>11</v>
      </c>
      <c r="B1301" s="107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2">
        <v>12</v>
      </c>
      <c r="B1302" s="107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2">
        <v>13</v>
      </c>
      <c r="B1303" s="107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2">
        <v>14</v>
      </c>
      <c r="B1304" s="107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2">
        <v>15</v>
      </c>
      <c r="B1305" s="107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2">
        <v>16</v>
      </c>
      <c r="B1306" s="107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2">
        <v>17</v>
      </c>
      <c r="B1307" s="107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2">
        <v>18</v>
      </c>
      <c r="B1308" s="107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2">
        <v>19</v>
      </c>
      <c r="B1309" s="107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2">
        <v>20</v>
      </c>
      <c r="B1310" s="107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2">
        <v>21</v>
      </c>
      <c r="B1311" s="107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2">
        <v>22</v>
      </c>
      <c r="B1312" s="107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2">
        <v>23</v>
      </c>
      <c r="B1313" s="107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2">
        <v>24</v>
      </c>
      <c r="B1314" s="107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2">
        <v>25</v>
      </c>
      <c r="B1315" s="107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2">
        <v>26</v>
      </c>
      <c r="B1316" s="107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2">
        <v>27</v>
      </c>
      <c r="B1317" s="107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2">
        <v>28</v>
      </c>
      <c r="B1318" s="107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2">
        <v>29</v>
      </c>
      <c r="B1319" s="107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2">
        <v>30</v>
      </c>
      <c r="B1320" s="107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2019-06-21T00:28:36Z</cp:lastPrinted>
  <dcterms:created xsi:type="dcterms:W3CDTF">2012-03-13T00:50:25Z</dcterms:created>
  <dcterms:modified xsi:type="dcterms:W3CDTF">2020-11-20T09:20:08Z</dcterms:modified>
</cp:coreProperties>
</file>