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
    </mc:Choice>
  </mc:AlternateContent>
  <bookViews>
    <workbookView xWindow="1230" yWindow="0" windowWidth="20430" windowHeight="73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<sst xmlns="http://schemas.openxmlformats.org/spreadsheetml/2006/main" count="4182" uniqueCount="877">
  <si>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</si>
  <si>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</si>
  <si>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</si>
  <si>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</si>
  <si>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</si>
  <si>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</si>
  <si>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</si>
  <si>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</si>
  <si>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</si>
  <si>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</si>
  <si>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</si>
  <si>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</si>
  <si>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</si>
  <si>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</si>
  <si>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</si>
  <si>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</si>
  <si>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</si>
  <si>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</si>
  <si>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</si>
  <si>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</si>
  <si>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</si>
  <si>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</si>
  <si>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</si>
  <si>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</si>
  <si>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</si>
  <si>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</si>
  <si>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</si>
  <si>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</si>
  <si>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</si>
  <si>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</si>
  <si>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</si>
  <si>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</si>
  <si>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</si>
  <si>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</si>
  <si>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</si>
  <si>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</si>
  <si>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</si>
  <si>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</si>
  <si>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</si>
  <si>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</si>
  <si>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</si>
  <si>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</si>
  <si>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</si>
  <si>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</si>
  <si>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</si>
  <si>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</si>
  <si>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</si>
  <si>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</si>
  <si>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</si>
  <si>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</si>
  <si>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</si>
  <si>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</si>
  <si>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</si>
  <si>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</si>
  <si>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</si>
  <si>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</si>
  <si>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</si>
  <si>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</si>
  <si>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</si>
  <si>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</si>
  <si>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</si>
  <si>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</si>
  <si>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</si>
  <si>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</si>
  <si>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</si>
  <si>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</si>
  <si>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</si>
  <si>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</si>
  <si>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</si>
  <si>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</si>
  <si>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</si>
  <si>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</si>
  <si>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</si>
  <si>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</si>
  <si>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</si>
  <si>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</si>
  <si>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</si>
  <si>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</si>
  <si>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</si>
  <si>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</si>
  <si>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</si>
  <si>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</si>
  <si>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</si>
  <si>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</si>
  <si>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</si>
  <si>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</si>
  <si>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</si>
  <si>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</si>
  <si>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</si>
  <si>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</si>
  <si>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</si>
  <si>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</si>
  <si>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</si>
  <si>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</si>
  <si>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</si>
  <si>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</si>
  <si>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</si>
  <si>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</si>
  <si>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</si>
  <si>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</si>
  <si>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</si>
  <si>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</si>
  <si>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</si>
  <si>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</si>
  <si>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</si>
  <si>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</si>
  <si>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</si>
  <si>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</si>
  <si>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</si>
  <si>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</si>
  <si>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</si>
  <si>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</si>
  <si>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</si>
  <si>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</si>
  <si>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</si>
  <si>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</si>
  <si>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</si>
  <si>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</si>
  <si>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</si>
  <si>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</si>
  <si>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</si>
  <si>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</si>
  <si>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</si>
  <si>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</si>
  <si>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</si>
  <si>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</si>
  <si>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</si>
  <si>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</si>
  <si>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</si>
  <si>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</si>
  <si>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</si>
  <si>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</si>
  <si>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</si>
  <si>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</si>
  <si>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</si>
  <si>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</si>
  <si>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</si>
  <si>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</si>
  <si>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</si>
  <si>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</si>
  <si>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</si>
  <si>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</si>
  <si>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</si>
  <si>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</si>
  <si>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</si>
  <si>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</si>
  <si>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</si>
  <si>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</si>
  <si>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</si>
  <si>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</si>
  <si>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</si>
  <si>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</si>
  <si>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</si>
  <si>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</si>
  <si>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</si>
  <si>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</si>
  <si>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</si>
  <si>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</si>
  <si>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</si>
  <si>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</si>
  <si>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</si>
  <si>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</si>
  <si>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</si>
  <si>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</si>
  <si>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</si>
  <si>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</si>
  <si>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</si>
  <si>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</si>
  <si>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</si>
  <si>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</si>
  <si>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</si>
  <si>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</si>
  <si>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</si>
  <si>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</si>
  <si>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</si>
  <si>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</si>
  <si>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</si>
  <si>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</si>
  <si>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</si>
  <si>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</si>
  <si>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</si>
  <si>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</si>
  <si>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</si>
  <si>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</si>
  <si>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</si>
  <si>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</si>
  <si>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</si>
  <si>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</si>
  <si>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</si>
  <si>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</si>
  <si>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</si>
  <si>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</si>
  <si>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</si>
  <si>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</si>
  <si>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</si>
  <si>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</si>
  <si>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</si>
  <si>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</si>
  <si>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</si>
  <si>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</si>
  <si>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</si>
  <si>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</si>
  <si>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</si>
  <si>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</si>
  <si>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</si>
  <si>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</si>
  <si>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</si>
  <si>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</si>
  <si>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</si>
  <si>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</si>
  <si>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</si>
  <si>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</si>
  <si>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</si>
  <si>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</si>
  <si>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</si>
  <si>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</si>
  <si>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</si>
  <si>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</si>
  <si>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</si>
  <si>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</si>
  <si>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</si>
  <si>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</si>
  <si>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</si>
  <si>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</si>
  <si>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</si>
  <si>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</si>
  <si>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</si>
  <si>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</si>
  <si>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</si>
  <si>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</si>
  <si>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</si>
  <si>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</si>
  <si>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</si>
  <si>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</si>
  <si>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</si>
  <si>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</si>
  <si>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</si>
  <si>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</si>
  <si>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</si>
  <si>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</si>
  <si>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</si>
  <si>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</si>
  <si>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</si>
  <si>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</si>
  <si>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</si>
  <si>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</si>
  <si>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</si>
  <si>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</si>
  <si>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</si>
  <si>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</si>
  <si>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</si>
  <si>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</si>
  <si>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</si>
  <si>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</si>
  <si>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</si>
  <si>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</si>
  <si>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</si>
  <si>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</si>
  <si>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</si>
  <si>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</si>
  <si>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</si>
  <si>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</si>
  <si>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</si>
  <si>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</si>
  <si>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</si>
  <si>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</si>
  <si>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</si>
  <si>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</si>
  <si>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</si>
  <si>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</si>
  <si>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</si>
  <si>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</si>
  <si>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</si>
  <si>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</si>
  <si>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</si>
  <si>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</si>
  <si>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</si>
  <si>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</si>
  <si>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</si>
  <si>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</si>
  <si>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</si>
  <si>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</si>
  <si>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</si>
  <si>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</si>
  <si>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</si>
  <si>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</si>
  <si>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</si>
  <si>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</si>
  <si>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</si>
  <si>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</si>
  <si>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</si>
  <si>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</si>
  <si>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</si>
  <si>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</si>
  <si>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</si>
  <si>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</si>
  <si>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</si>
  <si>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</si>
  <si>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</si>
  <si>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</si>
  <si>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</si>
  <si>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</si>
  <si>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</si>
  <si>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</si>
  <si>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</si>
  <si>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</si>
  <si>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</si>
  <si>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</si>
  <si>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</si>
  <si>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</si>
  <si>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</si>
  <si>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</si>
  <si>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</si>
  <si>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</si>
  <si>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</si>
  <si>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</si>
  <si>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</si>
  <si>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</si>
  <si>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</si>
  <si>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</si>
  <si>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</si>
  <si>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</si>
  <si>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</si>
  <si>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</si>
  <si>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</si>
  <si>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</si>
  <si>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</si>
  <si>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</si>
  <si>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</si>
  <si>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</si>
  <si>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</si>
  <si>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</si>
  <si>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</si>
  <si>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</si>
  <si>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</si>
  <si>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</si>
  <si>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</si>
  <si>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</si>
  <si>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</si>
  <si>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</si>
  <si>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</si>
  <si>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</si>
  <si>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</si>
  <si>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</si>
  <si>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</si>
  <si>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</si>
  <si>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</si>
  <si>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</si>
  <si>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</si>
  <si>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</si>
  <si>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</si>
  <si>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</si>
  <si>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</si>
  <si>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</si>
  <si>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</si>
  <si>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</si>
  <si>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</si>
  <si>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</si>
  <si>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</si>
  <si>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</si>
  <si>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</si>
  <si>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</si>
  <si>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</si>
  <si>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</si>
  <si>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</si>
  <si>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</si>
  <si>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</si>
  <si>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</si>
  <si>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</si>
  <si>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</si>
  <si>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</si>
  <si>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</si>
  <si>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</si>
  <si>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</si>
  <si>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</si>
  <si>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</si>
  <si>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</si>
  <si>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</si>
  <si>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</si>
  <si>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</si>
  <si>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</si>
  <si>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</si>
  <si>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</si>
  <si>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</si>
  <si>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</si>
  <si>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</si>
  <si>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</si>
  <si>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</si>
  <si>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</si>
  <si>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</si>
  <si>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</si>
  <si>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</si>
  <si>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</si>
  <si>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</si>
  <si>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</si>
  <si>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</si>
  <si>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</si>
  <si>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</si>
  <si>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</si>
  <si>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</si>
  <si>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</si>
  <si>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</si>
  <si>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</si>
  <si>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</si>
  <si>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</si>
  <si>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</si>
  <si>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</si>
  <si>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</si>
  <si>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</si>
  <si>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</si>
  <si>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</si>
  <si>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</si>
  <si>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</si>
  <si>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</si>
  <si>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</si>
  <si>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</si>
  <si>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</si>
  <si>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</si>
  <si>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</si>
  <si>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</si>
  <si>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</si>
  <si>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</si>
  <si>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</si>
  <si>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</si>
  <si>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</si>
  <si>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</si>
  <si>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</si>
  <si>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</si>
  <si>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</si>
  <si>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</si>
  <si>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</si>
  <si>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</si>
  <si>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</si>
  <si>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</si>
  <si>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</si>
  <si>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</si>
  <si>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</si>
  <si>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</si>
  <si>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</si>
  <si>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</si>
  <si>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</si>
  <si>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</si>
  <si>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</si>
  <si>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</si>
  <si>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</si>
  <si>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</si>
  <si>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</si>
  <si>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</si>
  <si>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</si>
  <si>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</si>
  <si>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</si>
  <si>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</si>
  <si>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</si>
  <si>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</si>
  <si>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</si>
  <si>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</si>
  <si>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</si>
  <si>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</si>
  <si>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</si>
  <si>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</si>
  <si>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</si>
  <si>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</si>
  <si>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</si>
  <si>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</si>
  <si>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</si>
  <si>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</si>
  <si>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</si>
  <si>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</si>
  <si>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</si>
  <si>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</si>
  <si>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</si>
  <si>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</si>
  <si>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</si>
  <si>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</si>
  <si>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</si>
  <si>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</si>
  <si>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</si>
  <si>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</si>
  <si>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</si>
  <si>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</si>
  <si>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</si>
  <si>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</si>
  <si>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</si>
  <si>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</si>
  <si>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</si>
  <si>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</si>
  <si>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</si>
  <si>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</si>
  <si>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</si>
  <si>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</si>
  <si>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</si>
  <si>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</si>
  <si>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</si>
  <si>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</si>
  <si>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</si>
  <si>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</si>
  <si>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</si>
  <si>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</si>
  <si>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</si>
  <si>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</si>
  <si>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</si>
  <si>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</si>
  <si>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</si>
  <si>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</si>
  <si>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</si>
  <si>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</si>
  <si>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</si>
  <si>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</si>
  <si>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</si>
  <si>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</si>
  <si>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</si>
  <si>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</si>
  <si>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</si>
  <si>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</si>
  <si>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</si>
  <si>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</si>
  <si>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</si>
  <si>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</si>
  <si>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</si>
  <si>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</si>
  <si>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</si>
  <si>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</si>
  <si>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</si>
  <si>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</si>
  <si>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</si>
  <si>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</si>
  <si>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</si>
  <si>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</si>
  <si>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</si>
  <si>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</si>
  <si>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</si>
  <si>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</si>
  <si>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</si>
  <si>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</si>
  <si>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</si>
  <si>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</si>
  <si>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</si>
  <si>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</si>
  <si>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</si>
  <si>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</si>
  <si>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</si>
  <si>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</si>
  <si>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</si>
  <si>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</si>
  <si>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</si>
  <si>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</si>
  <si>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</si>
  <si>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</si>
  <si>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</si>
  <si>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</si>
  <si>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</si>
  <si>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</si>
  <si>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</si>
  <si>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</si>
  <si>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</si>
  <si>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</si>
  <si>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</si>
  <si>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</si>
  <si>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</si>
  <si>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</si>
  <si>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</si>
  <si>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</si>
  <si>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</si>
  <si>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</si>
  <si>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</si>
  <si>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</si>
  <si>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</si>
  <si>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</si>
  <si>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</si>
  <si>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</si>
  <si>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</si>
  <si>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平成１３年度</t>
  </si>
  <si>
    <t>終了予定なし</t>
  </si>
  <si>
    <t>国立研究開発法人量子科学技術研究開発機構法第16条</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</si>
  <si>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</si>
  <si>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国立研究開発法人量子科学技術研究開発機構運営費交付金</t>
  </si>
  <si>
    <t>本</t>
  </si>
  <si>
    <t>件</t>
  </si>
  <si>
    <t>　　/</t>
    <phoneticPr fontId="5"/>
  </si>
  <si>
    <t>／　　　　　　　　　　　　　　</t>
    <phoneticPr fontId="5"/>
  </si>
  <si>
    <t>9未来社会に向けた価値創出の取組と経済・社会的課題への対応</t>
  </si>
  <si>
    <t xml:space="preserve">量子科学技術に関する萌芽・創成的研究開発や量子ビームの応用に関する研究開発を推進することにより、上位施策の目標のうち、光・量子科学技術分野の研究開発の推進に貢献する。                                      </t>
  </si>
  <si>
    <t>-</t>
    <phoneticPr fontId="5"/>
  </si>
  <si>
    <t>-</t>
    <phoneticPr fontId="5"/>
  </si>
  <si>
    <t>-</t>
    <phoneticPr fontId="5"/>
  </si>
  <si>
    <t>-</t>
    <phoneticPr fontId="5"/>
  </si>
  <si>
    <t xml:space="preserve">科学技術基本計画、防災基本計画、エネルギー基本計画を踏まえた政策の実施に必要であり、政策の優先度が高い事業である。  </t>
  </si>
  <si>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</si>
  <si>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</si>
  <si>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</si>
  <si>
    <t>主務大臣による業務実績の評価において、一定以上の評価を受けており、成果目標に見合った実績を上げている。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</si>
  <si>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</si>
  <si>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</si>
  <si>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326</t>
  </si>
  <si>
    <t>264</t>
  </si>
  <si>
    <t>278</t>
  </si>
  <si>
    <t>242</t>
  </si>
  <si>
    <t>240</t>
  </si>
  <si>
    <t>231</t>
  </si>
  <si>
    <t>228</t>
  </si>
  <si>
    <t>9-2 環境・エネルギーに関する課題への対応</t>
  </si>
  <si>
    <t xml:space="preserve">ITER計画や、幅広いアプローチ活動を活用して進める先進プラズマ研究開発等を推進することにより、上位施策の目標のうち、核融合分野の研究開発に貢献する。                                           </t>
  </si>
  <si>
    <t>○</t>
  </si>
  <si>
    <t>9　未来社会に向けた価値創出の取組と経済・社会的課題への対応</t>
    <phoneticPr fontId="5"/>
  </si>
  <si>
    <t>9-1 未来社会を見据えた先端基盤技術の強化</t>
    <phoneticPr fontId="5"/>
  </si>
  <si>
    <t>科学技術・学術政策局</t>
    <phoneticPr fontId="5"/>
  </si>
  <si>
    <t>-</t>
    <phoneticPr fontId="5"/>
  </si>
  <si>
    <t>量子研究推進室長
奥　篤史</t>
    <rPh sb="9" eb="10">
      <t>オク</t>
    </rPh>
    <rPh sb="11" eb="13">
      <t>アツシ</t>
    </rPh>
    <phoneticPr fontId="5"/>
  </si>
  <si>
    <t>-</t>
    <phoneticPr fontId="5"/>
  </si>
  <si>
    <t>-</t>
    <phoneticPr fontId="5"/>
  </si>
  <si>
    <t>施設・設備の共用件数
※平成28年度当初見込みは統合以前の放射線医学総合研究所及び原子力機構の整理に基づき算出</t>
    <phoneticPr fontId="5"/>
  </si>
  <si>
    <t>原著論文数</t>
    <phoneticPr fontId="5"/>
  </si>
  <si>
    <t>独立行政法人通則法に基づく主務大臣による業務実績の評価結果が、全ての項目で標準以上の評価となることを目指す</t>
    <phoneticPr fontId="5"/>
  </si>
  <si>
    <t>-</t>
    <phoneticPr fontId="5"/>
  </si>
  <si>
    <t>-</t>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</si>
  <si>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</si>
  <si>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</si>
  <si>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国立研究開発法人量子科学技術研究開発機構</t>
    <rPh sb="0" eb="2">
      <t>コクリツ</t>
    </rPh>
    <rPh sb="2" eb="20">
      <t>ケンキュウカイハツホウジンリョウシカガクギジュツケンキュウカイハツキコウ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</si>
  <si>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</si>
  <si>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運営費交付金交付</t>
  </si>
  <si>
    <t>量子科学技術及び放射線に係る医学に関する研究開発として、量子科学技術に関する萌芽・創成的研究開発、放射線の革新的医学利用等のための研究開発、放射線影響・被ばく医療研究、量子ビームの応用に関する研究開発、核融合に関する研究開発を行うとともに、成果の普及及びその活用の促進、施設及び設備の共用、研究者・技術者の養成及び資質の向上等を行う。
※量子科学技術研究開発機構は、放射線医学総合研究所に日本原子力研究開発機構（原子力機構）の業務の一部を移管・統合し、平成28年4月1日に設立。</t>
    <phoneticPr fontId="5"/>
  </si>
  <si>
    <t>有</t>
  </si>
  <si>
    <t>‐</t>
  </si>
  <si>
    <t>当初見込みを上回る数の原著論文を発表するなど、着実に実績を挙げている。</t>
    <rPh sb="0" eb="2">
      <t>トウショ</t>
    </rPh>
    <rPh sb="2" eb="4">
      <t>ミコ</t>
    </rPh>
    <rPh sb="6" eb="8">
      <t>ウワマワ</t>
    </rPh>
    <phoneticPr fontId="5"/>
  </si>
  <si>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</si>
  <si>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</si>
  <si>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9-3 健康・医療・ライフサイエンスに関する課題への対応</t>
    <phoneticPr fontId="5"/>
  </si>
  <si>
    <t xml:space="preserve">重粒子線を用いたがん治療研究や放射性薬剤を用いた次世代がん治療研究等を推進することにより、上位施策の目標のうち、革新的医薬品・医療機器の研究開発に貢献する。                                             </t>
    <phoneticPr fontId="5"/>
  </si>
  <si>
    <t>第5期科学技術基本計画（平成28年1月22日 閣議決定）
防災基本計画（平成28年5月31日 中央防災会議決定）
科学技術・学術審議会「量子科学技術（光・量子技術）の新たな推進方策　報告書」（平成29年8月）
統合イノベーション戦略（平成30年6月閣議決定）
第5次エネルギー基本計画（平成30年7月3日 閣議決定）</t>
    <phoneticPr fontId="5"/>
  </si>
  <si>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</si>
  <si>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</si>
  <si>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国立研究開発法人量子科学技術研究開発機構運営費交付金に必要な経費</t>
    <phoneticPr fontId="5"/>
  </si>
  <si>
    <t>量子科学技術研究開発機構では、研究プラットフォーム等の利用に関し、その利用にかかる経費や他機関との公平性等といった諸条件に応じ、応分の費用負担を求めている。</t>
    <rPh sb="0" eb="2">
      <t>リョウシ</t>
    </rPh>
    <rPh sb="2" eb="4">
      <t>カガク</t>
    </rPh>
    <rPh sb="4" eb="6">
      <t>ギジュツ</t>
    </rPh>
    <rPh sb="6" eb="8">
      <t>ケンキュウ</t>
    </rPh>
    <rPh sb="8" eb="10">
      <t>カイハツ</t>
    </rPh>
    <rPh sb="10" eb="12">
      <t>キコウ</t>
    </rPh>
    <rPh sb="15" eb="17">
      <t>ケンキュウ</t>
    </rPh>
    <rPh sb="25" eb="26">
      <t>ナド</t>
    </rPh>
    <rPh sb="27" eb="29">
      <t>リヨウ</t>
    </rPh>
    <rPh sb="30" eb="31">
      <t>カン</t>
    </rPh>
    <rPh sb="35" eb="37">
      <t>リヨウ</t>
    </rPh>
    <rPh sb="41" eb="43">
      <t>ケイヒ</t>
    </rPh>
    <rPh sb="44" eb="45">
      <t>ホカ</t>
    </rPh>
    <rPh sb="45" eb="47">
      <t>キカン</t>
    </rPh>
    <rPh sb="49" eb="53">
      <t>コウヘイセイナド</t>
    </rPh>
    <rPh sb="57" eb="60">
      <t>ショジョウケン</t>
    </rPh>
    <rPh sb="61" eb="62">
      <t>オウ</t>
    </rPh>
    <rPh sb="64" eb="66">
      <t>オウブン</t>
    </rPh>
    <rPh sb="67" eb="69">
      <t>ヒヨウ</t>
    </rPh>
    <rPh sb="69" eb="71">
      <t>フタン</t>
    </rPh>
    <rPh sb="72" eb="73">
      <t>モト</t>
    </rPh>
    <phoneticPr fontId="5"/>
  </si>
  <si>
    <t>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</si>
  <si>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独立行政法人通則法に基づく主務大臣による国立研究開発法人量子科学技術研究開発機構の業務実績の評価結果（文部科学大臣、原子力規制委員会）</t>
    <phoneticPr fontId="5"/>
  </si>
  <si>
    <t>研究開発基盤課量子研究推進室</t>
    <rPh sb="7" eb="9">
      <t>リョウシ</t>
    </rPh>
    <rPh sb="9" eb="11">
      <t>ケンキュウ</t>
    </rPh>
    <rPh sb="11" eb="13">
      <t>スイシン</t>
    </rPh>
    <rPh sb="13" eb="14">
      <t>シツ</t>
    </rPh>
    <phoneticPr fontId="5"/>
  </si>
  <si>
    <t>【支出先上位10社リスト】
※同種の他の契約の予定価格を類推させるおそれがあるため落札率は非公表。</t>
    <phoneticPr fontId="5"/>
  </si>
  <si>
    <t>業務経費（物件費）</t>
  </si>
  <si>
    <t>運転管理業務、光熱水料等</t>
  </si>
  <si>
    <t>業務経費（人件費）</t>
  </si>
  <si>
    <t>事業系職員の人件費</t>
  </si>
  <si>
    <t>一般管理費（物件費）</t>
  </si>
  <si>
    <t>管理系消耗品、光熱水料等</t>
  </si>
  <si>
    <t>一般管理費（人件費）</t>
  </si>
  <si>
    <t>管理系職員の人件費</t>
  </si>
  <si>
    <t>退職手当等</t>
  </si>
  <si>
    <t>職員の退職手当等</t>
  </si>
  <si>
    <t>一般管理費（公租公課）</t>
  </si>
  <si>
    <t>公租公課</t>
  </si>
  <si>
    <t>B.東京電力エナジーパートナー株式会社</t>
    <rPh sb="2" eb="4">
      <t>トウキョウ</t>
    </rPh>
    <rPh sb="4" eb="6">
      <t>デンリョク</t>
    </rPh>
    <rPh sb="15" eb="17">
      <t>カブシキ</t>
    </rPh>
    <rPh sb="17" eb="19">
      <t>カイシャ</t>
    </rPh>
    <phoneticPr fontId="5"/>
  </si>
  <si>
    <t>光熱水費</t>
    <rPh sb="0" eb="4">
      <t>コウネツスイヒ</t>
    </rPh>
    <phoneticPr fontId="5"/>
  </si>
  <si>
    <t>放射線医学総合研究所で使用する電気の購入</t>
    <phoneticPr fontId="5"/>
  </si>
  <si>
    <t>C.東京電力エナジーパートナー株式会社</t>
    <rPh sb="2" eb="4">
      <t>トウキョウ</t>
    </rPh>
    <rPh sb="4" eb="6">
      <t>デンリョク</t>
    </rPh>
    <rPh sb="15" eb="19">
      <t>カブシキカイシャ</t>
    </rPh>
    <phoneticPr fontId="5"/>
  </si>
  <si>
    <t>D.東京電力エナジーパートナー株式会社</t>
    <rPh sb="2" eb="6">
      <t>トウキョウデンリョク</t>
    </rPh>
    <rPh sb="15" eb="19">
      <t>カブシキカイシャ</t>
    </rPh>
    <phoneticPr fontId="5"/>
  </si>
  <si>
    <t>E.ビームオペレーション株式会社</t>
    <rPh sb="12" eb="14">
      <t>カブシキ</t>
    </rPh>
    <rPh sb="14" eb="16">
      <t>カイシャ</t>
    </rPh>
    <phoneticPr fontId="5"/>
  </si>
  <si>
    <t>F. 那珂市</t>
    <rPh sb="3" eb="5">
      <t>ナカ</t>
    </rPh>
    <rPh sb="5" eb="6">
      <t>シ</t>
    </rPh>
    <phoneticPr fontId="5"/>
  </si>
  <si>
    <t>役務費</t>
    <rPh sb="0" eb="2">
      <t>エキム</t>
    </rPh>
    <phoneticPr fontId="5"/>
  </si>
  <si>
    <t>ビームオペレーション株式会社に対する機械室等運転保守業務の委託</t>
    <phoneticPr fontId="5"/>
  </si>
  <si>
    <t>租税公課</t>
    <rPh sb="0" eb="2">
      <t>ソゼイ</t>
    </rPh>
    <rPh sb="2" eb="4">
      <t>コウカ</t>
    </rPh>
    <phoneticPr fontId="5"/>
  </si>
  <si>
    <t>固定資産税の納付</t>
    <rPh sb="0" eb="2">
      <t>コテイ</t>
    </rPh>
    <rPh sb="2" eb="5">
      <t>シサンゼイ</t>
    </rPh>
    <rPh sb="6" eb="8">
      <t>ノウフ</t>
    </rPh>
    <phoneticPr fontId="5"/>
  </si>
  <si>
    <t>G.東京電力エナジーパートナー株式会社</t>
    <rPh sb="2" eb="6">
      <t>トウキョウデンリョク</t>
    </rPh>
    <rPh sb="15" eb="19">
      <t>カブシキカイシャ</t>
    </rPh>
    <phoneticPr fontId="5"/>
  </si>
  <si>
    <t>H.株式会社紀伊國屋書店</t>
    <rPh sb="2" eb="4">
      <t>カブシキ</t>
    </rPh>
    <rPh sb="4" eb="6">
      <t>カイシャ</t>
    </rPh>
    <rPh sb="6" eb="10">
      <t>キノクニヤ</t>
    </rPh>
    <rPh sb="10" eb="12">
      <t>ショテン</t>
    </rPh>
    <phoneticPr fontId="5"/>
  </si>
  <si>
    <t>書籍費</t>
    <rPh sb="0" eb="2">
      <t>ショセキ</t>
    </rPh>
    <rPh sb="2" eb="3">
      <t>ヒ</t>
    </rPh>
    <phoneticPr fontId="5"/>
  </si>
  <si>
    <t>2019年刊行外国雑誌</t>
    <phoneticPr fontId="5"/>
  </si>
  <si>
    <t>東京電力エナジーパートナー株式会社</t>
    <rPh sb="13" eb="15">
      <t>カブシキ</t>
    </rPh>
    <rPh sb="15" eb="17">
      <t>カイシャ</t>
    </rPh>
    <phoneticPr fontId="5"/>
  </si>
  <si>
    <t>放射線医学総合研究所で使用する電気の購入</t>
    <rPh sb="18" eb="20">
      <t>コウニュウ</t>
    </rPh>
    <phoneticPr fontId="5"/>
  </si>
  <si>
    <t>その他</t>
  </si>
  <si>
    <t>放射線医学総合研究所で使用するガスの購入</t>
    <rPh sb="18" eb="20">
      <t>コウニュウ</t>
    </rPh>
    <phoneticPr fontId="5"/>
  </si>
  <si>
    <t>一般競争契約
（最低価格）</t>
  </si>
  <si>
    <t>研究交流センター付近アンテナ　電気料金</t>
  </si>
  <si>
    <t>随意契約
（少額）</t>
  </si>
  <si>
    <t>平成30年度　街路灯・テラスハウス使用分電気の購入</t>
    <rPh sb="23" eb="25">
      <t>コウニュウ</t>
    </rPh>
    <phoneticPr fontId="5"/>
  </si>
  <si>
    <t>シーメンスヘルスケア株式会社</t>
    <rPh sb="10" eb="12">
      <t>カブシキ</t>
    </rPh>
    <rPh sb="12" eb="14">
      <t>カイシャ</t>
    </rPh>
    <phoneticPr fontId="5"/>
  </si>
  <si>
    <t>全身用PET装置（ECAT EXACT HR+)、全身用PET/CT装置(Biograph)、PET/CT装置(mCT)の保守</t>
  </si>
  <si>
    <t>随意契約
（その他）</t>
  </si>
  <si>
    <t>小動物用ポジトロンCT装置（２機）の保守</t>
  </si>
  <si>
    <t>株式会社薬研社</t>
    <rPh sb="0" eb="2">
      <t>カブシキ</t>
    </rPh>
    <rPh sb="2" eb="4">
      <t>カイシャ</t>
    </rPh>
    <phoneticPr fontId="5"/>
  </si>
  <si>
    <t>誘導結合プラズマ質量分析装置の購入</t>
  </si>
  <si>
    <t>高速液体クロマトグラフおよび液体クロマトグラフ質量分析計の購入</t>
  </si>
  <si>
    <t>自動組織分散・破砕装置の購入</t>
  </si>
  <si>
    <t>牛胎児血清の購入</t>
  </si>
  <si>
    <t>ハイダンピング超高性能三次元空気ばね式防振台の購入</t>
  </si>
  <si>
    <t>マウス脳組織のメタボローム解析（１0検体）委託業務</t>
  </si>
  <si>
    <t>Indocyanine Green標識抗CD25抗体作製</t>
  </si>
  <si>
    <t>防振台移設</t>
  </si>
  <si>
    <t>マイティバイアル、他の購入</t>
    <rPh sb="11" eb="13">
      <t>コウニュウ</t>
    </rPh>
    <phoneticPr fontId="5"/>
  </si>
  <si>
    <t>β-TLCアナライザー用スタンダードの購入</t>
    <rPh sb="19" eb="21">
      <t>コウニュウ</t>
    </rPh>
    <phoneticPr fontId="5"/>
  </si>
  <si>
    <t>冷却水循環装置　他の購入</t>
    <rPh sb="10" eb="12">
      <t>コウニュウ</t>
    </rPh>
    <phoneticPr fontId="5"/>
  </si>
  <si>
    <t>有機合成用器具の購入</t>
  </si>
  <si>
    <t>試薬の購入</t>
    <phoneticPr fontId="5"/>
  </si>
  <si>
    <t>ガドリゾームの購入</t>
  </si>
  <si>
    <t>試薬（Collagenase Type III）の購入</t>
    <rPh sb="25" eb="27">
      <t>コウニュウ</t>
    </rPh>
    <phoneticPr fontId="5"/>
  </si>
  <si>
    <t>DEPMPOの購入</t>
  </si>
  <si>
    <t>抗体の購入</t>
  </si>
  <si>
    <t>実験用具の購入（創成）</t>
    <phoneticPr fontId="5"/>
  </si>
  <si>
    <t>動物実験用研究試薬の購入</t>
  </si>
  <si>
    <t>ベクターの購入</t>
  </si>
  <si>
    <t>(R)-N-Desmethyl PK11195の購入</t>
    <rPh sb="24" eb="26">
      <t>コウニュウ</t>
    </rPh>
    <phoneticPr fontId="5"/>
  </si>
  <si>
    <t>サイレントコンプレッサーの購入</t>
    <rPh sb="13" eb="15">
      <t>コウニュウ</t>
    </rPh>
    <phoneticPr fontId="5"/>
  </si>
  <si>
    <t>SMAコネクタ ケーブルマウント　ほかの購入</t>
    <rPh sb="20" eb="22">
      <t>コウニュウ</t>
    </rPh>
    <phoneticPr fontId="5"/>
  </si>
  <si>
    <t>東京ガス株式会社</t>
    <rPh sb="4" eb="6">
      <t>カブシキ</t>
    </rPh>
    <rPh sb="6" eb="8">
      <t>カイシャ</t>
    </rPh>
    <phoneticPr fontId="5"/>
  </si>
  <si>
    <t>東京ニュークリア・サービス株式会社</t>
    <rPh sb="13" eb="15">
      <t>カブシキ</t>
    </rPh>
    <rPh sb="15" eb="17">
      <t>カイシャ</t>
    </rPh>
    <phoneticPr fontId="5"/>
  </si>
  <si>
    <t>放射線管理業務請負
［契約時契約方式：一般競争契約（最低価格）］</t>
    <phoneticPr fontId="5"/>
  </si>
  <si>
    <t>共焦点レーザー顕微鏡の購入</t>
  </si>
  <si>
    <t>超低温フリーザーの購入</t>
  </si>
  <si>
    <t>画像解析ソフトウェアの購入</t>
  </si>
  <si>
    <t>コロナCAD-HPLCシステムのバリデーション作業</t>
  </si>
  <si>
    <t>エンドトキシン試験装置バリデーション作業一式</t>
  </si>
  <si>
    <t>オートクレーブの購入</t>
    <rPh sb="8" eb="10">
      <t>コウニュウ</t>
    </rPh>
    <phoneticPr fontId="5"/>
  </si>
  <si>
    <t>ポリカーボネートメンブレン ほか　計9点の購入</t>
    <rPh sb="21" eb="23">
      <t>コウニュウ</t>
    </rPh>
    <phoneticPr fontId="5"/>
  </si>
  <si>
    <t>超純水製造装置の購入</t>
  </si>
  <si>
    <t>マイバイオの購入</t>
    <rPh sb="6" eb="8">
      <t>コウニュウ</t>
    </rPh>
    <phoneticPr fontId="5"/>
  </si>
  <si>
    <t>Millex GS、他の購入</t>
    <rPh sb="12" eb="14">
      <t>コウニュウ</t>
    </rPh>
    <phoneticPr fontId="5"/>
  </si>
  <si>
    <t>リムルスES-Ⅱシングルテストワコーの購入</t>
    <rPh sb="19" eb="21">
      <t>コウニュウ</t>
    </rPh>
    <phoneticPr fontId="5"/>
  </si>
  <si>
    <t>自動細胞分離解析装置の修理</t>
  </si>
  <si>
    <t>抗体他　計6件の購入</t>
    <rPh sb="8" eb="10">
      <t>コウニュウ</t>
    </rPh>
    <phoneticPr fontId="5"/>
  </si>
  <si>
    <t>レブコ　貯蔵ケース（RLE40086DK型用）の購入</t>
    <rPh sb="24" eb="26">
      <t>コウニュウ</t>
    </rPh>
    <phoneticPr fontId="5"/>
  </si>
  <si>
    <t>バイオマルチクーラーの購入</t>
  </si>
  <si>
    <t>蛍光実体顕微鏡の修理</t>
  </si>
  <si>
    <t>薬剤　色素などの購入</t>
    <rPh sb="8" eb="10">
      <t>コウニュウ</t>
    </rPh>
    <phoneticPr fontId="5"/>
  </si>
  <si>
    <t>冷蔵庫の購入</t>
  </si>
  <si>
    <t>96ウェルプレート　ほか計5点の購入</t>
    <rPh sb="16" eb="18">
      <t>コウニュウ</t>
    </rPh>
    <phoneticPr fontId="5"/>
  </si>
  <si>
    <t>メガチューブ　他の購入</t>
    <rPh sb="9" eb="11">
      <t>コウニュウ</t>
    </rPh>
    <phoneticPr fontId="5"/>
  </si>
  <si>
    <t>Rat ELISA Kitの購入</t>
  </si>
  <si>
    <t>株式会社日本管財環境サービス</t>
    <rPh sb="0" eb="2">
      <t>カブシキ</t>
    </rPh>
    <rPh sb="2" eb="4">
      <t>カイシャ</t>
    </rPh>
    <phoneticPr fontId="5"/>
  </si>
  <si>
    <t>被ばく医療共同研究施設放射性廃棄物処理設備の運転保守管理業務
［契約時契約方式：一般競争契約（最低価格）］</t>
    <phoneticPr fontId="5"/>
  </si>
  <si>
    <t>被ばく医療共同研究施設、廃棄物処理設備機器の分解点検、整備、調整</t>
  </si>
  <si>
    <t>被ばく医療共同研究施設排水処理設備調節計の交換</t>
  </si>
  <si>
    <t>株式会社シーエフ・チシマ</t>
    <rPh sb="0" eb="2">
      <t>カブシキ</t>
    </rPh>
    <rPh sb="2" eb="4">
      <t>カイシャ</t>
    </rPh>
    <phoneticPr fontId="5"/>
  </si>
  <si>
    <t>被ばく医療共同研究施設設備の運転保守管理業務及び定期保守点検業務
［契約時契約方式：一般競争契約（最低価格）］</t>
    <phoneticPr fontId="5"/>
  </si>
  <si>
    <t>ラドン実験棟運転及び共同実験用機器等維持管理業務</t>
  </si>
  <si>
    <t>ﾌﾟﾙﾄﾆｳﾑ、ｳﾗﾆｳﾑ等を含む生体試料の分析業務</t>
  </si>
  <si>
    <t>被ばく医療共同研究施設、排気フィルタの交換・解体減容及び保管廃棄物容器への収容作業</t>
  </si>
  <si>
    <t>株式会社池田理化</t>
    <rPh sb="0" eb="2">
      <t>カブシキ</t>
    </rPh>
    <rPh sb="2" eb="4">
      <t>カイシャ</t>
    </rPh>
    <phoneticPr fontId="5"/>
  </si>
  <si>
    <t>フローサイトメーターのアップグレード</t>
  </si>
  <si>
    <t>超低温槽の購入</t>
  </si>
  <si>
    <t>フリーザーの保守</t>
  </si>
  <si>
    <t>NanoZoomer本体・NanoZoomer蛍光イメージングモジュールの年間保守</t>
  </si>
  <si>
    <t>ICP-MS(ELANDRC)交換パーツの購入</t>
  </si>
  <si>
    <t>パラフィン包埋ブロック作製装置の購入</t>
  </si>
  <si>
    <t>自動免疫染色装置の保守</t>
  </si>
  <si>
    <t>多本架冷却遠心機の購入</t>
  </si>
  <si>
    <t>非常用モバイル蓄電システムの購入</t>
  </si>
  <si>
    <t>次世代シーケンサー（Nextseq）の保守</t>
  </si>
  <si>
    <t>次世代シーケンサー（MiSeq）の保守</t>
  </si>
  <si>
    <t>次世代シーケンス解析</t>
  </si>
  <si>
    <t>マイクロアレイデータ解析ソフトウエア(Genomic Workbenchソフトウエア)の保守</t>
  </si>
  <si>
    <t>ビームオペレーション株式会社</t>
    <rPh sb="10" eb="12">
      <t>カブシキ</t>
    </rPh>
    <rPh sb="12" eb="14">
      <t>カイシャ</t>
    </rPh>
    <phoneticPr fontId="5"/>
  </si>
  <si>
    <t>平成30年度 機械室等運転保守業務請負契約</t>
    <phoneticPr fontId="5"/>
  </si>
  <si>
    <t xml:space="preserve">イオン照射研究施設等に係る放射線管理業務等請負契約
［契約時契約方式：一般競争契約（最低価格）］
</t>
    <phoneticPr fontId="5"/>
  </si>
  <si>
    <t>管財業務請負契約</t>
  </si>
  <si>
    <t>電子顕微鏡等を用いた分析作業における研究・技術支援業務1名の派遣
［契約時契約方式：一般競争契約（最低価格）］</t>
    <phoneticPr fontId="5"/>
  </si>
  <si>
    <t>TIARA等の放射線施設における放射線管理に係る業務１名の派遣
［契約時契約方式：一般競争契約（総合評価）］</t>
    <rPh sb="48" eb="50">
      <t>ソウゴウ</t>
    </rPh>
    <rPh sb="50" eb="52">
      <t>ヒョウカ</t>
    </rPh>
    <phoneticPr fontId="5"/>
  </si>
  <si>
    <t>補修・改修工事に係る設計等業務請負契約
［契約時契約方式：一般競争契約（最低価格）］</t>
    <phoneticPr fontId="5"/>
  </si>
  <si>
    <t>構内空調他管理業務1名の派遣
［契約時契約方式：一般競争契約（総合評価）］</t>
    <rPh sb="31" eb="33">
      <t>ソウゴウ</t>
    </rPh>
    <rPh sb="33" eb="35">
      <t>ヒョウカ</t>
    </rPh>
    <phoneticPr fontId="5"/>
  </si>
  <si>
    <t>イオン空調及び廃棄物他管理業務1名の派遣
［契約時契約方式：一般競争契約（総合評価）］</t>
    <phoneticPr fontId="5"/>
  </si>
  <si>
    <t>中央変電所他管理業務１名の派遣
［契約時契約方式：一般競争契約（総合評価）］</t>
    <phoneticPr fontId="5"/>
  </si>
  <si>
    <t>イオンビームの発生・制御及び照射実験に関する支援業務1名の派遣
［契約時契約方式：一般競争契約（最低価格）］</t>
    <phoneticPr fontId="5"/>
  </si>
  <si>
    <t>外国人研究員受入等に伴う通訳・翻訳業務に係る労働者派遣契約
［契約時契約方式：一般競争契約（総合評価）］</t>
  </si>
  <si>
    <t>車両運行業務請負契約
［契約時契約方式：一般競争契約（総合評価）］</t>
    <phoneticPr fontId="5"/>
  </si>
  <si>
    <t>静電加速器の運転保守業務請負契約</t>
  </si>
  <si>
    <t>平成30年度液体窒素CE製造設備点検作業</t>
  </si>
  <si>
    <t>軽イオンマイクロビーム装置の点検及び整備</t>
  </si>
  <si>
    <t>イオン照射研究施設電気機械室真空遮断器精密点検作業の立会</t>
  </si>
  <si>
    <t>中央変電所定期点検時の停電に伴う設備停止操作及び復帰操作</t>
  </si>
  <si>
    <t>施設開放に伴うボイラー設備及び空調設備運転</t>
  </si>
  <si>
    <t>停電に伴う設備復帰操作及び巡視点検作業</t>
  </si>
  <si>
    <t>材料科学研究棟307号実験室漏水に伴う緊急呼出し及び排水清掃作業</t>
  </si>
  <si>
    <t>イオン照射研究施設電気機械室真空遮断器精密点検に伴う機器操作及び立会作業</t>
  </si>
  <si>
    <t>チラー冷凍機更新工事に伴う機器停止及び熱源水排水作業</t>
  </si>
  <si>
    <t>チラー冷凍機更新工事に伴う機器起動及び熱源水給水作業の立会</t>
  </si>
  <si>
    <t>チラー冷凍機更新工事に伴う機器起動及び熱源水給水作業</t>
  </si>
  <si>
    <t>チラー冷凍機更新工事に伴う機器起動及び冷水給水作業</t>
  </si>
  <si>
    <t>チラー冷凍機更新工事に伴う機器停止及び冷水排水作業</t>
  </si>
  <si>
    <t>QST高崎サイエンスフェスタ2018に係る来客等の送迎</t>
  </si>
  <si>
    <t>研究打合せに係る来客の送迎</t>
  </si>
  <si>
    <t>研究打合せに係る来客等の送迎</t>
  </si>
  <si>
    <t>停電に伴う設備復帰操作及び巡視点検作業（8月分）</t>
  </si>
  <si>
    <t>那珂市</t>
    <phoneticPr fontId="5"/>
  </si>
  <si>
    <t>平成30年度固定資産税の支払い</t>
    <phoneticPr fontId="5"/>
  </si>
  <si>
    <t>那珂核融合研究所構内で使用する水道料金</t>
  </si>
  <si>
    <t>法人市民税の支払い</t>
  </si>
  <si>
    <t>平成29年度　公用車の軽自動車税</t>
  </si>
  <si>
    <t>那珂核融合研究所で使用する電気の需給契約</t>
  </si>
  <si>
    <t>原子力エンジニアリング株式会社</t>
  </si>
  <si>
    <t>中央変電所等運転保守業務請負契約</t>
  </si>
  <si>
    <t>機械室運転保守業務請負契約</t>
  </si>
  <si>
    <t>粒子工学試験装置運転保守業務請負契約</t>
  </si>
  <si>
    <t>JT-60超伝導化改修に係る技術管理業務及び安全管理業務請負契約</t>
  </si>
  <si>
    <t>核融合トリチウム試験装置の設計・運転保守業務１名の派遣契約</t>
  </si>
  <si>
    <t>建家の新築・補修・改修工事等に係る労働者派遣契約</t>
  </si>
  <si>
    <t>ＮＢＩ用ビーム源開発業務に係る労働者派遣契約</t>
  </si>
  <si>
    <t>PFコイル電源用電動発電機の運転・保守に係る労働者派遣契約</t>
  </si>
  <si>
    <t>超伝導コイル用給電・計測機器の組立検討業務に係る労働者派遣契約</t>
  </si>
  <si>
    <t>JT-60SA直流系電源機器据付に伴う施工管理業務に係る労働者派遣契約</t>
  </si>
  <si>
    <t>ＮＢＩ用高電圧機器の組立・機器の保管管理業務に係る労働者派遣契約</t>
  </si>
  <si>
    <t>JT-60操作用配電設備の運転・保守及び改造等に関する業務に係る労働者派遣契約</t>
  </si>
  <si>
    <t>高周波加熱装置ECH電源設備の点検作業</t>
  </si>
  <si>
    <t>伝送系機器冷却水ヘッダーの製作</t>
  </si>
  <si>
    <t>平成30年度高熱負荷試験装置電源系機器点検作業</t>
  </si>
  <si>
    <t>RF加熱装置定常系電源設備定期点検作業</t>
  </si>
  <si>
    <t>第一工学試験棟受変電設備定期点検作業</t>
  </si>
  <si>
    <t>電動遮蔽扉制御盤内構成部品の交換作業</t>
  </si>
  <si>
    <t>操作用配電設備・非常用電源の配電盤改造作業</t>
  </si>
  <si>
    <t>操作用配電設備・非常用電源 直流無停電電源点検作業</t>
  </si>
  <si>
    <t>ヘリウム液化機室電動扉定期点検作業</t>
  </si>
  <si>
    <t>ＪＴ－６０加熱電源棟受変電設備定期点検作業</t>
  </si>
  <si>
    <t>給水施設ヘッダー棟工水仕切弁更新工事に伴う対応作業</t>
  </si>
  <si>
    <t>計画外停電に伴う対応作業</t>
  </si>
  <si>
    <t>排水処理施設他ガラス補修工事</t>
  </si>
  <si>
    <t>研究交流センター付近アンテナ　電気料金</t>
    <phoneticPr fontId="5"/>
  </si>
  <si>
    <t>株式会社帝国ビルテックシステム</t>
    <rPh sb="0" eb="2">
      <t>カブシキ</t>
    </rPh>
    <rPh sb="2" eb="4">
      <t>カイシャ</t>
    </rPh>
    <phoneticPr fontId="5"/>
  </si>
  <si>
    <t>放射線医学総合研究所　実験動物関連施設空調他運転保守管理及び定期点検
［契約時契約方式：一般競争契約（最低価格）］</t>
    <rPh sb="51" eb="53">
      <t>サイテイ</t>
    </rPh>
    <rPh sb="53" eb="55">
      <t>カカク</t>
    </rPh>
    <phoneticPr fontId="5"/>
  </si>
  <si>
    <t>有限会社オズクリエイティブルーム</t>
    <rPh sb="0" eb="2">
      <t>ユウゲン</t>
    </rPh>
    <rPh sb="2" eb="4">
      <t>カイシャ</t>
    </rPh>
    <phoneticPr fontId="5"/>
  </si>
  <si>
    <t>大阪科学技術館展示物の整備</t>
  </si>
  <si>
    <t>一般競争契約
（総合評価）</t>
  </si>
  <si>
    <t>広報誌の制作・印刷・発送業務</t>
  </si>
  <si>
    <t>量研パンフレット制作業務</t>
  </si>
  <si>
    <t>広報グッズ制作</t>
  </si>
  <si>
    <t>きっづ光科学館ふぉとん用ノベルティの制作</t>
  </si>
  <si>
    <t>広報配布物のデザイン及び発送</t>
  </si>
  <si>
    <t>緊急被ばく医療に関する機器・設備等の維持管理及び教育・訓練に関する業務請負</t>
  </si>
  <si>
    <t>西原国際特許事務所</t>
  </si>
  <si>
    <t>No.Q20069EP　EPC出願費用</t>
  </si>
  <si>
    <t>No.Q20085JP.1　出願費用</t>
  </si>
  <si>
    <t>No.Q20084JP　出願費用</t>
  </si>
  <si>
    <t>No.Q00494US　米国特許中間対応費用</t>
  </si>
  <si>
    <t>No.Q20084WO　PCT出願費用</t>
  </si>
  <si>
    <t>No.Q20117JP　出願費用</t>
  </si>
  <si>
    <t>No.Q00478EP　許可通知対応費用</t>
  </si>
  <si>
    <t>No.Q00478US　米国特許中間対応費用</t>
  </si>
  <si>
    <t>No.Q00427US　特許料納付・成功謝金・期限管理費用</t>
  </si>
  <si>
    <t>No.Q00426EP　中間対応費用</t>
  </si>
  <si>
    <t>No.Q00478EP　中間対応費用</t>
  </si>
  <si>
    <t>No.Q20053WO　PCT国際出願費用</t>
  </si>
  <si>
    <t>No.Q00438KR　中間対応費用</t>
  </si>
  <si>
    <t>No.Q00438EP　特許料納付・成功謝金・期限管理費用</t>
  </si>
  <si>
    <t>No.Q00494JP.1　特許料納付・成功謝金・期限管理費用</t>
  </si>
  <si>
    <t>No.Q00426EPC　第7年分出願維持年金納付費用</t>
  </si>
  <si>
    <t>株式会社紀伊國屋書店</t>
    <rPh sb="0" eb="2">
      <t>カブシキ</t>
    </rPh>
    <rPh sb="2" eb="4">
      <t>カイシャ</t>
    </rPh>
    <phoneticPr fontId="5"/>
  </si>
  <si>
    <t>2019年刊行外国雑誌（株式会社紀伊國屋書店）</t>
    <phoneticPr fontId="5"/>
  </si>
  <si>
    <t>電子ジャーナル(IOPバックファイルアクセス権)の利用</t>
  </si>
  <si>
    <t>サイエンスダイレクトブックシリーズ電子版2019年閲覧権利の購入</t>
  </si>
  <si>
    <t>資料購入　洋書11冊（電子ブック）</t>
  </si>
  <si>
    <t>電子ジャーナル(WILEYバックファイル)の利用</t>
  </si>
  <si>
    <t>電子ジャーナル(OUPバックファイル)の利用</t>
  </si>
  <si>
    <t>年間購読国内雑誌（高分子学会英文誌）</t>
  </si>
  <si>
    <t>年間購読国内雑誌（日本物理学会英文誌）</t>
  </si>
  <si>
    <t>資料購入　洋書2冊（電子ブック）</t>
  </si>
  <si>
    <t>資料購入　洋書2件：六ヶ所</t>
  </si>
  <si>
    <t>資料購入　洋書１冊（電子ブック）</t>
  </si>
  <si>
    <t>資料購入　洋書1件：那珂</t>
  </si>
  <si>
    <t>資料購入　不定期刊行物1件</t>
  </si>
  <si>
    <t>資料購入　洋書1件</t>
  </si>
  <si>
    <t>株式会社ＮＥＳＩ</t>
    <rPh sb="0" eb="2">
      <t>カブシキ</t>
    </rPh>
    <rPh sb="2" eb="4">
      <t>カイシャ</t>
    </rPh>
    <phoneticPr fontId="5"/>
  </si>
  <si>
    <t>ワークフローシステム及び業務システム共通基盤の構築</t>
  </si>
  <si>
    <t>日立キャピタル株式会社</t>
    <rPh sb="7" eb="9">
      <t>カブシキ</t>
    </rPh>
    <rPh sb="9" eb="11">
      <t>カイシャ</t>
    </rPh>
    <phoneticPr fontId="5"/>
  </si>
  <si>
    <t>放射線医学総合研究所電子計算機システムの賃貸借</t>
  </si>
  <si>
    <t>ファイルサーバの賃貸借</t>
  </si>
  <si>
    <t>情報基盤システムの賃貸借</t>
  </si>
  <si>
    <t>仮想化基盤システムのリース</t>
  </si>
  <si>
    <t>放射線医学総合研究所　電子計算機システムの賃貸借（一部再リース）</t>
  </si>
  <si>
    <t>キヤノンＩＴソリューションズ株式会社</t>
    <rPh sb="14" eb="16">
      <t>カブシキ</t>
    </rPh>
    <rPh sb="16" eb="18">
      <t>カイシャ</t>
    </rPh>
    <phoneticPr fontId="5"/>
  </si>
  <si>
    <t>情報セキュリティ対策等の運用支援業務</t>
  </si>
  <si>
    <t>統合ログ管理サーバの購入</t>
  </si>
  <si>
    <t>メールサーバシステムに対する保守サービス</t>
  </si>
  <si>
    <t>ファイアウォールの保守</t>
  </si>
  <si>
    <t>仮想化サーバの購入</t>
  </si>
  <si>
    <t>メモリモジュールの購入</t>
  </si>
  <si>
    <t>仮想化基盤システムのメモリ増設作業</t>
  </si>
  <si>
    <t>仮想環境用ストレージの保守</t>
  </si>
  <si>
    <t xml:space="preserve">標準評価（B評価）以上の評価を受けた項目の割合
</t>
    <phoneticPr fontId="5"/>
  </si>
  <si>
    <t>国立研究開発法人量子科学技術研究開発機構の事業を実施するうえで必要な運営費交付金であるため、単位あたりのコストの算出は困難。</t>
    <rPh sb="12" eb="14">
      <t>ギジュツ</t>
    </rPh>
    <phoneticPr fontId="5"/>
  </si>
  <si>
    <t>外部有識者による点検対象外</t>
    <phoneticPr fontId="5"/>
  </si>
  <si>
    <t>１．事業評価の観点：この事業は、国立研究開発法人量子科学技術研究開発機構の運営に必要な運営費を交付するものであり、契約・執行手続きの観点から検証を行った。
２．所見：この事業は、競争参加条件等のより一層の見直しを図るなど、契約の競争性、公平性、透明性を確保すべきである。</t>
  </si>
  <si>
    <t>執行等改善</t>
  </si>
  <si>
    <t>引き続き契約の競争性・透明性が低下しないよう情報公開に努め、外部有識者を含めた契約監視委員会の点検を受けるとともに、関係者への声掛けなどの活動を継続して行う。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</si>
</sst>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166688</xdr:colOff>
      <xdr:row>741</xdr:row>
      <xdr:rowOff>11907</xdr:rowOff>
    </xdr:from>
    <xdr:to>
      <xdr:col>49</xdr:col>
      <xdr:colOff>296647</xdr:colOff>
      <xdr:row>756</xdr:row>
      <xdr:rowOff>254362</xdr:rowOff>
    </xdr:to>
    <xdr:pic>
      <xdr:nvPicPr>
        <xdr:cNvPr id="4" name="図 3">
          <a:extLst>
            <a:ext uri="{FF2B5EF4-FFF2-40B4-BE49-F238E27FC236}">
              <a16:creationId xmlns:a16="http://schemas.microsoft.com/office/drawing/2014/main" id="{8A96FF67-2AE2-467D-B912-412ACFB8C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6" y="50470595"/>
          <a:ext cx="8833427" cy="5600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M740" sqref="M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221</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631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571</v>
      </c>
      <c r="H5" s="559"/>
      <c r="I5" s="559"/>
      <c r="J5" s="559"/>
      <c r="K5" s="559"/>
      <c r="L5" s="559"/>
      <c r="M5" s="560" t="s">
        <v>66</v>
      </c>
      <c r="N5" s="561"/>
      <c r="O5" s="561"/>
      <c r="P5" s="561"/>
      <c r="Q5" s="561"/>
      <c r="R5" s="562"/>
      <c r="S5" s="563" t="s">
        <v>572</v>
      </c>
      <c r="T5" s="559"/>
      <c r="U5" s="559"/>
      <c r="V5" s="559"/>
      <c r="W5" s="559"/>
      <c r="X5" s="564"/>
      <c r="Y5" s="718" t="s">
        <v>3</v>
      </c>
      <c r="Z5" s="719"/>
      <c r="AA5" s="719"/>
      <c r="AB5" s="719"/>
      <c r="AC5" s="719"/>
      <c r="AD5" s="720"/>
      <c r="AE5" s="721" t="s">
        <v>635</v>
      </c>
      <c r="AF5" s="721"/>
      <c r="AG5" s="721"/>
      <c r="AH5" s="721"/>
      <c r="AI5" s="721"/>
      <c r="AJ5" s="721"/>
      <c r="AK5" s="721"/>
      <c r="AL5" s="721"/>
      <c r="AM5" s="721"/>
      <c r="AN5" s="721"/>
      <c r="AO5" s="721"/>
      <c r="AP5" s="722"/>
      <c r="AQ5" s="723" t="s">
        <v>607</v>
      </c>
      <c r="AR5" s="724"/>
      <c r="AS5" s="724"/>
      <c r="AT5" s="724"/>
      <c r="AU5" s="724"/>
      <c r="AV5" s="724"/>
      <c r="AW5" s="724"/>
      <c r="AX5" s="725"/>
    </row>
    <row r="6" spans="1:50" ht="39" customHeight="1" x14ac:dyDescent="0.15">
      <c r="A6" s="728" t="s">
        <v>4</v>
      </c>
      <c r="B6" s="729"/>
      <c r="C6" s="729"/>
      <c r="D6" s="729"/>
      <c r="E6" s="729"/>
      <c r="F6" s="72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05.75" customHeight="1" x14ac:dyDescent="0.15">
      <c r="A7" s="832" t="s">
        <v>22</v>
      </c>
      <c r="B7" s="833"/>
      <c r="C7" s="833"/>
      <c r="D7" s="833"/>
      <c r="E7" s="833"/>
      <c r="F7" s="834"/>
      <c r="G7" s="835" t="s">
        <v>573</v>
      </c>
      <c r="H7" s="836"/>
      <c r="I7" s="836"/>
      <c r="J7" s="836"/>
      <c r="K7" s="836"/>
      <c r="L7" s="836"/>
      <c r="M7" s="836"/>
      <c r="N7" s="836"/>
      <c r="O7" s="836"/>
      <c r="P7" s="836"/>
      <c r="Q7" s="836"/>
      <c r="R7" s="836"/>
      <c r="S7" s="836"/>
      <c r="T7" s="836"/>
      <c r="U7" s="836"/>
      <c r="V7" s="836"/>
      <c r="W7" s="836"/>
      <c r="X7" s="837"/>
      <c r="Y7" s="395" t="s">
        <v>507</v>
      </c>
      <c r="Z7" s="296"/>
      <c r="AA7" s="296"/>
      <c r="AB7" s="296"/>
      <c r="AC7" s="296"/>
      <c r="AD7" s="396"/>
      <c r="AE7" s="383" t="s">
        <v>628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377</v>
      </c>
      <c r="B8" s="833"/>
      <c r="C8" s="833"/>
      <c r="D8" s="833"/>
      <c r="E8" s="833"/>
      <c r="F8" s="834"/>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620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21558</v>
      </c>
      <c r="Q13" s="109"/>
      <c r="R13" s="109"/>
      <c r="S13" s="109"/>
      <c r="T13" s="109"/>
      <c r="U13" s="109"/>
      <c r="V13" s="110"/>
      <c r="W13" s="108">
        <v>21609</v>
      </c>
      <c r="X13" s="109"/>
      <c r="Y13" s="109"/>
      <c r="Z13" s="109"/>
      <c r="AA13" s="109"/>
      <c r="AB13" s="109"/>
      <c r="AC13" s="110"/>
      <c r="AD13" s="108">
        <v>21610</v>
      </c>
      <c r="AE13" s="109"/>
      <c r="AF13" s="109"/>
      <c r="AG13" s="109"/>
      <c r="AH13" s="109"/>
      <c r="AI13" s="109"/>
      <c r="AJ13" s="110"/>
      <c r="AK13" s="108">
        <v>21583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564</v>
      </c>
      <c r="Q14" s="109"/>
      <c r="R14" s="109"/>
      <c r="S14" s="109"/>
      <c r="T14" s="109"/>
      <c r="U14" s="109"/>
      <c r="V14" s="110"/>
      <c r="W14" s="108" t="s">
        <v>564</v>
      </c>
      <c r="X14" s="109"/>
      <c r="Y14" s="109"/>
      <c r="Z14" s="109"/>
      <c r="AA14" s="109"/>
      <c r="AB14" s="109"/>
      <c r="AC14" s="110"/>
      <c r="AD14" s="108" t="s">
        <v>606</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615</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21558</v>
      </c>
      <c r="Q18" s="115"/>
      <c r="R18" s="115"/>
      <c r="S18" s="115"/>
      <c r="T18" s="115"/>
      <c r="U18" s="115"/>
      <c r="V18" s="116"/>
      <c r="W18" s="114">
        <f>SUM(W13:AC17)</f>
        <v>21609</v>
      </c>
      <c r="X18" s="115"/>
      <c r="Y18" s="115"/>
      <c r="Z18" s="115"/>
      <c r="AA18" s="115"/>
      <c r="AB18" s="115"/>
      <c r="AC18" s="116"/>
      <c r="AD18" s="114">
        <f>SUM(AD13:AJ17)</f>
        <v>21610</v>
      </c>
      <c r="AE18" s="115"/>
      <c r="AF18" s="115"/>
      <c r="AG18" s="115"/>
      <c r="AH18" s="115"/>
      <c r="AI18" s="115"/>
      <c r="AJ18" s="116"/>
      <c r="AK18" s="114">
        <f>SUM(AK13:AQ17)</f>
        <v>21583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21558</v>
      </c>
      <c r="Q19" s="109"/>
      <c r="R19" s="109"/>
      <c r="S19" s="109"/>
      <c r="T19" s="109"/>
      <c r="U19" s="109"/>
      <c r="V19" s="110"/>
      <c r="W19" s="108">
        <v>21609</v>
      </c>
      <c r="X19" s="109"/>
      <c r="Y19" s="109"/>
      <c r="Z19" s="109"/>
      <c r="AA19" s="109"/>
      <c r="AB19" s="109"/>
      <c r="AC19" s="110"/>
      <c r="AD19" s="108">
        <v>21610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2" t="s">
        <v>472</v>
      </c>
      <c r="H21" s="933"/>
      <c r="I21" s="933"/>
      <c r="J21" s="933"/>
      <c r="K21" s="933"/>
      <c r="L21" s="933"/>
      <c r="M21" s="933"/>
      <c r="N21" s="933"/>
      <c r="O21" s="93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7.25" customHeight="1" x14ac:dyDescent="0.15">
      <c r="A23" s="201"/>
      <c r="B23" s="202"/>
      <c r="C23" s="202"/>
      <c r="D23" s="202"/>
      <c r="E23" s="202"/>
      <c r="F23" s="203"/>
      <c r="G23" s="186" t="s">
        <v>575</v>
      </c>
      <c r="H23" s="187"/>
      <c r="I23" s="187"/>
      <c r="J23" s="187"/>
      <c r="K23" s="187"/>
      <c r="L23" s="187"/>
      <c r="M23" s="187"/>
      <c r="N23" s="187"/>
      <c r="O23" s="188"/>
      <c r="P23" s="105">
        <v>21583</v>
      </c>
      <c r="Q23" s="106"/>
      <c r="R23" s="106"/>
      <c r="S23" s="106"/>
      <c r="T23" s="106"/>
      <c r="U23" s="106"/>
      <c r="V23" s="107"/>
      <c r="W23" s="105"/>
      <c r="X23" s="106"/>
      <c r="Y23" s="106"/>
      <c r="Z23" s="106"/>
      <c r="AA23" s="106"/>
      <c r="AB23" s="106"/>
      <c r="AC23" s="107"/>
      <c r="AD23" s="209" t="s">
        <v>563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21583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467</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42" t="s">
        <v>353</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34</v>
      </c>
      <c r="AR31" s="136"/>
      <c r="AS31" s="137" t="s">
        <v>354</v>
      </c>
      <c r="AT31" s="172"/>
      <c r="AU31" s="271" t="s">
        <v>564</v>
      </c>
      <c r="AV31" s="271"/>
      <c r="AW31" s="379" t="s">
        <v>300</v>
      </c>
      <c r="AX31" s="380"/>
    </row>
    <row r="32" spans="1:50" ht="35.25" customHeight="1" x14ac:dyDescent="0.15">
      <c r="A32" s="515"/>
      <c r="B32" s="513"/>
      <c r="C32" s="513"/>
      <c r="D32" s="513"/>
      <c r="E32" s="513"/>
      <c r="F32" s="514"/>
      <c r="G32" s="540" t="s">
        <v>612</v>
      </c>
      <c r="H32" s="541"/>
      <c r="I32" s="541"/>
      <c r="J32" s="541"/>
      <c r="K32" s="541"/>
      <c r="L32" s="541"/>
      <c r="M32" s="541"/>
      <c r="N32" s="541"/>
      <c r="O32" s="542"/>
      <c r="P32" s="161" t="s">
        <v>871</v>
      </c>
      <c r="Q32" s="161"/>
      <c r="R32" s="161"/>
      <c r="S32" s="161"/>
      <c r="T32" s="161"/>
      <c r="U32" s="161"/>
      <c r="V32" s="161"/>
      <c r="W32" s="161"/>
      <c r="X32" s="231"/>
      <c r="Y32" s="338" t="s">
        <v>12</v>
      </c>
      <c r="Z32" s="549"/>
      <c r="AA32" s="550"/>
      <c r="AB32" s="551" t="s">
        <v>487</v>
      </c>
      <c r="AC32" s="551"/>
      <c r="AD32" s="551"/>
      <c r="AE32" s="364">
        <v>100</v>
      </c>
      <c r="AF32" s="365"/>
      <c r="AG32" s="365"/>
      <c r="AH32" s="365"/>
      <c r="AI32" s="364">
        <v>100</v>
      </c>
      <c r="AJ32" s="365"/>
      <c r="AK32" s="365"/>
      <c r="AL32" s="365"/>
      <c r="AM32" s="364">
        <v>100</v>
      </c>
      <c r="AN32" s="365"/>
      <c r="AO32" s="365"/>
      <c r="AP32" s="365"/>
      <c r="AQ32" s="111" t="s">
        <v>564</v>
      </c>
      <c r="AR32" s="112"/>
      <c r="AS32" s="112"/>
      <c r="AT32" s="113"/>
      <c r="AU32" s="365" t="s">
        <v>564</v>
      </c>
      <c r="AV32" s="365"/>
      <c r="AW32" s="365"/>
      <c r="AX32" s="367"/>
    </row>
    <row r="33" spans="1:50" ht="35.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487</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t="s">
        <v>564</v>
      </c>
      <c r="AV33" s="365"/>
      <c r="AW33" s="365"/>
      <c r="AX33" s="367"/>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564</v>
      </c>
      <c r="AR34" s="112"/>
      <c r="AS34" s="112"/>
      <c r="AT34" s="113"/>
      <c r="AU34" s="365" t="s">
        <v>564</v>
      </c>
      <c r="AV34" s="365"/>
      <c r="AW34" s="365"/>
      <c r="AX34" s="367"/>
    </row>
    <row r="35" spans="1:50" ht="23.25" customHeight="1" x14ac:dyDescent="0.15">
      <c r="A35" s="903" t="s">
        <v>496</v>
      </c>
      <c r="B35" s="904"/>
      <c r="C35" s="904"/>
      <c r="D35" s="904"/>
      <c r="E35" s="904"/>
      <c r="F35" s="905"/>
      <c r="G35" s="909" t="s">
        <v>634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5" t="s">
        <v>467</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3" t="s">
        <v>496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5" t="s">
        <v>467</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496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467</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496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467</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496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468</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463</v>
      </c>
      <c r="X65" s="876"/>
      <c r="Y65" s="879"/>
      <c r="Z65" s="879"/>
      <c r="AA65" s="880"/>
      <c r="AB65" s="873" t="s">
        <v>11</v>
      </c>
      <c r="AC65" s="869"/>
      <c r="AD65" s="870"/>
      <c r="AE65" s="368" t="s">
        <v>527</v>
      </c>
      <c r="AF65" s="369"/>
      <c r="AG65" s="369"/>
      <c r="AH65" s="370"/>
      <c r="AI65" s="368" t="s">
        <v>524</v>
      </c>
      <c r="AJ65" s="369"/>
      <c r="AK65" s="369"/>
      <c r="AL65" s="370"/>
      <c r="AM65" s="375" t="s">
        <v>519</v>
      </c>
      <c r="AN65" s="375"/>
      <c r="AO65" s="375"/>
      <c r="AP65" s="368"/>
      <c r="AQ65" s="873" t="s">
        <v>353</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354</v>
      </c>
      <c r="AT66" s="872"/>
      <c r="AU66" s="271"/>
      <c r="AV66" s="271"/>
      <c r="AW66" s="871" t="s">
        <v>466</v>
      </c>
      <c r="AX66" s="984"/>
    </row>
    <row r="67" spans="1:50" ht="23.25" hidden="1" customHeight="1" x14ac:dyDescent="0.15">
      <c r="A67" s="857"/>
      <c r="B67" s="858"/>
      <c r="C67" s="858"/>
      <c r="D67" s="858"/>
      <c r="E67" s="858"/>
      <c r="F67" s="859"/>
      <c r="G67" s="985" t="s">
        <v>355</v>
      </c>
      <c r="H67" s="968"/>
      <c r="I67" s="969"/>
      <c r="J67" s="969"/>
      <c r="K67" s="969"/>
      <c r="L67" s="969"/>
      <c r="M67" s="969"/>
      <c r="N67" s="969"/>
      <c r="O67" s="970"/>
      <c r="P67" s="968"/>
      <c r="Q67" s="969"/>
      <c r="R67" s="969"/>
      <c r="S67" s="969"/>
      <c r="T67" s="969"/>
      <c r="U67" s="969"/>
      <c r="V67" s="970"/>
      <c r="W67" s="974"/>
      <c r="X67" s="975"/>
      <c r="Y67" s="955" t="s">
        <v>12</v>
      </c>
      <c r="Z67" s="955"/>
      <c r="AA67" s="956"/>
      <c r="AB67" s="957" t="s">
        <v>486</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486</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487</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473</v>
      </c>
      <c r="B70" s="858"/>
      <c r="C70" s="858"/>
      <c r="D70" s="858"/>
      <c r="E70" s="858"/>
      <c r="F70" s="859"/>
      <c r="G70" s="945" t="s">
        <v>356</v>
      </c>
      <c r="H70" s="946"/>
      <c r="I70" s="946"/>
      <c r="J70" s="946"/>
      <c r="K70" s="946"/>
      <c r="L70" s="946"/>
      <c r="M70" s="946"/>
      <c r="N70" s="946"/>
      <c r="O70" s="946"/>
      <c r="P70" s="946"/>
      <c r="Q70" s="946"/>
      <c r="R70" s="946"/>
      <c r="S70" s="946"/>
      <c r="T70" s="946"/>
      <c r="U70" s="946"/>
      <c r="V70" s="946"/>
      <c r="W70" s="949" t="s">
        <v>485</v>
      </c>
      <c r="X70" s="950"/>
      <c r="Y70" s="955" t="s">
        <v>12</v>
      </c>
      <c r="Z70" s="955"/>
      <c r="AA70" s="956"/>
      <c r="AB70" s="957" t="s">
        <v>486</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486</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487</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468</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6"/>
      <c r="B75" s="847"/>
      <c r="C75" s="847"/>
      <c r="D75" s="847"/>
      <c r="E75" s="847"/>
      <c r="F75" s="848"/>
      <c r="G75" s="787"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499</v>
      </c>
      <c r="B78" s="918"/>
      <c r="C78" s="918"/>
      <c r="D78" s="918"/>
      <c r="E78" s="915" t="s">
        <v>445</v>
      </c>
      <c r="F78" s="916"/>
      <c r="G78" s="57" t="s">
        <v>356</v>
      </c>
      <c r="H78" s="798"/>
      <c r="I78" s="244"/>
      <c r="J78" s="244"/>
      <c r="K78" s="244"/>
      <c r="L78" s="244"/>
      <c r="M78" s="244"/>
      <c r="N78" s="244"/>
      <c r="O78" s="799"/>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462</v>
      </c>
      <c r="AP79" s="149"/>
      <c r="AQ79" s="149"/>
      <c r="AR79" s="81" t="s">
        <v>460</v>
      </c>
      <c r="AS79" s="148"/>
      <c r="AT79" s="149"/>
      <c r="AU79" s="149"/>
      <c r="AV79" s="149"/>
      <c r="AW79" s="149"/>
      <c r="AX79" s="150"/>
    </row>
    <row r="80" spans="1:50" ht="18.75" hidden="1" customHeight="1" x14ac:dyDescent="0.15">
      <c r="A80" s="519" t="s">
        <v>266</v>
      </c>
      <c r="B80" s="852" t="s">
        <v>459</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552</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5"/>
      <c r="R87" s="805"/>
      <c r="S87" s="805"/>
      <c r="T87" s="805"/>
      <c r="U87" s="805"/>
      <c r="V87" s="805"/>
      <c r="W87" s="805"/>
      <c r="X87" s="806"/>
      <c r="Y87" s="761" t="s">
        <v>62</v>
      </c>
      <c r="Z87" s="762"/>
      <c r="AA87" s="763"/>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7"/>
      <c r="Q88" s="807"/>
      <c r="R88" s="807"/>
      <c r="S88" s="807"/>
      <c r="T88" s="807"/>
      <c r="U88" s="807"/>
      <c r="V88" s="807"/>
      <c r="W88" s="807"/>
      <c r="X88" s="808"/>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9"/>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5"/>
      <c r="R92" s="805"/>
      <c r="S92" s="805"/>
      <c r="T92" s="805"/>
      <c r="U92" s="805"/>
      <c r="V92" s="805"/>
      <c r="W92" s="805"/>
      <c r="X92" s="806"/>
      <c r="Y92" s="761" t="s">
        <v>62</v>
      </c>
      <c r="Z92" s="762"/>
      <c r="AA92" s="763"/>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7"/>
      <c r="Q93" s="807"/>
      <c r="R93" s="807"/>
      <c r="S93" s="807"/>
      <c r="T93" s="807"/>
      <c r="U93" s="807"/>
      <c r="V93" s="807"/>
      <c r="W93" s="807"/>
      <c r="X93" s="808"/>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9"/>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7"/>
      <c r="Q98" s="807"/>
      <c r="R98" s="807"/>
      <c r="S98" s="807"/>
      <c r="T98" s="807"/>
      <c r="U98" s="807"/>
      <c r="V98" s="807"/>
      <c r="W98" s="807"/>
      <c r="X98" s="808"/>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469</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527</v>
      </c>
      <c r="AF100" s="830"/>
      <c r="AG100" s="830"/>
      <c r="AH100" s="831"/>
      <c r="AI100" s="829" t="s">
        <v>524</v>
      </c>
      <c r="AJ100" s="830"/>
      <c r="AK100" s="830"/>
      <c r="AL100" s="831"/>
      <c r="AM100" s="829" t="s">
        <v>520</v>
      </c>
      <c r="AN100" s="830"/>
      <c r="AO100" s="830"/>
      <c r="AP100" s="831"/>
      <c r="AQ100" s="934" t="s">
        <v>513</v>
      </c>
      <c r="AR100" s="935"/>
      <c r="AS100" s="935"/>
      <c r="AT100" s="936"/>
      <c r="AU100" s="934" t="s">
        <v>510</v>
      </c>
      <c r="AV100" s="935"/>
      <c r="AW100" s="935"/>
      <c r="AX100" s="937"/>
    </row>
    <row r="101" spans="1:60" ht="35.25" customHeight="1" x14ac:dyDescent="0.15">
      <c r="A101" s="491"/>
      <c r="B101" s="492"/>
      <c r="C101" s="492"/>
      <c r="D101" s="492"/>
      <c r="E101" s="492"/>
      <c r="F101" s="493"/>
      <c r="G101" s="161" t="s">
        <v>611</v>
      </c>
      <c r="H101" s="161"/>
      <c r="I101" s="161"/>
      <c r="J101" s="161"/>
      <c r="K101" s="161"/>
      <c r="L101" s="161"/>
      <c r="M101" s="161"/>
      <c r="N101" s="161"/>
      <c r="O101" s="161"/>
      <c r="P101" s="161"/>
      <c r="Q101" s="161"/>
      <c r="R101" s="161"/>
      <c r="S101" s="161"/>
      <c r="T101" s="161"/>
      <c r="U101" s="161"/>
      <c r="V101" s="161"/>
      <c r="W101" s="161"/>
      <c r="X101" s="231"/>
      <c r="Y101" s="819" t="s">
        <v>55</v>
      </c>
      <c r="Z101" s="719"/>
      <c r="AA101" s="720"/>
      <c r="AB101" s="551" t="s">
        <v>576</v>
      </c>
      <c r="AC101" s="551"/>
      <c r="AD101" s="551"/>
      <c r="AE101" s="364">
        <v>731</v>
      </c>
      <c r="AF101" s="365"/>
      <c r="AG101" s="365"/>
      <c r="AH101" s="366"/>
      <c r="AI101" s="364">
        <v>686</v>
      </c>
      <c r="AJ101" s="365"/>
      <c r="AK101" s="365"/>
      <c r="AL101" s="366"/>
      <c r="AM101" s="364">
        <v>752</v>
      </c>
      <c r="AN101" s="365"/>
      <c r="AO101" s="365"/>
      <c r="AP101" s="366"/>
      <c r="AQ101" s="364" t="s">
        <v>564</v>
      </c>
      <c r="AR101" s="365"/>
      <c r="AS101" s="365"/>
      <c r="AT101" s="366"/>
      <c r="AU101" s="364" t="s">
        <v>609</v>
      </c>
      <c r="AV101" s="365"/>
      <c r="AW101" s="365"/>
      <c r="AX101" s="366"/>
    </row>
    <row r="102" spans="1:60" ht="35.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576</v>
      </c>
      <c r="AC102" s="551"/>
      <c r="AD102" s="551"/>
      <c r="AE102" s="358">
        <v>690</v>
      </c>
      <c r="AF102" s="358"/>
      <c r="AG102" s="358"/>
      <c r="AH102" s="358"/>
      <c r="AI102" s="358">
        <v>731</v>
      </c>
      <c r="AJ102" s="358"/>
      <c r="AK102" s="358"/>
      <c r="AL102" s="358"/>
      <c r="AM102" s="358">
        <v>709</v>
      </c>
      <c r="AN102" s="358"/>
      <c r="AO102" s="358"/>
      <c r="AP102" s="358"/>
      <c r="AQ102" s="820">
        <v>723</v>
      </c>
      <c r="AR102" s="821"/>
      <c r="AS102" s="821"/>
      <c r="AT102" s="822"/>
      <c r="AU102" s="820">
        <v>723</v>
      </c>
      <c r="AV102" s="821"/>
      <c r="AW102" s="821"/>
      <c r="AX102" s="822"/>
    </row>
    <row r="103" spans="1:60" ht="31.5" customHeight="1" x14ac:dyDescent="0.15">
      <c r="A103" s="488" t="s">
        <v>469</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51" customHeight="1" x14ac:dyDescent="0.15">
      <c r="A104" s="491"/>
      <c r="B104" s="492"/>
      <c r="C104" s="492"/>
      <c r="D104" s="492"/>
      <c r="E104" s="492"/>
      <c r="F104" s="493"/>
      <c r="G104" s="161" t="s">
        <v>610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577</v>
      </c>
      <c r="AC104" s="472"/>
      <c r="AD104" s="473"/>
      <c r="AE104" s="364">
        <v>208</v>
      </c>
      <c r="AF104" s="365"/>
      <c r="AG104" s="365"/>
      <c r="AH104" s="366"/>
      <c r="AI104" s="364">
        <v>207</v>
      </c>
      <c r="AJ104" s="365"/>
      <c r="AK104" s="365"/>
      <c r="AL104" s="366"/>
      <c r="AM104" s="364">
        <v>261</v>
      </c>
      <c r="AN104" s="365"/>
      <c r="AO104" s="365"/>
      <c r="AP104" s="366"/>
      <c r="AQ104" s="364" t="s">
        <v>564</v>
      </c>
      <c r="AR104" s="365"/>
      <c r="AS104" s="365"/>
      <c r="AT104" s="366"/>
      <c r="AU104" s="364" t="s">
        <v>609</v>
      </c>
      <c r="AV104" s="365"/>
      <c r="AW104" s="365"/>
      <c r="AX104" s="366"/>
    </row>
    <row r="105" spans="1:60" ht="5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577</v>
      </c>
      <c r="AC105" s="407"/>
      <c r="AD105" s="408"/>
      <c r="AE105" s="358">
        <v>250</v>
      </c>
      <c r="AF105" s="358"/>
      <c r="AG105" s="358"/>
      <c r="AH105" s="358"/>
      <c r="AI105" s="358">
        <v>208</v>
      </c>
      <c r="AJ105" s="358"/>
      <c r="AK105" s="358"/>
      <c r="AL105" s="358"/>
      <c r="AM105" s="358">
        <v>208</v>
      </c>
      <c r="AN105" s="358"/>
      <c r="AO105" s="358"/>
      <c r="AP105" s="358"/>
      <c r="AQ105" s="364">
        <v>225</v>
      </c>
      <c r="AR105" s="365"/>
      <c r="AS105" s="365"/>
      <c r="AT105" s="366"/>
      <c r="AU105" s="820">
        <v>225</v>
      </c>
      <c r="AV105" s="821"/>
      <c r="AW105" s="821"/>
      <c r="AX105" s="822"/>
    </row>
    <row r="106" spans="1:60" ht="31.5" hidden="1" customHeight="1" x14ac:dyDescent="0.15">
      <c r="A106" s="488" t="s">
        <v>469</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8" t="s">
        <v>469</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8" t="s">
        <v>469</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872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564</v>
      </c>
      <c r="AC116" s="301"/>
      <c r="AD116" s="302"/>
      <c r="AE116" s="358" t="s">
        <v>564</v>
      </c>
      <c r="AF116" s="358"/>
      <c r="AG116" s="358"/>
      <c r="AH116" s="358"/>
      <c r="AI116" s="358" t="s">
        <v>564</v>
      </c>
      <c r="AJ116" s="358"/>
      <c r="AK116" s="358"/>
      <c r="AL116" s="358"/>
      <c r="AM116" s="358" t="s">
        <v>564</v>
      </c>
      <c r="AN116" s="358"/>
      <c r="AO116" s="358"/>
      <c r="AP116" s="358"/>
      <c r="AQ116" s="364" t="s">
        <v>608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564</v>
      </c>
      <c r="AF117" s="306"/>
      <c r="AG117" s="306"/>
      <c r="AH117" s="306"/>
      <c r="AI117" s="306" t="s">
        <v>564</v>
      </c>
      <c r="AJ117" s="306"/>
      <c r="AK117" s="306"/>
      <c r="AL117" s="306"/>
      <c r="AM117" s="306" t="s">
        <v>564</v>
      </c>
      <c r="AN117" s="306"/>
      <c r="AO117" s="306"/>
      <c r="AP117" s="306"/>
      <c r="AQ117" s="306"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476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579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557</v>
      </c>
      <c r="B130" s="997"/>
      <c r="C130" s="996" t="s">
        <v>357</v>
      </c>
      <c r="D130" s="997"/>
      <c r="E130" s="308" t="s">
        <v>386</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385</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564</v>
      </c>
      <c r="AR133" s="271"/>
      <c r="AS133" s="137" t="s">
        <v>354</v>
      </c>
      <c r="AT133" s="172"/>
      <c r="AU133" s="136" t="s">
        <v>564</v>
      </c>
      <c r="AV133" s="136"/>
      <c r="AW133" s="137" t="s">
        <v>300</v>
      </c>
      <c r="AX133" s="138"/>
    </row>
    <row r="134" spans="1:50" ht="39.75" customHeight="1" x14ac:dyDescent="0.15">
      <c r="A134" s="1000"/>
      <c r="B134" s="252"/>
      <c r="C134" s="251"/>
      <c r="D134" s="252"/>
      <c r="E134" s="251"/>
      <c r="F134" s="314"/>
      <c r="G134" s="230" t="s">
        <v>564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564</v>
      </c>
      <c r="AC134" s="221"/>
      <c r="AD134" s="221"/>
      <c r="AE134" s="266" t="s">
        <v>613</v>
      </c>
      <c r="AF134" s="112"/>
      <c r="AG134" s="112"/>
      <c r="AH134" s="112"/>
      <c r="AI134" s="266" t="s">
        <v>613</v>
      </c>
      <c r="AJ134" s="112"/>
      <c r="AK134" s="112"/>
      <c r="AL134" s="112"/>
      <c r="AM134" s="266" t="s">
        <v>613</v>
      </c>
      <c r="AN134" s="112"/>
      <c r="AO134" s="112"/>
      <c r="AP134" s="112"/>
      <c r="AQ134" s="266" t="s">
        <v>613</v>
      </c>
      <c r="AR134" s="112"/>
      <c r="AS134" s="112"/>
      <c r="AT134" s="112"/>
      <c r="AU134" s="266" t="s">
        <v>613</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564</v>
      </c>
      <c r="AC135" s="133"/>
      <c r="AD135" s="133"/>
      <c r="AE135" s="266" t="s">
        <v>564</v>
      </c>
      <c r="AF135" s="112"/>
      <c r="AG135" s="112"/>
      <c r="AH135" s="112"/>
      <c r="AI135" s="266" t="s">
        <v>564</v>
      </c>
      <c r="AJ135" s="112"/>
      <c r="AK135" s="112"/>
      <c r="AL135" s="112"/>
      <c r="AM135" s="266" t="s">
        <v>613</v>
      </c>
      <c r="AN135" s="112"/>
      <c r="AO135" s="112"/>
      <c r="AP135" s="112"/>
      <c r="AQ135" s="266" t="s">
        <v>564</v>
      </c>
      <c r="AR135" s="112"/>
      <c r="AS135" s="112"/>
      <c r="AT135" s="112"/>
      <c r="AU135" s="266" t="s">
        <v>564</v>
      </c>
      <c r="AV135" s="112"/>
      <c r="AW135" s="112"/>
      <c r="AX135" s="222"/>
    </row>
    <row r="136" spans="1:50" ht="18.75" hidden="1" customHeight="1" x14ac:dyDescent="0.15">
      <c r="A136" s="1000"/>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t="s">
        <v>564</v>
      </c>
      <c r="H154" s="161"/>
      <c r="I154" s="161"/>
      <c r="J154" s="161"/>
      <c r="K154" s="161"/>
      <c r="L154" s="161"/>
      <c r="M154" s="161"/>
      <c r="N154" s="161"/>
      <c r="O154" s="161"/>
      <c r="P154" s="231"/>
      <c r="Q154" s="160" t="s">
        <v>564</v>
      </c>
      <c r="R154" s="161"/>
      <c r="S154" s="161"/>
      <c r="T154" s="161"/>
      <c r="U154" s="161"/>
      <c r="V154" s="161"/>
      <c r="W154" s="161"/>
      <c r="X154" s="161"/>
      <c r="Y154" s="161"/>
      <c r="Z154" s="161"/>
      <c r="AA154" s="929"/>
      <c r="AB154" s="255" t="s">
        <v>564</v>
      </c>
      <c r="AC154" s="256"/>
      <c r="AD154" s="256"/>
      <c r="AE154" s="261" t="s">
        <v>564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t="s">
        <v>564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1000"/>
      <c r="B190" s="252"/>
      <c r="C190" s="251"/>
      <c r="D190" s="252"/>
      <c r="E190" s="308" t="s">
        <v>386</v>
      </c>
      <c r="F190" s="309"/>
      <c r="G190" s="310" t="s">
        <v>580</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1000"/>
      <c r="B191" s="252"/>
      <c r="C191" s="251"/>
      <c r="D191" s="252"/>
      <c r="E191" s="238" t="s">
        <v>385</v>
      </c>
      <c r="F191" s="239"/>
      <c r="G191" s="235" t="s">
        <v>600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00"/>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564</v>
      </c>
      <c r="AR193" s="271"/>
      <c r="AS193" s="137" t="s">
        <v>354</v>
      </c>
      <c r="AT193" s="172"/>
      <c r="AU193" s="136" t="s">
        <v>564</v>
      </c>
      <c r="AV193" s="136"/>
      <c r="AW193" s="137" t="s">
        <v>300</v>
      </c>
      <c r="AX193" s="138"/>
    </row>
    <row r="194" spans="1:50" ht="39.75" customHeight="1" x14ac:dyDescent="0.15">
      <c r="A194" s="1000"/>
      <c r="B194" s="252"/>
      <c r="C194" s="251"/>
      <c r="D194" s="252"/>
      <c r="E194" s="251"/>
      <c r="F194" s="314"/>
      <c r="G194" s="230" t="s">
        <v>564</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t="s">
        <v>564</v>
      </c>
      <c r="AC194" s="221"/>
      <c r="AD194" s="221"/>
      <c r="AE194" s="266" t="s">
        <v>564</v>
      </c>
      <c r="AF194" s="112"/>
      <c r="AG194" s="112"/>
      <c r="AH194" s="112"/>
      <c r="AI194" s="266" t="s">
        <v>564</v>
      </c>
      <c r="AJ194" s="112"/>
      <c r="AK194" s="112"/>
      <c r="AL194" s="112"/>
      <c r="AM194" s="266" t="s">
        <v>614</v>
      </c>
      <c r="AN194" s="112"/>
      <c r="AO194" s="112"/>
      <c r="AP194" s="112"/>
      <c r="AQ194" s="266" t="s">
        <v>564</v>
      </c>
      <c r="AR194" s="112"/>
      <c r="AS194" s="112"/>
      <c r="AT194" s="112"/>
      <c r="AU194" s="266" t="s">
        <v>564</v>
      </c>
      <c r="AV194" s="112"/>
      <c r="AW194" s="112"/>
      <c r="AX194" s="222"/>
    </row>
    <row r="195" spans="1:50" ht="39.75"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564</v>
      </c>
      <c r="AC195" s="133"/>
      <c r="AD195" s="133"/>
      <c r="AE195" s="266" t="s">
        <v>564</v>
      </c>
      <c r="AF195" s="112"/>
      <c r="AG195" s="112"/>
      <c r="AH195" s="112"/>
      <c r="AI195" s="266" t="s">
        <v>564</v>
      </c>
      <c r="AJ195" s="112"/>
      <c r="AK195" s="112"/>
      <c r="AL195" s="112"/>
      <c r="AM195" s="266" t="s">
        <v>614</v>
      </c>
      <c r="AN195" s="112"/>
      <c r="AO195" s="112"/>
      <c r="AP195" s="112"/>
      <c r="AQ195" s="266" t="s">
        <v>564</v>
      </c>
      <c r="AR195" s="112"/>
      <c r="AS195" s="112"/>
      <c r="AT195" s="112"/>
      <c r="AU195" s="266" t="s">
        <v>564</v>
      </c>
      <c r="AV195" s="112"/>
      <c r="AW195" s="112"/>
      <c r="AX195" s="222"/>
    </row>
    <row r="196" spans="1:50" ht="18.75" hidden="1" customHeight="1" x14ac:dyDescent="0.15">
      <c r="A196" s="1000"/>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t="s">
        <v>564</v>
      </c>
      <c r="H214" s="161"/>
      <c r="I214" s="161"/>
      <c r="J214" s="161"/>
      <c r="K214" s="161"/>
      <c r="L214" s="161"/>
      <c r="M214" s="161"/>
      <c r="N214" s="161"/>
      <c r="O214" s="161"/>
      <c r="P214" s="231"/>
      <c r="Q214" s="987" t="s">
        <v>564</v>
      </c>
      <c r="R214" s="988"/>
      <c r="S214" s="988"/>
      <c r="T214" s="988"/>
      <c r="U214" s="988"/>
      <c r="V214" s="988"/>
      <c r="W214" s="988"/>
      <c r="X214" s="988"/>
      <c r="Y214" s="988"/>
      <c r="Z214" s="988"/>
      <c r="AA214" s="989"/>
      <c r="AB214" s="255" t="s">
        <v>564</v>
      </c>
      <c r="AC214" s="256"/>
      <c r="AD214" s="256"/>
      <c r="AE214" s="261" t="s">
        <v>564</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t="s">
        <v>564</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00"/>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00"/>
      <c r="B248" s="252"/>
      <c r="C248" s="251"/>
      <c r="D248" s="252"/>
      <c r="E248" s="160" t="s">
        <v>601</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customHeight="1" x14ac:dyDescent="0.15">
      <c r="A250" s="1000"/>
      <c r="B250" s="252"/>
      <c r="C250" s="251"/>
      <c r="D250" s="252"/>
      <c r="E250" s="308" t="s">
        <v>386</v>
      </c>
      <c r="F250" s="309"/>
      <c r="G250" s="310" t="s">
        <v>580</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customHeight="1" x14ac:dyDescent="0.15">
      <c r="A251" s="1000"/>
      <c r="B251" s="252"/>
      <c r="C251" s="251"/>
      <c r="D251" s="252"/>
      <c r="E251" s="238" t="s">
        <v>385</v>
      </c>
      <c r="F251" s="239"/>
      <c r="G251" s="235" t="s">
        <v>626</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x14ac:dyDescent="0.15">
      <c r="A252" s="1000"/>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t="s">
        <v>564</v>
      </c>
      <c r="AR253" s="271"/>
      <c r="AS253" s="137" t="s">
        <v>354</v>
      </c>
      <c r="AT253" s="172"/>
      <c r="AU253" s="136" t="s">
        <v>564</v>
      </c>
      <c r="AV253" s="136"/>
      <c r="AW253" s="137" t="s">
        <v>300</v>
      </c>
      <c r="AX253" s="138"/>
    </row>
    <row r="254" spans="1:50" ht="39.75" customHeight="1" x14ac:dyDescent="0.15">
      <c r="A254" s="1000"/>
      <c r="B254" s="252"/>
      <c r="C254" s="251"/>
      <c r="D254" s="252"/>
      <c r="E254" s="251"/>
      <c r="F254" s="314"/>
      <c r="G254" s="230" t="s">
        <v>564</v>
      </c>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t="s">
        <v>564</v>
      </c>
      <c r="AC254" s="221"/>
      <c r="AD254" s="221"/>
      <c r="AE254" s="266" t="s">
        <v>564</v>
      </c>
      <c r="AF254" s="112"/>
      <c r="AG254" s="112"/>
      <c r="AH254" s="112"/>
      <c r="AI254" s="266" t="s">
        <v>564</v>
      </c>
      <c r="AJ254" s="112"/>
      <c r="AK254" s="112"/>
      <c r="AL254" s="112"/>
      <c r="AM254" s="266" t="s">
        <v>614</v>
      </c>
      <c r="AN254" s="112"/>
      <c r="AO254" s="112"/>
      <c r="AP254" s="112"/>
      <c r="AQ254" s="266" t="s">
        <v>564</v>
      </c>
      <c r="AR254" s="112"/>
      <c r="AS254" s="112"/>
      <c r="AT254" s="112"/>
      <c r="AU254" s="266" t="s">
        <v>564</v>
      </c>
      <c r="AV254" s="112"/>
      <c r="AW254" s="112"/>
      <c r="AX254" s="222"/>
    </row>
    <row r="255" spans="1:50" ht="39.75"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564</v>
      </c>
      <c r="AC255" s="133"/>
      <c r="AD255" s="133"/>
      <c r="AE255" s="266" t="s">
        <v>564</v>
      </c>
      <c r="AF255" s="112"/>
      <c r="AG255" s="112"/>
      <c r="AH255" s="112"/>
      <c r="AI255" s="266" t="s">
        <v>564</v>
      </c>
      <c r="AJ255" s="112"/>
      <c r="AK255" s="112"/>
      <c r="AL255" s="112"/>
      <c r="AM255" s="266" t="s">
        <v>614</v>
      </c>
      <c r="AN255" s="112"/>
      <c r="AO255" s="112"/>
      <c r="AP255" s="112"/>
      <c r="AQ255" s="266" t="s">
        <v>564</v>
      </c>
      <c r="AR255" s="112"/>
      <c r="AS255" s="112"/>
      <c r="AT255" s="112"/>
      <c r="AU255" s="266" t="s">
        <v>564</v>
      </c>
      <c r="AV255" s="112"/>
      <c r="AW255" s="112"/>
      <c r="AX255" s="222"/>
    </row>
    <row r="256" spans="1:50" ht="18.75" hidden="1" customHeight="1" x14ac:dyDescent="0.15">
      <c r="A256" s="1000"/>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t="s">
        <v>564</v>
      </c>
      <c r="H274" s="161"/>
      <c r="I274" s="161"/>
      <c r="J274" s="161"/>
      <c r="K274" s="161"/>
      <c r="L274" s="161"/>
      <c r="M274" s="161"/>
      <c r="N274" s="161"/>
      <c r="O274" s="161"/>
      <c r="P274" s="231"/>
      <c r="Q274" s="987" t="s">
        <v>564</v>
      </c>
      <c r="R274" s="988"/>
      <c r="S274" s="988"/>
      <c r="T274" s="988"/>
      <c r="U274" s="988"/>
      <c r="V274" s="988"/>
      <c r="W274" s="988"/>
      <c r="X274" s="988"/>
      <c r="Y274" s="988"/>
      <c r="Z274" s="988"/>
      <c r="AA274" s="989"/>
      <c r="AB274" s="255" t="s">
        <v>564</v>
      </c>
      <c r="AC274" s="256"/>
      <c r="AD274" s="256"/>
      <c r="AE274" s="261" t="s">
        <v>564</v>
      </c>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t="s">
        <v>564</v>
      </c>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000"/>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1000"/>
      <c r="B308" s="252"/>
      <c r="C308" s="251"/>
      <c r="D308" s="252"/>
      <c r="E308" s="160" t="s">
        <v>627</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0"/>
      <c r="B430" s="252"/>
      <c r="C430" s="249" t="s">
        <v>553</v>
      </c>
      <c r="D430" s="250"/>
      <c r="E430" s="238" t="s">
        <v>537</v>
      </c>
      <c r="F430" s="448"/>
      <c r="G430" s="240" t="s">
        <v>373</v>
      </c>
      <c r="H430" s="158"/>
      <c r="I430" s="158"/>
      <c r="J430" s="241" t="s">
        <v>582</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0"/>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hidden="1"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1000"/>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582</v>
      </c>
      <c r="AF433" s="112"/>
      <c r="AG433" s="112"/>
      <c r="AH433" s="113"/>
      <c r="AI433" s="111" t="s">
        <v>582</v>
      </c>
      <c r="AJ433" s="112"/>
      <c r="AK433" s="112"/>
      <c r="AL433" s="112"/>
      <c r="AM433" s="111" t="s">
        <v>564</v>
      </c>
      <c r="AN433" s="112"/>
      <c r="AO433" s="112"/>
      <c r="AP433" s="113"/>
      <c r="AQ433" s="111" t="s">
        <v>582</v>
      </c>
      <c r="AR433" s="112"/>
      <c r="AS433" s="112"/>
      <c r="AT433" s="113"/>
      <c r="AU433" s="112" t="s">
        <v>582</v>
      </c>
      <c r="AV433" s="112"/>
      <c r="AW433" s="112"/>
      <c r="AX433" s="222"/>
    </row>
    <row r="434" spans="1:50" ht="23.25" hidden="1"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582</v>
      </c>
      <c r="AF434" s="112"/>
      <c r="AG434" s="112"/>
      <c r="AH434" s="113"/>
      <c r="AI434" s="111" t="s">
        <v>582</v>
      </c>
      <c r="AJ434" s="112"/>
      <c r="AK434" s="112"/>
      <c r="AL434" s="112"/>
      <c r="AM434" s="111" t="s">
        <v>564</v>
      </c>
      <c r="AN434" s="112"/>
      <c r="AO434" s="112"/>
      <c r="AP434" s="113"/>
      <c r="AQ434" s="111" t="s">
        <v>583</v>
      </c>
      <c r="AR434" s="112"/>
      <c r="AS434" s="112"/>
      <c r="AT434" s="113"/>
      <c r="AU434" s="112" t="s">
        <v>582</v>
      </c>
      <c r="AV434" s="112"/>
      <c r="AW434" s="112"/>
      <c r="AX434" s="222"/>
    </row>
    <row r="435" spans="1:50" ht="23.25" hidden="1"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582</v>
      </c>
      <c r="AJ435" s="112"/>
      <c r="AK435" s="112"/>
      <c r="AL435" s="112"/>
      <c r="AM435" s="111" t="s">
        <v>564</v>
      </c>
      <c r="AN435" s="112"/>
      <c r="AO435" s="112"/>
      <c r="AP435" s="113"/>
      <c r="AQ435" s="111" t="s">
        <v>582</v>
      </c>
      <c r="AR435" s="112"/>
      <c r="AS435" s="112"/>
      <c r="AT435" s="113"/>
      <c r="AU435" s="112" t="s">
        <v>583</v>
      </c>
      <c r="AV435" s="112"/>
      <c r="AW435" s="112"/>
      <c r="AX435" s="222"/>
    </row>
    <row r="436" spans="1:50" ht="18.75" hidden="1" customHeight="1" x14ac:dyDescent="0.15">
      <c r="A436" s="1000"/>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0"/>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hidden="1"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0"/>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582</v>
      </c>
      <c r="AF458" s="112"/>
      <c r="AG458" s="112"/>
      <c r="AH458" s="112"/>
      <c r="AI458" s="111" t="s">
        <v>583</v>
      </c>
      <c r="AJ458" s="112"/>
      <c r="AK458" s="112"/>
      <c r="AL458" s="112"/>
      <c r="AM458" s="111" t="s">
        <v>564</v>
      </c>
      <c r="AN458" s="112"/>
      <c r="AO458" s="112"/>
      <c r="AP458" s="113"/>
      <c r="AQ458" s="111" t="s">
        <v>583</v>
      </c>
      <c r="AR458" s="112"/>
      <c r="AS458" s="112"/>
      <c r="AT458" s="113"/>
      <c r="AU458" s="112" t="s">
        <v>582</v>
      </c>
      <c r="AV458" s="112"/>
      <c r="AW458" s="112"/>
      <c r="AX458" s="222"/>
    </row>
    <row r="459" spans="1:50" ht="23.25" hidden="1"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582</v>
      </c>
      <c r="AF459" s="112"/>
      <c r="AG459" s="112"/>
      <c r="AH459" s="113"/>
      <c r="AI459" s="111" t="s">
        <v>582</v>
      </c>
      <c r="AJ459" s="112"/>
      <c r="AK459" s="112"/>
      <c r="AL459" s="112"/>
      <c r="AM459" s="111" t="s">
        <v>564</v>
      </c>
      <c r="AN459" s="112"/>
      <c r="AO459" s="112"/>
      <c r="AP459" s="113"/>
      <c r="AQ459" s="111" t="s">
        <v>582</v>
      </c>
      <c r="AR459" s="112"/>
      <c r="AS459" s="112"/>
      <c r="AT459" s="113"/>
      <c r="AU459" s="112" t="s">
        <v>585</v>
      </c>
      <c r="AV459" s="112"/>
      <c r="AW459" s="112"/>
      <c r="AX459" s="222"/>
    </row>
    <row r="460" spans="1:50" ht="23.25" hidden="1"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3"/>
      <c r="AI460" s="111" t="s">
        <v>583</v>
      </c>
      <c r="AJ460" s="112"/>
      <c r="AK460" s="112"/>
      <c r="AL460" s="112"/>
      <c r="AM460" s="111" t="s">
        <v>564</v>
      </c>
      <c r="AN460" s="112"/>
      <c r="AO460" s="112"/>
      <c r="AP460" s="113"/>
      <c r="AQ460" s="111" t="s">
        <v>583</v>
      </c>
      <c r="AR460" s="112"/>
      <c r="AS460" s="112"/>
      <c r="AT460" s="113"/>
      <c r="AU460" s="112" t="s">
        <v>582</v>
      </c>
      <c r="AV460" s="112"/>
      <c r="AW460" s="112"/>
      <c r="AX460" s="222"/>
    </row>
    <row r="461" spans="1:50" ht="18.75" hidden="1" customHeight="1" x14ac:dyDescent="0.15">
      <c r="A461" s="1000"/>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0"/>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0"/>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5.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602</v>
      </c>
      <c r="AE702" s="902"/>
      <c r="AF702" s="902"/>
      <c r="AG702" s="891" t="s">
        <v>629</v>
      </c>
      <c r="AH702" s="892"/>
      <c r="AI702" s="892"/>
      <c r="AJ702" s="892"/>
      <c r="AK702" s="892"/>
      <c r="AL702" s="892"/>
      <c r="AM702" s="892"/>
      <c r="AN702" s="892"/>
      <c r="AO702" s="892"/>
      <c r="AP702" s="892"/>
      <c r="AQ702" s="892"/>
      <c r="AR702" s="892"/>
      <c r="AS702" s="892"/>
      <c r="AT702" s="892"/>
      <c r="AU702" s="892"/>
      <c r="AV702" s="892"/>
      <c r="AW702" s="892"/>
      <c r="AX702" s="893"/>
    </row>
    <row r="703" spans="1:50" ht="139.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602</v>
      </c>
      <c r="AE703" s="155"/>
      <c r="AF703" s="155"/>
      <c r="AG703" s="668" t="s">
        <v>630</v>
      </c>
      <c r="AH703" s="669"/>
      <c r="AI703" s="669"/>
      <c r="AJ703" s="669"/>
      <c r="AK703" s="669"/>
      <c r="AL703" s="669"/>
      <c r="AM703" s="669"/>
      <c r="AN703" s="669"/>
      <c r="AO703" s="669"/>
      <c r="AP703" s="669"/>
      <c r="AQ703" s="669"/>
      <c r="AR703" s="669"/>
      <c r="AS703" s="669"/>
      <c r="AT703" s="669"/>
      <c r="AU703" s="669"/>
      <c r="AV703" s="669"/>
      <c r="AW703" s="669"/>
      <c r="AX703" s="670"/>
    </row>
    <row r="704" spans="1:50" ht="53.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602</v>
      </c>
      <c r="AE704" s="586"/>
      <c r="AF704" s="586"/>
      <c r="AG704" s="428" t="s">
        <v>586</v>
      </c>
      <c r="AH704" s="233"/>
      <c r="AI704" s="233"/>
      <c r="AJ704" s="233"/>
      <c r="AK704" s="233"/>
      <c r="AL704" s="233"/>
      <c r="AM704" s="233"/>
      <c r="AN704" s="233"/>
      <c r="AO704" s="233"/>
      <c r="AP704" s="233"/>
      <c r="AQ704" s="233"/>
      <c r="AR704" s="233"/>
      <c r="AS704" s="233"/>
      <c r="AT704" s="233"/>
      <c r="AU704" s="233"/>
      <c r="AV704" s="233"/>
      <c r="AW704" s="233"/>
      <c r="AX704" s="429"/>
    </row>
    <row r="705" spans="1:50" ht="47.25" customHeight="1" x14ac:dyDescent="0.15">
      <c r="A705" s="625"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602</v>
      </c>
      <c r="AE705" s="737"/>
      <c r="AF705" s="737"/>
      <c r="AG705" s="160" t="s">
        <v>633</v>
      </c>
      <c r="AH705" s="161"/>
      <c r="AI705" s="161"/>
      <c r="AJ705" s="161"/>
      <c r="AK705" s="161"/>
      <c r="AL705" s="161"/>
      <c r="AM705" s="161"/>
      <c r="AN705" s="161"/>
      <c r="AO705" s="161"/>
      <c r="AP705" s="161"/>
      <c r="AQ705" s="161"/>
      <c r="AR705" s="161"/>
      <c r="AS705" s="161"/>
      <c r="AT705" s="161"/>
      <c r="AU705" s="161"/>
      <c r="AV705" s="161"/>
      <c r="AW705" s="161"/>
      <c r="AX705" s="162"/>
    </row>
    <row r="706" spans="1:50" ht="75" customHeight="1" x14ac:dyDescent="0.15">
      <c r="A706" s="659"/>
      <c r="B706" s="776"/>
      <c r="C706" s="618"/>
      <c r="D706" s="619"/>
      <c r="E706" s="687" t="s">
        <v>497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72.75" customHeight="1" x14ac:dyDescent="0.15">
      <c r="A707" s="659"/>
      <c r="B707" s="776"/>
      <c r="C707" s="620"/>
      <c r="D707" s="621"/>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4.7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602</v>
      </c>
      <c r="AE708" s="672"/>
      <c r="AF708" s="672"/>
      <c r="AG708" s="526" t="s">
        <v>632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622</v>
      </c>
      <c r="AE709" s="155"/>
      <c r="AF709" s="155"/>
      <c r="AG709" s="668" t="s">
        <v>564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602</v>
      </c>
      <c r="AE710" s="155"/>
      <c r="AF710" s="155"/>
      <c r="AG710" s="668" t="s">
        <v>587</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602</v>
      </c>
      <c r="AE711" s="155"/>
      <c r="AF711" s="155"/>
      <c r="AG711" s="668" t="s">
        <v>588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464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622</v>
      </c>
      <c r="AE712" s="586"/>
      <c r="AF712" s="586"/>
      <c r="AG712" s="596" t="s">
        <v>564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8" t="s">
        <v>564</v>
      </c>
      <c r="AH713" s="669"/>
      <c r="AI713" s="669"/>
      <c r="AJ713" s="669"/>
      <c r="AK713" s="669"/>
      <c r="AL713" s="669"/>
      <c r="AM713" s="669"/>
      <c r="AN713" s="669"/>
      <c r="AO713" s="669"/>
      <c r="AP713" s="669"/>
      <c r="AQ713" s="669"/>
      <c r="AR713" s="669"/>
      <c r="AS713" s="669"/>
      <c r="AT713" s="669"/>
      <c r="AU713" s="669"/>
      <c r="AV713" s="669"/>
      <c r="AW713" s="669"/>
      <c r="AX713" s="670"/>
    </row>
    <row r="714" spans="1:50" ht="57.75" customHeight="1" x14ac:dyDescent="0.15">
      <c r="A714" s="661"/>
      <c r="B714" s="662"/>
      <c r="C714" s="777" t="s">
        <v>441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602</v>
      </c>
      <c r="AE714" s="594"/>
      <c r="AF714" s="595"/>
      <c r="AG714" s="693" t="s">
        <v>589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602</v>
      </c>
      <c r="AE715" s="672"/>
      <c r="AF715" s="783"/>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57.7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602</v>
      </c>
      <c r="AE716" s="765"/>
      <c r="AF716" s="765"/>
      <c r="AG716" s="668" t="s">
        <v>591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364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602</v>
      </c>
      <c r="AE717" s="155"/>
      <c r="AF717" s="155"/>
      <c r="AG717" s="668" t="s">
        <v>623</v>
      </c>
      <c r="AH717" s="669"/>
      <c r="AI717" s="669"/>
      <c r="AJ717" s="669"/>
      <c r="AK717" s="669"/>
      <c r="AL717" s="669"/>
      <c r="AM717" s="669"/>
      <c r="AN717" s="669"/>
      <c r="AO717" s="669"/>
      <c r="AP717" s="669"/>
      <c r="AQ717" s="669"/>
      <c r="AR717" s="669"/>
      <c r="AS717" s="669"/>
      <c r="AT717" s="669"/>
      <c r="AU717" s="669"/>
      <c r="AV717" s="669"/>
      <c r="AW717" s="669"/>
      <c r="AX717" s="670"/>
    </row>
    <row r="718" spans="1:50" ht="68.25"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602</v>
      </c>
      <c r="AE718" s="155"/>
      <c r="AF718" s="155"/>
      <c r="AG718" s="163" t="s">
        <v>592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71" t="s">
        <v>622</v>
      </c>
      <c r="AE719" s="672"/>
      <c r="AF719" s="672"/>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1" t="s">
        <v>457</v>
      </c>
      <c r="D720" s="939"/>
      <c r="E720" s="939"/>
      <c r="F720" s="942"/>
      <c r="G720" s="938" t="s">
        <v>458</v>
      </c>
      <c r="H720" s="939"/>
      <c r="I720" s="939"/>
      <c r="J720" s="939"/>
      <c r="K720" s="939"/>
      <c r="L720" s="939"/>
      <c r="M720" s="939"/>
      <c r="N720" s="938" t="s">
        <v>461</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3" t="s">
        <v>624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699" t="s">
        <v>57</v>
      </c>
      <c r="D727" s="700"/>
      <c r="E727" s="700"/>
      <c r="F727" s="701"/>
      <c r="G727" s="801" t="s">
        <v>625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1" t="s">
        <v>873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874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t="s">
        <v>875</v>
      </c>
      <c r="B733" s="756"/>
      <c r="C733" s="756"/>
      <c r="D733" s="756"/>
      <c r="E733" s="757"/>
      <c r="F733" s="772" t="s">
        <v>876</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t="s">
        <v>636</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0" t="s">
        <v>470</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541</v>
      </c>
      <c r="B737" s="124"/>
      <c r="C737" s="124"/>
      <c r="D737" s="125"/>
      <c r="E737" s="122" t="s">
        <v>593</v>
      </c>
      <c r="F737" s="122"/>
      <c r="G737" s="122"/>
      <c r="H737" s="122"/>
      <c r="I737" s="122"/>
      <c r="J737" s="122"/>
      <c r="K737" s="122"/>
      <c r="L737" s="122"/>
      <c r="M737" s="122"/>
      <c r="N737" s="101" t="s">
        <v>534</v>
      </c>
      <c r="O737" s="101"/>
      <c r="P737" s="101"/>
      <c r="Q737" s="101"/>
      <c r="R737" s="122" t="s">
        <v>594</v>
      </c>
      <c r="S737" s="122"/>
      <c r="T737" s="122"/>
      <c r="U737" s="122"/>
      <c r="V737" s="122"/>
      <c r="W737" s="122"/>
      <c r="X737" s="122"/>
      <c r="Y737" s="122"/>
      <c r="Z737" s="122"/>
      <c r="AA737" s="101" t="s">
        <v>533</v>
      </c>
      <c r="AB737" s="101"/>
      <c r="AC737" s="101"/>
      <c r="AD737" s="101"/>
      <c r="AE737" s="122" t="s">
        <v>595</v>
      </c>
      <c r="AF737" s="122"/>
      <c r="AG737" s="122"/>
      <c r="AH737" s="122"/>
      <c r="AI737" s="122"/>
      <c r="AJ737" s="122"/>
      <c r="AK737" s="122"/>
      <c r="AL737" s="122"/>
      <c r="AM737" s="122"/>
      <c r="AN737" s="101" t="s">
        <v>532</v>
      </c>
      <c r="AO737" s="101"/>
      <c r="AP737" s="101"/>
      <c r="AQ737" s="101"/>
      <c r="AR737" s="102" t="s">
        <v>596</v>
      </c>
      <c r="AS737" s="103"/>
      <c r="AT737" s="103"/>
      <c r="AU737" s="103"/>
      <c r="AV737" s="103"/>
      <c r="AW737" s="103"/>
      <c r="AX737" s="104"/>
      <c r="AY737" s="89"/>
      <c r="AZ737" s="89"/>
    </row>
    <row r="738" spans="1:52" ht="24.75" customHeight="1" x14ac:dyDescent="0.15">
      <c r="A738" s="123" t="s">
        <v>531</v>
      </c>
      <c r="B738" s="124"/>
      <c r="C738" s="124"/>
      <c r="D738" s="125"/>
      <c r="E738" s="122" t="s">
        <v>597</v>
      </c>
      <c r="F738" s="122"/>
      <c r="G738" s="122"/>
      <c r="H738" s="122"/>
      <c r="I738" s="122"/>
      <c r="J738" s="122"/>
      <c r="K738" s="122"/>
      <c r="L738" s="122"/>
      <c r="M738" s="122"/>
      <c r="N738" s="101" t="s">
        <v>530</v>
      </c>
      <c r="O738" s="101"/>
      <c r="P738" s="101"/>
      <c r="Q738" s="101"/>
      <c r="R738" s="122" t="s">
        <v>598</v>
      </c>
      <c r="S738" s="122"/>
      <c r="T738" s="122"/>
      <c r="U738" s="122"/>
      <c r="V738" s="122"/>
      <c r="W738" s="122"/>
      <c r="X738" s="122"/>
      <c r="Y738" s="122"/>
      <c r="Z738" s="122"/>
      <c r="AA738" s="101" t="s">
        <v>529</v>
      </c>
      <c r="AB738" s="101"/>
      <c r="AC738" s="101"/>
      <c r="AD738" s="101"/>
      <c r="AE738" s="122" t="s">
        <v>599</v>
      </c>
      <c r="AF738" s="122"/>
      <c r="AG738" s="122"/>
      <c r="AH738" s="122"/>
      <c r="AI738" s="122"/>
      <c r="AJ738" s="122"/>
      <c r="AK738" s="122"/>
      <c r="AL738" s="122"/>
      <c r="AM738" s="122"/>
      <c r="AN738" s="101" t="s">
        <v>525</v>
      </c>
      <c r="AO738" s="101"/>
      <c r="AP738" s="101"/>
      <c r="AQ738" s="101"/>
      <c r="AR738" s="102">
        <v>229</v>
      </c>
      <c r="AS738" s="103"/>
      <c r="AT738" s="103"/>
      <c r="AU738" s="103"/>
      <c r="AV738" s="103"/>
      <c r="AW738" s="103"/>
      <c r="AX738" s="104"/>
    </row>
    <row r="739" spans="1:52" ht="24.75" customHeight="1" thickBot="1" x14ac:dyDescent="0.2">
      <c r="A739" s="126" t="s">
        <v>521</v>
      </c>
      <c r="B739" s="127"/>
      <c r="C739" s="127"/>
      <c r="D739" s="128"/>
      <c r="E739" s="129" t="s">
        <v>561</v>
      </c>
      <c r="F739" s="117"/>
      <c r="G739" s="117"/>
      <c r="H739" s="93" t="str">
        <f>IF(E739="", "", "(")</f>
        <v>(</v>
      </c>
      <c r="I739" s="117"/>
      <c r="J739" s="117"/>
      <c r="K739" s="93" t="str">
        <f>IF(OR(I739="　", I739=""), "", "-")</f>
        <v/>
      </c>
      <c r="L739" s="118">
        <v>229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502</v>
      </c>
      <c r="B779" s="767"/>
      <c r="C779" s="767"/>
      <c r="D779" s="767"/>
      <c r="E779" s="767"/>
      <c r="F779" s="768"/>
      <c r="G779" s="439" t="s">
        <v>616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9"/>
      <c r="C781" s="769"/>
      <c r="D781" s="769"/>
      <c r="E781" s="769"/>
      <c r="F781" s="770"/>
      <c r="G781" s="449" t="s">
        <v>637</v>
      </c>
      <c r="H781" s="753"/>
      <c r="I781" s="753"/>
      <c r="J781" s="753"/>
      <c r="K781" s="754"/>
      <c r="L781" s="452" t="s">
        <v>638</v>
      </c>
      <c r="M781" s="453"/>
      <c r="N781" s="453"/>
      <c r="O781" s="453"/>
      <c r="P781" s="453"/>
      <c r="Q781" s="453"/>
      <c r="R781" s="453"/>
      <c r="S781" s="453"/>
      <c r="T781" s="453"/>
      <c r="U781" s="453"/>
      <c r="V781" s="453"/>
      <c r="W781" s="453"/>
      <c r="X781" s="454"/>
      <c r="Y781" s="455">
        <v>17691.580000000002</v>
      </c>
      <c r="Z781" s="456"/>
      <c r="AA781" s="456"/>
      <c r="AB781" s="557"/>
      <c r="AC781" s="449" t="s">
        <v>650</v>
      </c>
      <c r="AD781" s="450"/>
      <c r="AE781" s="450"/>
      <c r="AF781" s="450"/>
      <c r="AG781" s="451"/>
      <c r="AH781" s="452" t="s">
        <v>651</v>
      </c>
      <c r="AI781" s="453"/>
      <c r="AJ781" s="453"/>
      <c r="AK781" s="453"/>
      <c r="AL781" s="453"/>
      <c r="AM781" s="453"/>
      <c r="AN781" s="453"/>
      <c r="AO781" s="453"/>
      <c r="AP781" s="453"/>
      <c r="AQ781" s="453"/>
      <c r="AR781" s="453"/>
      <c r="AS781" s="453"/>
      <c r="AT781" s="454"/>
      <c r="AU781" s="455">
        <v>68.13</v>
      </c>
      <c r="AV781" s="456"/>
      <c r="AW781" s="456"/>
      <c r="AX781" s="457"/>
    </row>
    <row r="782" spans="1:50" ht="24.75" customHeight="1" x14ac:dyDescent="0.15">
      <c r="A782" s="556"/>
      <c r="B782" s="769"/>
      <c r="C782" s="769"/>
      <c r="D782" s="769"/>
      <c r="E782" s="769"/>
      <c r="F782" s="770"/>
      <c r="G782" s="348" t="s">
        <v>639</v>
      </c>
      <c r="H782" s="616"/>
      <c r="I782" s="616"/>
      <c r="J782" s="616"/>
      <c r="K782" s="617"/>
      <c r="L782" s="401" t="s">
        <v>640</v>
      </c>
      <c r="M782" s="587"/>
      <c r="N782" s="587"/>
      <c r="O782" s="587"/>
      <c r="P782" s="587"/>
      <c r="Q782" s="587"/>
      <c r="R782" s="587"/>
      <c r="S782" s="587"/>
      <c r="T782" s="587"/>
      <c r="U782" s="587"/>
      <c r="V782" s="587"/>
      <c r="W782" s="587"/>
      <c r="X782" s="588"/>
      <c r="Y782" s="398">
        <v>8224.42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9"/>
      <c r="C783" s="769"/>
      <c r="D783" s="769"/>
      <c r="E783" s="769"/>
      <c r="F783" s="770"/>
      <c r="G783" s="348" t="s">
        <v>641</v>
      </c>
      <c r="H783" s="616"/>
      <c r="I783" s="616"/>
      <c r="J783" s="616"/>
      <c r="K783" s="617"/>
      <c r="L783" s="401" t="s">
        <v>642</v>
      </c>
      <c r="M783" s="587"/>
      <c r="N783" s="587"/>
      <c r="O783" s="587"/>
      <c r="P783" s="587"/>
      <c r="Q783" s="587"/>
      <c r="R783" s="587"/>
      <c r="S783" s="587"/>
      <c r="T783" s="587"/>
      <c r="U783" s="587"/>
      <c r="V783" s="587"/>
      <c r="W783" s="587"/>
      <c r="X783" s="588"/>
      <c r="Y783" s="398">
        <v>1044.74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9"/>
      <c r="C784" s="769"/>
      <c r="D784" s="769"/>
      <c r="E784" s="769"/>
      <c r="F784" s="770"/>
      <c r="G784" s="348" t="s">
        <v>643</v>
      </c>
      <c r="H784" s="616"/>
      <c r="I784" s="616"/>
      <c r="J784" s="616"/>
      <c r="K784" s="617"/>
      <c r="L784" s="401" t="s">
        <v>644</v>
      </c>
      <c r="M784" s="587"/>
      <c r="N784" s="587"/>
      <c r="O784" s="587"/>
      <c r="P784" s="587"/>
      <c r="Q784" s="587"/>
      <c r="R784" s="587"/>
      <c r="S784" s="587"/>
      <c r="T784" s="587"/>
      <c r="U784" s="587"/>
      <c r="V784" s="587"/>
      <c r="W784" s="587"/>
      <c r="X784" s="588"/>
      <c r="Y784" s="398">
        <v>814.62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9"/>
      <c r="C785" s="769"/>
      <c r="D785" s="769"/>
      <c r="E785" s="769"/>
      <c r="F785" s="770"/>
      <c r="G785" s="348" t="s">
        <v>645</v>
      </c>
      <c r="H785" s="616"/>
      <c r="I785" s="616"/>
      <c r="J785" s="616"/>
      <c r="K785" s="617"/>
      <c r="L785" s="401" t="s">
        <v>646</v>
      </c>
      <c r="M785" s="587"/>
      <c r="N785" s="587"/>
      <c r="O785" s="587"/>
      <c r="P785" s="587"/>
      <c r="Q785" s="587"/>
      <c r="R785" s="587"/>
      <c r="S785" s="587"/>
      <c r="T785" s="587"/>
      <c r="U785" s="587"/>
      <c r="V785" s="587"/>
      <c r="W785" s="587"/>
      <c r="X785" s="588"/>
      <c r="Y785" s="398">
        <v>613.55999999999995</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9"/>
      <c r="C786" s="769"/>
      <c r="D786" s="769"/>
      <c r="E786" s="769"/>
      <c r="F786" s="770"/>
      <c r="G786" s="348" t="s">
        <v>647</v>
      </c>
      <c r="H786" s="616"/>
      <c r="I786" s="616"/>
      <c r="J786" s="616"/>
      <c r="K786" s="617"/>
      <c r="L786" s="401" t="s">
        <v>648</v>
      </c>
      <c r="M786" s="587"/>
      <c r="N786" s="587"/>
      <c r="O786" s="587"/>
      <c r="P786" s="587"/>
      <c r="Q786" s="587"/>
      <c r="R786" s="587"/>
      <c r="S786" s="587"/>
      <c r="T786" s="587"/>
      <c r="U786" s="587"/>
      <c r="V786" s="587"/>
      <c r="W786" s="587"/>
      <c r="X786" s="588"/>
      <c r="Y786" s="398">
        <v>682.89</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9"/>
      <c r="C790" s="769"/>
      <c r="D790" s="769"/>
      <c r="E790" s="769"/>
      <c r="F790" s="770"/>
      <c r="G790" s="348"/>
      <c r="H790" s="616"/>
      <c r="I790" s="616"/>
      <c r="J790" s="616"/>
      <c r="K790" s="617"/>
      <c r="L790" s="401"/>
      <c r="M790" s="587"/>
      <c r="N790" s="587"/>
      <c r="O790" s="587"/>
      <c r="P790" s="587"/>
      <c r="Q790" s="587"/>
      <c r="R790" s="587"/>
      <c r="S790" s="587"/>
      <c r="T790" s="587"/>
      <c r="U790" s="587"/>
      <c r="V790" s="587"/>
      <c r="W790" s="587"/>
      <c r="X790" s="588"/>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29071.81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68.13</v>
      </c>
      <c r="AV791" s="415"/>
      <c r="AW791" s="415"/>
      <c r="AX791" s="417"/>
    </row>
    <row r="792" spans="1:50" ht="24.75" customHeight="1" x14ac:dyDescent="0.15">
      <c r="A792" s="556"/>
      <c r="B792" s="769"/>
      <c r="C792" s="769"/>
      <c r="D792" s="769"/>
      <c r="E792" s="769"/>
      <c r="F792" s="770"/>
      <c r="G792" s="439" t="s">
        <v>652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9"/>
      <c r="C794" s="769"/>
      <c r="D794" s="769"/>
      <c r="E794" s="769"/>
      <c r="F794" s="770"/>
      <c r="G794" s="449" t="s">
        <v>650</v>
      </c>
      <c r="H794" s="450"/>
      <c r="I794" s="450"/>
      <c r="J794" s="450"/>
      <c r="K794" s="451"/>
      <c r="L794" s="452" t="s">
        <v>651</v>
      </c>
      <c r="M794" s="453"/>
      <c r="N794" s="453"/>
      <c r="O794" s="453"/>
      <c r="P794" s="453"/>
      <c r="Q794" s="453"/>
      <c r="R794" s="453"/>
      <c r="S794" s="453"/>
      <c r="T794" s="453"/>
      <c r="U794" s="453"/>
      <c r="V794" s="453"/>
      <c r="W794" s="453"/>
      <c r="X794" s="454"/>
      <c r="Y794" s="455">
        <v>501.89100000000002</v>
      </c>
      <c r="Z794" s="456"/>
      <c r="AA794" s="456"/>
      <c r="AB794" s="557"/>
      <c r="AC794" s="449" t="s">
        <v>650</v>
      </c>
      <c r="AD794" s="450"/>
      <c r="AE794" s="450"/>
      <c r="AF794" s="450"/>
      <c r="AG794" s="451"/>
      <c r="AH794" s="452" t="s">
        <v>651</v>
      </c>
      <c r="AI794" s="453"/>
      <c r="AJ794" s="453"/>
      <c r="AK794" s="453"/>
      <c r="AL794" s="453"/>
      <c r="AM794" s="453"/>
      <c r="AN794" s="453"/>
      <c r="AO794" s="453"/>
      <c r="AP794" s="453"/>
      <c r="AQ794" s="453"/>
      <c r="AR794" s="453"/>
      <c r="AS794" s="453"/>
      <c r="AT794" s="454"/>
      <c r="AU794" s="455">
        <v>112.79300000000001</v>
      </c>
      <c r="AV794" s="456"/>
      <c r="AW794" s="456"/>
      <c r="AX794" s="457"/>
    </row>
    <row r="795" spans="1:50" ht="24.75" hidden="1" customHeight="1" x14ac:dyDescent="0.15">
      <c r="A795" s="556"/>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501.89100000000002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112.79300000000001</v>
      </c>
      <c r="AV804" s="415"/>
      <c r="AW804" s="415"/>
      <c r="AX804" s="417"/>
    </row>
    <row r="805" spans="1:50" ht="24.75" customHeight="1" x14ac:dyDescent="0.15">
      <c r="A805" s="556"/>
      <c r="B805" s="769"/>
      <c r="C805" s="769"/>
      <c r="D805" s="769"/>
      <c r="E805" s="769"/>
      <c r="F805" s="770"/>
      <c r="G805" s="439" t="s">
        <v>654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655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9"/>
      <c r="C807" s="769"/>
      <c r="D807" s="769"/>
      <c r="E807" s="769"/>
      <c r="F807" s="770"/>
      <c r="G807" s="449" t="s">
        <v>656</v>
      </c>
      <c r="H807" s="450"/>
      <c r="I807" s="450"/>
      <c r="J807" s="450"/>
      <c r="K807" s="451"/>
      <c r="L807" s="452" t="s">
        <v>657</v>
      </c>
      <c r="M807" s="453"/>
      <c r="N807" s="453"/>
      <c r="O807" s="453"/>
      <c r="P807" s="453"/>
      <c r="Q807" s="453"/>
      <c r="R807" s="453"/>
      <c r="S807" s="453"/>
      <c r="T807" s="453"/>
      <c r="U807" s="453"/>
      <c r="V807" s="453"/>
      <c r="W807" s="453"/>
      <c r="X807" s="454"/>
      <c r="Y807" s="455">
        <v>53.2</v>
      </c>
      <c r="Z807" s="456"/>
      <c r="AA807" s="456"/>
      <c r="AB807" s="557"/>
      <c r="AC807" s="449" t="s">
        <v>658</v>
      </c>
      <c r="AD807" s="450"/>
      <c r="AE807" s="450"/>
      <c r="AF807" s="450"/>
      <c r="AG807" s="451"/>
      <c r="AH807" s="452" t="s">
        <v>659</v>
      </c>
      <c r="AI807" s="453"/>
      <c r="AJ807" s="453"/>
      <c r="AK807" s="453"/>
      <c r="AL807" s="453"/>
      <c r="AM807" s="453"/>
      <c r="AN807" s="453"/>
      <c r="AO807" s="453"/>
      <c r="AP807" s="453"/>
      <c r="AQ807" s="453"/>
      <c r="AR807" s="453"/>
      <c r="AS807" s="453"/>
      <c r="AT807" s="454"/>
      <c r="AU807" s="455">
        <v>464</v>
      </c>
      <c r="AV807" s="456"/>
      <c r="AW807" s="456"/>
      <c r="AX807" s="457"/>
    </row>
    <row r="808" spans="1:50" ht="24.75" hidden="1" customHeight="1" x14ac:dyDescent="0.15">
      <c r="A808" s="556"/>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53.2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464</v>
      </c>
      <c r="AV817" s="415"/>
      <c r="AW817" s="415"/>
      <c r="AX817" s="417"/>
    </row>
    <row r="818" spans="1:50" ht="24.75" customHeight="1" x14ac:dyDescent="0.15">
      <c r="A818" s="556"/>
      <c r="B818" s="769"/>
      <c r="C818" s="769"/>
      <c r="D818" s="769"/>
      <c r="E818" s="769"/>
      <c r="F818" s="770"/>
      <c r="G818" s="439" t="s">
        <v>660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661</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9"/>
      <c r="C820" s="769"/>
      <c r="D820" s="769"/>
      <c r="E820" s="769"/>
      <c r="F820" s="770"/>
      <c r="G820" s="449" t="s">
        <v>650</v>
      </c>
      <c r="H820" s="450"/>
      <c r="I820" s="450"/>
      <c r="J820" s="450"/>
      <c r="K820" s="451"/>
      <c r="L820" s="452" t="s">
        <v>651</v>
      </c>
      <c r="M820" s="453"/>
      <c r="N820" s="453"/>
      <c r="O820" s="453"/>
      <c r="P820" s="453"/>
      <c r="Q820" s="453"/>
      <c r="R820" s="453"/>
      <c r="S820" s="453"/>
      <c r="T820" s="453"/>
      <c r="U820" s="453"/>
      <c r="V820" s="453"/>
      <c r="W820" s="453"/>
      <c r="X820" s="454"/>
      <c r="Y820" s="455">
        <v>74.186000000000007</v>
      </c>
      <c r="Z820" s="456"/>
      <c r="AA820" s="456"/>
      <c r="AB820" s="557"/>
      <c r="AC820" s="449" t="s">
        <v>662</v>
      </c>
      <c r="AD820" s="450"/>
      <c r="AE820" s="450"/>
      <c r="AF820" s="450"/>
      <c r="AG820" s="451"/>
      <c r="AH820" s="452" t="s">
        <v>663</v>
      </c>
      <c r="AI820" s="453"/>
      <c r="AJ820" s="453"/>
      <c r="AK820" s="453"/>
      <c r="AL820" s="453"/>
      <c r="AM820" s="453"/>
      <c r="AN820" s="453"/>
      <c r="AO820" s="453"/>
      <c r="AP820" s="453"/>
      <c r="AQ820" s="453"/>
      <c r="AR820" s="453"/>
      <c r="AS820" s="453"/>
      <c r="AT820" s="454"/>
      <c r="AU820" s="455">
        <v>76</v>
      </c>
      <c r="AV820" s="456"/>
      <c r="AW820" s="456"/>
      <c r="AX820" s="457"/>
    </row>
    <row r="821" spans="1:50" ht="24.75" hidden="1" customHeight="1" x14ac:dyDescent="0.15">
      <c r="A821" s="556"/>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74.186000000000007</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76</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462</v>
      </c>
      <c r="AM831" s="962"/>
      <c r="AN831" s="962"/>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483</v>
      </c>
      <c r="AI836" s="346"/>
      <c r="AJ836" s="346"/>
      <c r="AK836" s="346"/>
      <c r="AL836" s="346" t="s">
        <v>21</v>
      </c>
      <c r="AM836" s="346"/>
      <c r="AN836" s="346"/>
      <c r="AO836" s="426"/>
      <c r="AP836" s="427" t="s">
        <v>418</v>
      </c>
      <c r="AQ836" s="427"/>
      <c r="AR836" s="427"/>
      <c r="AS836" s="427"/>
      <c r="AT836" s="427"/>
      <c r="AU836" s="427"/>
      <c r="AV836" s="427"/>
      <c r="AW836" s="427"/>
      <c r="AX836" s="427"/>
    </row>
    <row r="837" spans="1:50" ht="51.75" customHeight="1" x14ac:dyDescent="0.15">
      <c r="A837" s="404">
        <v>1</v>
      </c>
      <c r="B837" s="404">
        <v>1</v>
      </c>
      <c r="C837" s="418" t="s">
        <v>617</v>
      </c>
      <c r="D837" s="419"/>
      <c r="E837" s="419"/>
      <c r="F837" s="419"/>
      <c r="G837" s="419"/>
      <c r="H837" s="419"/>
      <c r="I837" s="419"/>
      <c r="J837" s="420">
        <v>8040005001619</v>
      </c>
      <c r="K837" s="421"/>
      <c r="L837" s="421"/>
      <c r="M837" s="421"/>
      <c r="N837" s="421"/>
      <c r="O837" s="421"/>
      <c r="P837" s="425" t="s">
        <v>618</v>
      </c>
      <c r="Q837" s="317"/>
      <c r="R837" s="317"/>
      <c r="S837" s="317"/>
      <c r="T837" s="317"/>
      <c r="U837" s="317"/>
      <c r="V837" s="317"/>
      <c r="W837" s="317"/>
      <c r="X837" s="317"/>
      <c r="Y837" s="318">
        <v>29071.83</v>
      </c>
      <c r="Z837" s="319"/>
      <c r="AA837" s="319"/>
      <c r="AB837" s="320"/>
      <c r="AC837" s="328" t="s">
        <v>619</v>
      </c>
      <c r="AD837" s="422"/>
      <c r="AE837" s="422"/>
      <c r="AF837" s="422"/>
      <c r="AG837" s="422"/>
      <c r="AH837" s="423" t="s">
        <v>558</v>
      </c>
      <c r="AI837" s="424"/>
      <c r="AJ837" s="424"/>
      <c r="AK837" s="424"/>
      <c r="AL837" s="325" t="s">
        <v>558</v>
      </c>
      <c r="AM837" s="326"/>
      <c r="AN837" s="326"/>
      <c r="AO837" s="327"/>
      <c r="AP837" s="321" t="s">
        <v>558</v>
      </c>
      <c r="AQ837" s="321"/>
      <c r="AR837" s="321"/>
      <c r="AS837" s="321"/>
      <c r="AT837" s="321"/>
      <c r="AU837" s="321"/>
      <c r="AV837" s="321"/>
      <c r="AW837" s="321"/>
      <c r="AX837" s="321"/>
    </row>
    <row r="838" spans="1:50" ht="30" hidden="1" customHeight="1" x14ac:dyDescent="0.15">
      <c r="A838" s="404">
        <v>2</v>
      </c>
      <c r="B838" s="404">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18"/>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18"/>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483</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18" t="s">
        <v>664</v>
      </c>
      <c r="D870" s="419"/>
      <c r="E870" s="419"/>
      <c r="F870" s="419"/>
      <c r="G870" s="419"/>
      <c r="H870" s="419"/>
      <c r="I870" s="419"/>
      <c r="J870" s="420">
        <v>8010001166930</v>
      </c>
      <c r="K870" s="421"/>
      <c r="L870" s="421"/>
      <c r="M870" s="421"/>
      <c r="N870" s="421"/>
      <c r="O870" s="421"/>
      <c r="P870" s="425" t="s">
        <v>665</v>
      </c>
      <c r="Q870" s="317"/>
      <c r="R870" s="317"/>
      <c r="S870" s="317"/>
      <c r="T870" s="317"/>
      <c r="U870" s="317"/>
      <c r="V870" s="317"/>
      <c r="W870" s="317"/>
      <c r="X870" s="317"/>
      <c r="Y870" s="318">
        <v>68.13</v>
      </c>
      <c r="Z870" s="319"/>
      <c r="AA870" s="319"/>
      <c r="AB870" s="320"/>
      <c r="AC870" s="328" t="s">
        <v>666</v>
      </c>
      <c r="AD870" s="422"/>
      <c r="AE870" s="422"/>
      <c r="AF870" s="422"/>
      <c r="AG870" s="422"/>
      <c r="AH870" s="423" t="s">
        <v>558</v>
      </c>
      <c r="AI870" s="424"/>
      <c r="AJ870" s="424"/>
      <c r="AK870" s="424"/>
      <c r="AL870" s="325" t="s">
        <v>558</v>
      </c>
      <c r="AM870" s="326"/>
      <c r="AN870" s="326"/>
      <c r="AO870" s="327"/>
      <c r="AP870" s="321" t="s">
        <v>558</v>
      </c>
      <c r="AQ870" s="321"/>
      <c r="AR870" s="321"/>
      <c r="AS870" s="321"/>
      <c r="AT870" s="321"/>
      <c r="AU870" s="321"/>
      <c r="AV870" s="321"/>
      <c r="AW870" s="321"/>
      <c r="AX870" s="321"/>
    </row>
    <row r="871" spans="1:50" ht="30" customHeight="1" x14ac:dyDescent="0.15">
      <c r="A871" s="404">
        <v>2</v>
      </c>
      <c r="B871" s="404">
        <v>1</v>
      </c>
      <c r="C871" s="418" t="s">
        <v>664</v>
      </c>
      <c r="D871" s="419"/>
      <c r="E871" s="419"/>
      <c r="F871" s="419"/>
      <c r="G871" s="419"/>
      <c r="H871" s="419"/>
      <c r="I871" s="419"/>
      <c r="J871" s="420">
        <v>8010001166930</v>
      </c>
      <c r="K871" s="421"/>
      <c r="L871" s="421"/>
      <c r="M871" s="421"/>
      <c r="N871" s="421"/>
      <c r="O871" s="421"/>
      <c r="P871" s="425" t="s">
        <v>667</v>
      </c>
      <c r="Q871" s="317"/>
      <c r="R871" s="317"/>
      <c r="S871" s="317"/>
      <c r="T871" s="317"/>
      <c r="U871" s="317"/>
      <c r="V871" s="317"/>
      <c r="W871" s="317"/>
      <c r="X871" s="317"/>
      <c r="Y871" s="318">
        <v>41.58</v>
      </c>
      <c r="Z871" s="319"/>
      <c r="AA871" s="319"/>
      <c r="AB871" s="320"/>
      <c r="AC871" s="328" t="s">
        <v>668</v>
      </c>
      <c r="AD871" s="422"/>
      <c r="AE871" s="422"/>
      <c r="AF871" s="422"/>
      <c r="AG871" s="422"/>
      <c r="AH871" s="423">
        <v>2</v>
      </c>
      <c r="AI871" s="424"/>
      <c r="AJ871" s="424"/>
      <c r="AK871" s="424"/>
      <c r="AL871" s="325" t="s">
        <v>558</v>
      </c>
      <c r="AM871" s="326"/>
      <c r="AN871" s="326"/>
      <c r="AO871" s="327"/>
      <c r="AP871" s="321" t="s">
        <v>558</v>
      </c>
      <c r="AQ871" s="321"/>
      <c r="AR871" s="321"/>
      <c r="AS871" s="321"/>
      <c r="AT871" s="321"/>
      <c r="AU871" s="321"/>
      <c r="AV871" s="321"/>
      <c r="AW871" s="321"/>
      <c r="AX871" s="321"/>
    </row>
    <row r="872" spans="1:50" ht="30" customHeight="1" x14ac:dyDescent="0.15">
      <c r="A872" s="404">
        <v>3</v>
      </c>
      <c r="B872" s="404">
        <v>1</v>
      </c>
      <c r="C872" s="418" t="s">
        <v>664</v>
      </c>
      <c r="D872" s="419"/>
      <c r="E872" s="419"/>
      <c r="F872" s="419"/>
      <c r="G872" s="419"/>
      <c r="H872" s="419"/>
      <c r="I872" s="419"/>
      <c r="J872" s="420">
        <v>8010001166930</v>
      </c>
      <c r="K872" s="421"/>
      <c r="L872" s="421"/>
      <c r="M872" s="421"/>
      <c r="N872" s="421"/>
      <c r="O872" s="421"/>
      <c r="P872" s="317" t="s">
        <v>669</v>
      </c>
      <c r="Q872" s="317"/>
      <c r="R872" s="317"/>
      <c r="S872" s="317"/>
      <c r="T872" s="317"/>
      <c r="U872" s="317"/>
      <c r="V872" s="317"/>
      <c r="W872" s="317"/>
      <c r="X872" s="317"/>
      <c r="Y872" s="318">
        <v>0.18</v>
      </c>
      <c r="Z872" s="319"/>
      <c r="AA872" s="319"/>
      <c r="AB872" s="320"/>
      <c r="AC872" s="328" t="s">
        <v>670</v>
      </c>
      <c r="AD872" s="422"/>
      <c r="AE872" s="422"/>
      <c r="AF872" s="422"/>
      <c r="AG872" s="422"/>
      <c r="AH872" s="423" t="s">
        <v>558</v>
      </c>
      <c r="AI872" s="424"/>
      <c r="AJ872" s="424"/>
      <c r="AK872" s="424"/>
      <c r="AL872" s="325" t="s">
        <v>558</v>
      </c>
      <c r="AM872" s="326"/>
      <c r="AN872" s="326"/>
      <c r="AO872" s="327"/>
      <c r="AP872" s="321" t="s">
        <v>558</v>
      </c>
      <c r="AQ872" s="321"/>
      <c r="AR872" s="321"/>
      <c r="AS872" s="321"/>
      <c r="AT872" s="321"/>
      <c r="AU872" s="321"/>
      <c r="AV872" s="321"/>
      <c r="AW872" s="321"/>
      <c r="AX872" s="321"/>
    </row>
    <row r="873" spans="1:50" ht="30" customHeight="1" x14ac:dyDescent="0.15">
      <c r="A873" s="404">
        <v>4</v>
      </c>
      <c r="B873" s="404">
        <v>1</v>
      </c>
      <c r="C873" s="418" t="s">
        <v>664</v>
      </c>
      <c r="D873" s="419"/>
      <c r="E873" s="419"/>
      <c r="F873" s="419"/>
      <c r="G873" s="419"/>
      <c r="H873" s="419"/>
      <c r="I873" s="419"/>
      <c r="J873" s="420">
        <v>8010001166930</v>
      </c>
      <c r="K873" s="421"/>
      <c r="L873" s="421"/>
      <c r="M873" s="421"/>
      <c r="N873" s="421"/>
      <c r="O873" s="421"/>
      <c r="P873" s="425" t="s">
        <v>671</v>
      </c>
      <c r="Q873" s="317"/>
      <c r="R873" s="317"/>
      <c r="S873" s="317"/>
      <c r="T873" s="317"/>
      <c r="U873" s="317"/>
      <c r="V873" s="317"/>
      <c r="W873" s="317"/>
      <c r="X873" s="317"/>
      <c r="Y873" s="318">
        <v>3.5999999999999999E-3</v>
      </c>
      <c r="Z873" s="319"/>
      <c r="AA873" s="319"/>
      <c r="AB873" s="320"/>
      <c r="AC873" s="328" t="s">
        <v>670</v>
      </c>
      <c r="AD873" s="422"/>
      <c r="AE873" s="422"/>
      <c r="AF873" s="422"/>
      <c r="AG873" s="422"/>
      <c r="AH873" s="423" t="s">
        <v>558</v>
      </c>
      <c r="AI873" s="424"/>
      <c r="AJ873" s="424"/>
      <c r="AK873" s="424"/>
      <c r="AL873" s="325" t="s">
        <v>558</v>
      </c>
      <c r="AM873" s="326"/>
      <c r="AN873" s="326"/>
      <c r="AO873" s="327"/>
      <c r="AP873" s="321" t="s">
        <v>558</v>
      </c>
      <c r="AQ873" s="321"/>
      <c r="AR873" s="321"/>
      <c r="AS873" s="321"/>
      <c r="AT873" s="321"/>
      <c r="AU873" s="321"/>
      <c r="AV873" s="321"/>
      <c r="AW873" s="321"/>
      <c r="AX873" s="321"/>
    </row>
    <row r="874" spans="1:50" ht="30" customHeight="1" x14ac:dyDescent="0.15">
      <c r="A874" s="404">
        <v>5</v>
      </c>
      <c r="B874" s="404">
        <v>1</v>
      </c>
      <c r="C874" s="418" t="s">
        <v>672</v>
      </c>
      <c r="D874" s="419"/>
      <c r="E874" s="419"/>
      <c r="F874" s="419"/>
      <c r="G874" s="419"/>
      <c r="H874" s="419"/>
      <c r="I874" s="419"/>
      <c r="J874" s="420">
        <v>3010701004312</v>
      </c>
      <c r="K874" s="421"/>
      <c r="L874" s="421"/>
      <c r="M874" s="421"/>
      <c r="N874" s="421"/>
      <c r="O874" s="421"/>
      <c r="P874" s="317" t="s">
        <v>673</v>
      </c>
      <c r="Q874" s="317"/>
      <c r="R874" s="317"/>
      <c r="S874" s="317"/>
      <c r="T874" s="317"/>
      <c r="U874" s="317"/>
      <c r="V874" s="317"/>
      <c r="W874" s="317"/>
      <c r="X874" s="317"/>
      <c r="Y874" s="318">
        <v>35</v>
      </c>
      <c r="Z874" s="319"/>
      <c r="AA874" s="319"/>
      <c r="AB874" s="320"/>
      <c r="AC874" s="328" t="s">
        <v>674</v>
      </c>
      <c r="AD874" s="422"/>
      <c r="AE874" s="422"/>
      <c r="AF874" s="422"/>
      <c r="AG874" s="422"/>
      <c r="AH874" s="423" t="s">
        <v>558</v>
      </c>
      <c r="AI874" s="424"/>
      <c r="AJ874" s="424"/>
      <c r="AK874" s="424"/>
      <c r="AL874" s="325" t="s">
        <v>558</v>
      </c>
      <c r="AM874" s="326"/>
      <c r="AN874" s="326"/>
      <c r="AO874" s="327"/>
      <c r="AP874" s="321" t="s">
        <v>558</v>
      </c>
      <c r="AQ874" s="321"/>
      <c r="AR874" s="321"/>
      <c r="AS874" s="321"/>
      <c r="AT874" s="321"/>
      <c r="AU874" s="321"/>
      <c r="AV874" s="321"/>
      <c r="AW874" s="321"/>
      <c r="AX874" s="321"/>
    </row>
    <row r="875" spans="1:50" ht="30" customHeight="1" x14ac:dyDescent="0.15">
      <c r="A875" s="404">
        <v>6</v>
      </c>
      <c r="B875" s="404">
        <v>1</v>
      </c>
      <c r="C875" s="418" t="s">
        <v>672</v>
      </c>
      <c r="D875" s="419"/>
      <c r="E875" s="419"/>
      <c r="F875" s="419"/>
      <c r="G875" s="419"/>
      <c r="H875" s="419"/>
      <c r="I875" s="419"/>
      <c r="J875" s="420">
        <v>3010701004312</v>
      </c>
      <c r="K875" s="421"/>
      <c r="L875" s="421"/>
      <c r="M875" s="421"/>
      <c r="N875" s="421"/>
      <c r="O875" s="421"/>
      <c r="P875" s="317" t="s">
        <v>675</v>
      </c>
      <c r="Q875" s="317"/>
      <c r="R875" s="317"/>
      <c r="S875" s="317"/>
      <c r="T875" s="317"/>
      <c r="U875" s="317"/>
      <c r="V875" s="317"/>
      <c r="W875" s="317"/>
      <c r="X875" s="317"/>
      <c r="Y875" s="318">
        <v>18</v>
      </c>
      <c r="Z875" s="319"/>
      <c r="AA875" s="319"/>
      <c r="AB875" s="320"/>
      <c r="AC875" s="328" t="s">
        <v>674</v>
      </c>
      <c r="AD875" s="422"/>
      <c r="AE875" s="422"/>
      <c r="AF875" s="422"/>
      <c r="AG875" s="422"/>
      <c r="AH875" s="423" t="s">
        <v>558</v>
      </c>
      <c r="AI875" s="424"/>
      <c r="AJ875" s="424"/>
      <c r="AK875" s="424"/>
      <c r="AL875" s="325" t="s">
        <v>558</v>
      </c>
      <c r="AM875" s="326"/>
      <c r="AN875" s="326"/>
      <c r="AO875" s="327"/>
      <c r="AP875" s="321" t="s">
        <v>558</v>
      </c>
      <c r="AQ875" s="321"/>
      <c r="AR875" s="321"/>
      <c r="AS875" s="321"/>
      <c r="AT875" s="321"/>
      <c r="AU875" s="321"/>
      <c r="AV875" s="321"/>
      <c r="AW875" s="321"/>
      <c r="AX875" s="321"/>
    </row>
    <row r="876" spans="1:50" ht="30" customHeight="1" x14ac:dyDescent="0.15">
      <c r="A876" s="404">
        <v>7</v>
      </c>
      <c r="B876" s="404">
        <v>1</v>
      </c>
      <c r="C876" s="418" t="s">
        <v>676</v>
      </c>
      <c r="D876" s="419"/>
      <c r="E876" s="419"/>
      <c r="F876" s="419"/>
      <c r="G876" s="419"/>
      <c r="H876" s="419"/>
      <c r="I876" s="419"/>
      <c r="J876" s="420">
        <v>8040001007537</v>
      </c>
      <c r="K876" s="421"/>
      <c r="L876" s="421"/>
      <c r="M876" s="421"/>
      <c r="N876" s="421"/>
      <c r="O876" s="421"/>
      <c r="P876" s="317" t="s">
        <v>677</v>
      </c>
      <c r="Q876" s="317"/>
      <c r="R876" s="317"/>
      <c r="S876" s="317"/>
      <c r="T876" s="317"/>
      <c r="U876" s="317"/>
      <c r="V876" s="317"/>
      <c r="W876" s="317"/>
      <c r="X876" s="317"/>
      <c r="Y876" s="318">
        <v>15</v>
      </c>
      <c r="Z876" s="319"/>
      <c r="AA876" s="319"/>
      <c r="AB876" s="320"/>
      <c r="AC876" s="328" t="s">
        <v>668</v>
      </c>
      <c r="AD876" s="422"/>
      <c r="AE876" s="422"/>
      <c r="AF876" s="422"/>
      <c r="AG876" s="422"/>
      <c r="AH876" s="423">
        <v>1</v>
      </c>
      <c r="AI876" s="424"/>
      <c r="AJ876" s="424"/>
      <c r="AK876" s="424"/>
      <c r="AL876" s="325" t="s">
        <v>558</v>
      </c>
      <c r="AM876" s="326"/>
      <c r="AN876" s="326"/>
      <c r="AO876" s="327"/>
      <c r="AP876" s="321" t="s">
        <v>558</v>
      </c>
      <c r="AQ876" s="321"/>
      <c r="AR876" s="321"/>
      <c r="AS876" s="321"/>
      <c r="AT876" s="321"/>
      <c r="AU876" s="321"/>
      <c r="AV876" s="321"/>
      <c r="AW876" s="321"/>
      <c r="AX876" s="321"/>
    </row>
    <row r="877" spans="1:50" ht="30" customHeight="1" x14ac:dyDescent="0.15">
      <c r="A877" s="404">
        <v>8</v>
      </c>
      <c r="B877" s="404">
        <v>1</v>
      </c>
      <c r="C877" s="418" t="s">
        <v>676</v>
      </c>
      <c r="D877" s="419"/>
      <c r="E877" s="419"/>
      <c r="F877" s="419"/>
      <c r="G877" s="419"/>
      <c r="H877" s="419"/>
      <c r="I877" s="419"/>
      <c r="J877" s="420">
        <v>8040001007537</v>
      </c>
      <c r="K877" s="421"/>
      <c r="L877" s="421"/>
      <c r="M877" s="421"/>
      <c r="N877" s="421"/>
      <c r="O877" s="421"/>
      <c r="P877" s="317" t="s">
        <v>678</v>
      </c>
      <c r="Q877" s="317"/>
      <c r="R877" s="317"/>
      <c r="S877" s="317"/>
      <c r="T877" s="317"/>
      <c r="U877" s="317"/>
      <c r="V877" s="317"/>
      <c r="W877" s="317"/>
      <c r="X877" s="317"/>
      <c r="Y877" s="318">
        <v>15</v>
      </c>
      <c r="Z877" s="319"/>
      <c r="AA877" s="319"/>
      <c r="AB877" s="320"/>
      <c r="AC877" s="328" t="s">
        <v>668</v>
      </c>
      <c r="AD877" s="422"/>
      <c r="AE877" s="422"/>
      <c r="AF877" s="422"/>
      <c r="AG877" s="422"/>
      <c r="AH877" s="423">
        <v>1</v>
      </c>
      <c r="AI877" s="424"/>
      <c r="AJ877" s="424"/>
      <c r="AK877" s="424"/>
      <c r="AL877" s="325" t="s">
        <v>558</v>
      </c>
      <c r="AM877" s="326"/>
      <c r="AN877" s="326"/>
      <c r="AO877" s="327"/>
      <c r="AP877" s="321" t="s">
        <v>558</v>
      </c>
      <c r="AQ877" s="321"/>
      <c r="AR877" s="321"/>
      <c r="AS877" s="321"/>
      <c r="AT877" s="321"/>
      <c r="AU877" s="321"/>
      <c r="AV877" s="321"/>
      <c r="AW877" s="321"/>
      <c r="AX877" s="321"/>
    </row>
    <row r="878" spans="1:50" ht="30" customHeight="1" x14ac:dyDescent="0.15">
      <c r="A878" s="404">
        <v>9</v>
      </c>
      <c r="B878" s="404">
        <v>1</v>
      </c>
      <c r="C878" s="418" t="s">
        <v>676</v>
      </c>
      <c r="D878" s="419"/>
      <c r="E878" s="419"/>
      <c r="F878" s="419"/>
      <c r="G878" s="419"/>
      <c r="H878" s="419"/>
      <c r="I878" s="419"/>
      <c r="J878" s="420">
        <v>8040001007537</v>
      </c>
      <c r="K878" s="421"/>
      <c r="L878" s="421"/>
      <c r="M878" s="421"/>
      <c r="N878" s="421"/>
      <c r="O878" s="421"/>
      <c r="P878" s="317" t="s">
        <v>679</v>
      </c>
      <c r="Q878" s="317"/>
      <c r="R878" s="317"/>
      <c r="S878" s="317"/>
      <c r="T878" s="317"/>
      <c r="U878" s="317"/>
      <c r="V878" s="317"/>
      <c r="W878" s="317"/>
      <c r="X878" s="317"/>
      <c r="Y878" s="318">
        <v>2.6712720000000001</v>
      </c>
      <c r="Z878" s="319"/>
      <c r="AA878" s="319"/>
      <c r="AB878" s="320"/>
      <c r="AC878" s="328" t="s">
        <v>668</v>
      </c>
      <c r="AD878" s="422"/>
      <c r="AE878" s="422"/>
      <c r="AF878" s="422"/>
      <c r="AG878" s="422"/>
      <c r="AH878" s="423">
        <v>1</v>
      </c>
      <c r="AI878" s="424"/>
      <c r="AJ878" s="424"/>
      <c r="AK878" s="424"/>
      <c r="AL878" s="325" t="s">
        <v>558</v>
      </c>
      <c r="AM878" s="326"/>
      <c r="AN878" s="326"/>
      <c r="AO878" s="327"/>
      <c r="AP878" s="321" t="s">
        <v>558</v>
      </c>
      <c r="AQ878" s="321"/>
      <c r="AR878" s="321"/>
      <c r="AS878" s="321"/>
      <c r="AT878" s="321"/>
      <c r="AU878" s="321"/>
      <c r="AV878" s="321"/>
      <c r="AW878" s="321"/>
      <c r="AX878" s="321"/>
    </row>
    <row r="879" spans="1:50" ht="30" customHeight="1" x14ac:dyDescent="0.15">
      <c r="A879" s="404">
        <v>10</v>
      </c>
      <c r="B879" s="404">
        <v>1</v>
      </c>
      <c r="C879" s="418" t="s">
        <v>676</v>
      </c>
      <c r="D879" s="419"/>
      <c r="E879" s="419"/>
      <c r="F879" s="419"/>
      <c r="G879" s="419"/>
      <c r="H879" s="419"/>
      <c r="I879" s="419"/>
      <c r="J879" s="420">
        <v>8040001007537</v>
      </c>
      <c r="K879" s="421"/>
      <c r="L879" s="421"/>
      <c r="M879" s="421"/>
      <c r="N879" s="421"/>
      <c r="O879" s="421"/>
      <c r="P879" s="317" t="s">
        <v>680</v>
      </c>
      <c r="Q879" s="317"/>
      <c r="R879" s="317"/>
      <c r="S879" s="317"/>
      <c r="T879" s="317"/>
      <c r="U879" s="317"/>
      <c r="V879" s="317"/>
      <c r="W879" s="317"/>
      <c r="X879" s="317"/>
      <c r="Y879" s="318">
        <v>1.9872000000000001</v>
      </c>
      <c r="Z879" s="319"/>
      <c r="AA879" s="319"/>
      <c r="AB879" s="320"/>
      <c r="AC879" s="328" t="s">
        <v>668</v>
      </c>
      <c r="AD879" s="422"/>
      <c r="AE879" s="422"/>
      <c r="AF879" s="422"/>
      <c r="AG879" s="422"/>
      <c r="AH879" s="423">
        <v>1</v>
      </c>
      <c r="AI879" s="424"/>
      <c r="AJ879" s="424"/>
      <c r="AK879" s="424"/>
      <c r="AL879" s="325" t="s">
        <v>558</v>
      </c>
      <c r="AM879" s="326"/>
      <c r="AN879" s="326"/>
      <c r="AO879" s="327"/>
      <c r="AP879" s="321" t="s">
        <v>558</v>
      </c>
      <c r="AQ879" s="321"/>
      <c r="AR879" s="321"/>
      <c r="AS879" s="321"/>
      <c r="AT879" s="321"/>
      <c r="AU879" s="321"/>
      <c r="AV879" s="321"/>
      <c r="AW879" s="321"/>
      <c r="AX879" s="321"/>
    </row>
    <row r="880" spans="1:50" ht="30" customHeight="1" x14ac:dyDescent="0.15">
      <c r="A880" s="404">
        <v>11</v>
      </c>
      <c r="B880" s="404">
        <v>1</v>
      </c>
      <c r="C880" s="418" t="s">
        <v>676</v>
      </c>
      <c r="D880" s="419"/>
      <c r="E880" s="419"/>
      <c r="F880" s="419"/>
      <c r="G880" s="419"/>
      <c r="H880" s="419"/>
      <c r="I880" s="419"/>
      <c r="J880" s="420">
        <v>8040001007537</v>
      </c>
      <c r="K880" s="421"/>
      <c r="L880" s="421"/>
      <c r="M880" s="421"/>
      <c r="N880" s="421"/>
      <c r="O880" s="421"/>
      <c r="P880" s="317" t="s">
        <v>681</v>
      </c>
      <c r="Q880" s="317"/>
      <c r="R880" s="317"/>
      <c r="S880" s="317"/>
      <c r="T880" s="317"/>
      <c r="U880" s="317"/>
      <c r="V880" s="317"/>
      <c r="W880" s="317"/>
      <c r="X880" s="317"/>
      <c r="Y880" s="318">
        <v>1.4980899999999999</v>
      </c>
      <c r="Z880" s="319"/>
      <c r="AA880" s="319"/>
      <c r="AB880" s="320"/>
      <c r="AC880" s="328" t="s">
        <v>670</v>
      </c>
      <c r="AD880" s="422"/>
      <c r="AE880" s="422"/>
      <c r="AF880" s="422"/>
      <c r="AG880" s="422"/>
      <c r="AH880" s="423" t="s">
        <v>558</v>
      </c>
      <c r="AI880" s="424"/>
      <c r="AJ880" s="424"/>
      <c r="AK880" s="424"/>
      <c r="AL880" s="325" t="s">
        <v>558</v>
      </c>
      <c r="AM880" s="326"/>
      <c r="AN880" s="326"/>
      <c r="AO880" s="327"/>
      <c r="AP880" s="321" t="s">
        <v>558</v>
      </c>
      <c r="AQ880" s="321"/>
      <c r="AR880" s="321"/>
      <c r="AS880" s="321"/>
      <c r="AT880" s="321"/>
      <c r="AU880" s="321"/>
      <c r="AV880" s="321"/>
      <c r="AW880" s="321"/>
      <c r="AX880" s="321"/>
    </row>
    <row r="881" spans="1:50" ht="30" customHeight="1" x14ac:dyDescent="0.15">
      <c r="A881" s="404">
        <v>12</v>
      </c>
      <c r="B881" s="404">
        <v>1</v>
      </c>
      <c r="C881" s="418" t="s">
        <v>676</v>
      </c>
      <c r="D881" s="419"/>
      <c r="E881" s="419"/>
      <c r="F881" s="419"/>
      <c r="G881" s="419"/>
      <c r="H881" s="419"/>
      <c r="I881" s="419"/>
      <c r="J881" s="420">
        <v>8040001007537</v>
      </c>
      <c r="K881" s="421"/>
      <c r="L881" s="421"/>
      <c r="M881" s="421"/>
      <c r="N881" s="421"/>
      <c r="O881" s="421"/>
      <c r="P881" s="317" t="s">
        <v>682</v>
      </c>
      <c r="Q881" s="317"/>
      <c r="R881" s="317"/>
      <c r="S881" s="317"/>
      <c r="T881" s="317"/>
      <c r="U881" s="317"/>
      <c r="V881" s="317"/>
      <c r="W881" s="317"/>
      <c r="X881" s="317"/>
      <c r="Y881" s="318">
        <v>0.998892</v>
      </c>
      <c r="Z881" s="319"/>
      <c r="AA881" s="319"/>
      <c r="AB881" s="320"/>
      <c r="AC881" s="328" t="s">
        <v>670</v>
      </c>
      <c r="AD881" s="422"/>
      <c r="AE881" s="422"/>
      <c r="AF881" s="422"/>
      <c r="AG881" s="422"/>
      <c r="AH881" s="423" t="s">
        <v>558</v>
      </c>
      <c r="AI881" s="424"/>
      <c r="AJ881" s="424"/>
      <c r="AK881" s="424"/>
      <c r="AL881" s="325" t="s">
        <v>558</v>
      </c>
      <c r="AM881" s="326"/>
      <c r="AN881" s="326"/>
      <c r="AO881" s="327"/>
      <c r="AP881" s="321" t="s">
        <v>558</v>
      </c>
      <c r="AQ881" s="321"/>
      <c r="AR881" s="321"/>
      <c r="AS881" s="321"/>
      <c r="AT881" s="321"/>
      <c r="AU881" s="321"/>
      <c r="AV881" s="321"/>
      <c r="AW881" s="321"/>
      <c r="AX881" s="321"/>
    </row>
    <row r="882" spans="1:50" ht="30" customHeight="1" x14ac:dyDescent="0.15">
      <c r="A882" s="404">
        <v>13</v>
      </c>
      <c r="B882" s="404">
        <v>1</v>
      </c>
      <c r="C882" s="418" t="s">
        <v>676</v>
      </c>
      <c r="D882" s="419"/>
      <c r="E882" s="419"/>
      <c r="F882" s="419"/>
      <c r="G882" s="419"/>
      <c r="H882" s="419"/>
      <c r="I882" s="419"/>
      <c r="J882" s="420">
        <v>8040001007537</v>
      </c>
      <c r="K882" s="421"/>
      <c r="L882" s="421"/>
      <c r="M882" s="421"/>
      <c r="N882" s="421"/>
      <c r="O882" s="421"/>
      <c r="P882" s="317" t="s">
        <v>683</v>
      </c>
      <c r="Q882" s="317"/>
      <c r="R882" s="317"/>
      <c r="S882" s="317"/>
      <c r="T882" s="317"/>
      <c r="U882" s="317"/>
      <c r="V882" s="317"/>
      <c r="W882" s="317"/>
      <c r="X882" s="317"/>
      <c r="Y882" s="318">
        <v>0.99360000000000004</v>
      </c>
      <c r="Z882" s="319"/>
      <c r="AA882" s="319"/>
      <c r="AB882" s="320"/>
      <c r="AC882" s="328" t="s">
        <v>670</v>
      </c>
      <c r="AD882" s="422"/>
      <c r="AE882" s="422"/>
      <c r="AF882" s="422"/>
      <c r="AG882" s="422"/>
      <c r="AH882" s="423" t="s">
        <v>558</v>
      </c>
      <c r="AI882" s="424"/>
      <c r="AJ882" s="424"/>
      <c r="AK882" s="424"/>
      <c r="AL882" s="325" t="s">
        <v>558</v>
      </c>
      <c r="AM882" s="326"/>
      <c r="AN882" s="326"/>
      <c r="AO882" s="327"/>
      <c r="AP882" s="321" t="s">
        <v>558</v>
      </c>
      <c r="AQ882" s="321"/>
      <c r="AR882" s="321"/>
      <c r="AS882" s="321"/>
      <c r="AT882" s="321"/>
      <c r="AU882" s="321"/>
      <c r="AV882" s="321"/>
      <c r="AW882" s="321"/>
      <c r="AX882" s="321"/>
    </row>
    <row r="883" spans="1:50" ht="30" customHeight="1" x14ac:dyDescent="0.15">
      <c r="A883" s="404">
        <v>14</v>
      </c>
      <c r="B883" s="404">
        <v>1</v>
      </c>
      <c r="C883" s="418" t="s">
        <v>676</v>
      </c>
      <c r="D883" s="419"/>
      <c r="E883" s="419"/>
      <c r="F883" s="419"/>
      <c r="G883" s="419"/>
      <c r="H883" s="419"/>
      <c r="I883" s="419"/>
      <c r="J883" s="420">
        <v>8040001007537</v>
      </c>
      <c r="K883" s="421"/>
      <c r="L883" s="421"/>
      <c r="M883" s="421"/>
      <c r="N883" s="421"/>
      <c r="O883" s="421"/>
      <c r="P883" s="317" t="s">
        <v>684</v>
      </c>
      <c r="Q883" s="317"/>
      <c r="R883" s="317"/>
      <c r="S883" s="317"/>
      <c r="T883" s="317"/>
      <c r="U883" s="317"/>
      <c r="V883" s="317"/>
      <c r="W883" s="317"/>
      <c r="X883" s="317"/>
      <c r="Y883" s="318">
        <v>0.89802000000000004</v>
      </c>
      <c r="Z883" s="319"/>
      <c r="AA883" s="319"/>
      <c r="AB883" s="320"/>
      <c r="AC883" s="328" t="s">
        <v>670</v>
      </c>
      <c r="AD883" s="422"/>
      <c r="AE883" s="422"/>
      <c r="AF883" s="422"/>
      <c r="AG883" s="422"/>
      <c r="AH883" s="423" t="s">
        <v>558</v>
      </c>
      <c r="AI883" s="424"/>
      <c r="AJ883" s="424"/>
      <c r="AK883" s="424"/>
      <c r="AL883" s="325" t="s">
        <v>558</v>
      </c>
      <c r="AM883" s="326"/>
      <c r="AN883" s="326"/>
      <c r="AO883" s="327"/>
      <c r="AP883" s="321" t="s">
        <v>558</v>
      </c>
      <c r="AQ883" s="321"/>
      <c r="AR883" s="321"/>
      <c r="AS883" s="321"/>
      <c r="AT883" s="321"/>
      <c r="AU883" s="321"/>
      <c r="AV883" s="321"/>
      <c r="AW883" s="321"/>
      <c r="AX883" s="321"/>
    </row>
    <row r="884" spans="1:50" ht="30" customHeight="1" x14ac:dyDescent="0.15">
      <c r="A884" s="404">
        <v>15</v>
      </c>
      <c r="B884" s="404">
        <v>1</v>
      </c>
      <c r="C884" s="418" t="s">
        <v>676</v>
      </c>
      <c r="D884" s="419"/>
      <c r="E884" s="419"/>
      <c r="F884" s="419"/>
      <c r="G884" s="419"/>
      <c r="H884" s="419"/>
      <c r="I884" s="419"/>
      <c r="J884" s="420">
        <v>8040001007537</v>
      </c>
      <c r="K884" s="421"/>
      <c r="L884" s="421"/>
      <c r="M884" s="421"/>
      <c r="N884" s="421"/>
      <c r="O884" s="421"/>
      <c r="P884" s="425" t="s">
        <v>685</v>
      </c>
      <c r="Q884" s="317"/>
      <c r="R884" s="317"/>
      <c r="S884" s="317"/>
      <c r="T884" s="317"/>
      <c r="U884" s="317"/>
      <c r="V884" s="317"/>
      <c r="W884" s="317"/>
      <c r="X884" s="317"/>
      <c r="Y884" s="318">
        <v>0.36923</v>
      </c>
      <c r="Z884" s="319"/>
      <c r="AA884" s="319"/>
      <c r="AB884" s="320"/>
      <c r="AC884" s="328" t="s">
        <v>670</v>
      </c>
      <c r="AD884" s="422"/>
      <c r="AE884" s="422"/>
      <c r="AF884" s="422"/>
      <c r="AG884" s="422"/>
      <c r="AH884" s="423" t="s">
        <v>558</v>
      </c>
      <c r="AI884" s="424"/>
      <c r="AJ884" s="424"/>
      <c r="AK884" s="424"/>
      <c r="AL884" s="325" t="s">
        <v>558</v>
      </c>
      <c r="AM884" s="326"/>
      <c r="AN884" s="326"/>
      <c r="AO884" s="327"/>
      <c r="AP884" s="321" t="s">
        <v>558</v>
      </c>
      <c r="AQ884" s="321"/>
      <c r="AR884" s="321"/>
      <c r="AS884" s="321"/>
      <c r="AT884" s="321"/>
      <c r="AU884" s="321"/>
      <c r="AV884" s="321"/>
      <c r="AW884" s="321"/>
      <c r="AX884" s="321"/>
    </row>
    <row r="885" spans="1:50" ht="30" customHeight="1" x14ac:dyDescent="0.15">
      <c r="A885" s="404">
        <v>16</v>
      </c>
      <c r="B885" s="404">
        <v>1</v>
      </c>
      <c r="C885" s="418" t="s">
        <v>676</v>
      </c>
      <c r="D885" s="419"/>
      <c r="E885" s="419"/>
      <c r="F885" s="419"/>
      <c r="G885" s="419"/>
      <c r="H885" s="419"/>
      <c r="I885" s="419"/>
      <c r="J885" s="420">
        <v>8040001007537</v>
      </c>
      <c r="K885" s="421"/>
      <c r="L885" s="421"/>
      <c r="M885" s="421"/>
      <c r="N885" s="421"/>
      <c r="O885" s="421"/>
      <c r="P885" s="425" t="s">
        <v>686</v>
      </c>
      <c r="Q885" s="317"/>
      <c r="R885" s="317"/>
      <c r="S885" s="317"/>
      <c r="T885" s="317"/>
      <c r="U885" s="317"/>
      <c r="V885" s="317"/>
      <c r="W885" s="317"/>
      <c r="X885" s="317"/>
      <c r="Y885" s="318">
        <v>0.35575200000000001</v>
      </c>
      <c r="Z885" s="319"/>
      <c r="AA885" s="319"/>
      <c r="AB885" s="320"/>
      <c r="AC885" s="328" t="s">
        <v>670</v>
      </c>
      <c r="AD885" s="422"/>
      <c r="AE885" s="422"/>
      <c r="AF885" s="422"/>
      <c r="AG885" s="422"/>
      <c r="AH885" s="423" t="s">
        <v>558</v>
      </c>
      <c r="AI885" s="424"/>
      <c r="AJ885" s="424"/>
      <c r="AK885" s="424"/>
      <c r="AL885" s="325" t="s">
        <v>558</v>
      </c>
      <c r="AM885" s="326"/>
      <c r="AN885" s="326"/>
      <c r="AO885" s="327"/>
      <c r="AP885" s="321" t="s">
        <v>558</v>
      </c>
      <c r="AQ885" s="321"/>
      <c r="AR885" s="321"/>
      <c r="AS885" s="321"/>
      <c r="AT885" s="321"/>
      <c r="AU885" s="321"/>
      <c r="AV885" s="321"/>
      <c r="AW885" s="321"/>
      <c r="AX885" s="321"/>
    </row>
    <row r="886" spans="1:50" s="16" customFormat="1" ht="30" customHeight="1" x14ac:dyDescent="0.15">
      <c r="A886" s="404">
        <v>17</v>
      </c>
      <c r="B886" s="404">
        <v>1</v>
      </c>
      <c r="C886" s="418" t="s">
        <v>676</v>
      </c>
      <c r="D886" s="419"/>
      <c r="E886" s="419"/>
      <c r="F886" s="419"/>
      <c r="G886" s="419"/>
      <c r="H886" s="419"/>
      <c r="I886" s="419"/>
      <c r="J886" s="420">
        <v>8040001007537</v>
      </c>
      <c r="K886" s="421"/>
      <c r="L886" s="421"/>
      <c r="M886" s="421"/>
      <c r="N886" s="421"/>
      <c r="O886" s="421"/>
      <c r="P886" s="425" t="s">
        <v>687</v>
      </c>
      <c r="Q886" s="317"/>
      <c r="R886" s="317"/>
      <c r="S886" s="317"/>
      <c r="T886" s="317"/>
      <c r="U886" s="317"/>
      <c r="V886" s="317"/>
      <c r="W886" s="317"/>
      <c r="X886" s="317"/>
      <c r="Y886" s="318">
        <v>0.35456399999999999</v>
      </c>
      <c r="Z886" s="319"/>
      <c r="AA886" s="319"/>
      <c r="AB886" s="320"/>
      <c r="AC886" s="328" t="s">
        <v>670</v>
      </c>
      <c r="AD886" s="422"/>
      <c r="AE886" s="422"/>
      <c r="AF886" s="422"/>
      <c r="AG886" s="422"/>
      <c r="AH886" s="423" t="s">
        <v>558</v>
      </c>
      <c r="AI886" s="424"/>
      <c r="AJ886" s="424"/>
      <c r="AK886" s="424"/>
      <c r="AL886" s="325" t="s">
        <v>558</v>
      </c>
      <c r="AM886" s="326"/>
      <c r="AN886" s="326"/>
      <c r="AO886" s="327"/>
      <c r="AP886" s="321" t="s">
        <v>558</v>
      </c>
      <c r="AQ886" s="321"/>
      <c r="AR886" s="321"/>
      <c r="AS886" s="321"/>
      <c r="AT886" s="321"/>
      <c r="AU886" s="321"/>
      <c r="AV886" s="321"/>
      <c r="AW886" s="321"/>
      <c r="AX886" s="321"/>
    </row>
    <row r="887" spans="1:50" ht="30" customHeight="1" x14ac:dyDescent="0.15">
      <c r="A887" s="404">
        <v>18</v>
      </c>
      <c r="B887" s="404">
        <v>1</v>
      </c>
      <c r="C887" s="418" t="s">
        <v>676</v>
      </c>
      <c r="D887" s="419"/>
      <c r="E887" s="419"/>
      <c r="F887" s="419"/>
      <c r="G887" s="419"/>
      <c r="H887" s="419"/>
      <c r="I887" s="419"/>
      <c r="J887" s="420">
        <v>8040001007537</v>
      </c>
      <c r="K887" s="421"/>
      <c r="L887" s="421"/>
      <c r="M887" s="421"/>
      <c r="N887" s="421"/>
      <c r="O887" s="421"/>
      <c r="P887" s="317" t="s">
        <v>688</v>
      </c>
      <c r="Q887" s="317"/>
      <c r="R887" s="317"/>
      <c r="S887" s="317"/>
      <c r="T887" s="317"/>
      <c r="U887" s="317"/>
      <c r="V887" s="317"/>
      <c r="W887" s="317"/>
      <c r="X887" s="317"/>
      <c r="Y887" s="318">
        <v>0.30349500000000001</v>
      </c>
      <c r="Z887" s="319"/>
      <c r="AA887" s="319"/>
      <c r="AB887" s="320"/>
      <c r="AC887" s="328" t="s">
        <v>670</v>
      </c>
      <c r="AD887" s="422"/>
      <c r="AE887" s="422"/>
      <c r="AF887" s="422"/>
      <c r="AG887" s="422"/>
      <c r="AH887" s="423" t="s">
        <v>558</v>
      </c>
      <c r="AI887" s="424"/>
      <c r="AJ887" s="424"/>
      <c r="AK887" s="424"/>
      <c r="AL887" s="325" t="s">
        <v>558</v>
      </c>
      <c r="AM887" s="326"/>
      <c r="AN887" s="326"/>
      <c r="AO887" s="327"/>
      <c r="AP887" s="321" t="s">
        <v>558</v>
      </c>
      <c r="AQ887" s="321"/>
      <c r="AR887" s="321"/>
      <c r="AS887" s="321"/>
      <c r="AT887" s="321"/>
      <c r="AU887" s="321"/>
      <c r="AV887" s="321"/>
      <c r="AW887" s="321"/>
      <c r="AX887" s="321"/>
    </row>
    <row r="888" spans="1:50" ht="30" customHeight="1" x14ac:dyDescent="0.15">
      <c r="A888" s="404">
        <v>19</v>
      </c>
      <c r="B888" s="404">
        <v>1</v>
      </c>
      <c r="C888" s="418" t="s">
        <v>676</v>
      </c>
      <c r="D888" s="419"/>
      <c r="E888" s="419"/>
      <c r="F888" s="419"/>
      <c r="G888" s="419"/>
      <c r="H888" s="419"/>
      <c r="I888" s="419"/>
      <c r="J888" s="420">
        <v>8040001007537</v>
      </c>
      <c r="K888" s="421"/>
      <c r="L888" s="421"/>
      <c r="M888" s="421"/>
      <c r="N888" s="421"/>
      <c r="O888" s="421"/>
      <c r="P888" s="425" t="s">
        <v>689</v>
      </c>
      <c r="Q888" s="317"/>
      <c r="R888" s="317"/>
      <c r="S888" s="317"/>
      <c r="T888" s="317"/>
      <c r="U888" s="317"/>
      <c r="V888" s="317"/>
      <c r="W888" s="317"/>
      <c r="X888" s="317"/>
      <c r="Y888" s="318">
        <v>0.28977000000000003</v>
      </c>
      <c r="Z888" s="319"/>
      <c r="AA888" s="319"/>
      <c r="AB888" s="320"/>
      <c r="AC888" s="328" t="s">
        <v>670</v>
      </c>
      <c r="AD888" s="422"/>
      <c r="AE888" s="422"/>
      <c r="AF888" s="422"/>
      <c r="AG888" s="422"/>
      <c r="AH888" s="423" t="s">
        <v>558</v>
      </c>
      <c r="AI888" s="424"/>
      <c r="AJ888" s="424"/>
      <c r="AK888" s="424"/>
      <c r="AL888" s="325" t="s">
        <v>558</v>
      </c>
      <c r="AM888" s="326"/>
      <c r="AN888" s="326"/>
      <c r="AO888" s="327"/>
      <c r="AP888" s="321" t="s">
        <v>558</v>
      </c>
      <c r="AQ888" s="321"/>
      <c r="AR888" s="321"/>
      <c r="AS888" s="321"/>
      <c r="AT888" s="321"/>
      <c r="AU888" s="321"/>
      <c r="AV888" s="321"/>
      <c r="AW888" s="321"/>
      <c r="AX888" s="321"/>
    </row>
    <row r="889" spans="1:50" ht="30" customHeight="1" x14ac:dyDescent="0.15">
      <c r="A889" s="404">
        <v>20</v>
      </c>
      <c r="B889" s="404">
        <v>1</v>
      </c>
      <c r="C889" s="418" t="s">
        <v>676</v>
      </c>
      <c r="D889" s="419"/>
      <c r="E889" s="419"/>
      <c r="F889" s="419"/>
      <c r="G889" s="419"/>
      <c r="H889" s="419"/>
      <c r="I889" s="419"/>
      <c r="J889" s="420">
        <v>8040001007537</v>
      </c>
      <c r="K889" s="421"/>
      <c r="L889" s="421"/>
      <c r="M889" s="421"/>
      <c r="N889" s="421"/>
      <c r="O889" s="421"/>
      <c r="P889" s="317" t="s">
        <v>688</v>
      </c>
      <c r="Q889" s="317"/>
      <c r="R889" s="317"/>
      <c r="S889" s="317"/>
      <c r="T889" s="317"/>
      <c r="U889" s="317"/>
      <c r="V889" s="317"/>
      <c r="W889" s="317"/>
      <c r="X889" s="317"/>
      <c r="Y889" s="318">
        <v>0.26439400000000002</v>
      </c>
      <c r="Z889" s="319"/>
      <c r="AA889" s="319"/>
      <c r="AB889" s="320"/>
      <c r="AC889" s="328" t="s">
        <v>670</v>
      </c>
      <c r="AD889" s="422"/>
      <c r="AE889" s="422"/>
      <c r="AF889" s="422"/>
      <c r="AG889" s="422"/>
      <c r="AH889" s="423" t="s">
        <v>558</v>
      </c>
      <c r="AI889" s="424"/>
      <c r="AJ889" s="424"/>
      <c r="AK889" s="424"/>
      <c r="AL889" s="325" t="s">
        <v>558</v>
      </c>
      <c r="AM889" s="326"/>
      <c r="AN889" s="326"/>
      <c r="AO889" s="327"/>
      <c r="AP889" s="321" t="s">
        <v>558</v>
      </c>
      <c r="AQ889" s="321"/>
      <c r="AR889" s="321"/>
      <c r="AS889" s="321"/>
      <c r="AT889" s="321"/>
      <c r="AU889" s="321"/>
      <c r="AV889" s="321"/>
      <c r="AW889" s="321"/>
      <c r="AX889" s="321"/>
    </row>
    <row r="890" spans="1:50" ht="30" customHeight="1" x14ac:dyDescent="0.15">
      <c r="A890" s="404">
        <v>21</v>
      </c>
      <c r="B890" s="404">
        <v>1</v>
      </c>
      <c r="C890" s="418" t="s">
        <v>676</v>
      </c>
      <c r="D890" s="419"/>
      <c r="E890" s="419"/>
      <c r="F890" s="419"/>
      <c r="G890" s="419"/>
      <c r="H890" s="419"/>
      <c r="I890" s="419"/>
      <c r="J890" s="420">
        <v>8040001007537</v>
      </c>
      <c r="K890" s="421"/>
      <c r="L890" s="421"/>
      <c r="M890" s="421"/>
      <c r="N890" s="421"/>
      <c r="O890" s="421"/>
      <c r="P890" s="317" t="s">
        <v>690</v>
      </c>
      <c r="Q890" s="317"/>
      <c r="R890" s="317"/>
      <c r="S890" s="317"/>
      <c r="T890" s="317"/>
      <c r="U890" s="317"/>
      <c r="V890" s="317"/>
      <c r="W890" s="317"/>
      <c r="X890" s="317"/>
      <c r="Y890" s="318">
        <v>0.25401600000000002</v>
      </c>
      <c r="Z890" s="319"/>
      <c r="AA890" s="319"/>
      <c r="AB890" s="320"/>
      <c r="AC890" s="328" t="s">
        <v>670</v>
      </c>
      <c r="AD890" s="422"/>
      <c r="AE890" s="422"/>
      <c r="AF890" s="422"/>
      <c r="AG890" s="422"/>
      <c r="AH890" s="423" t="s">
        <v>558</v>
      </c>
      <c r="AI890" s="424"/>
      <c r="AJ890" s="424"/>
      <c r="AK890" s="424"/>
      <c r="AL890" s="325" t="s">
        <v>558</v>
      </c>
      <c r="AM890" s="326"/>
      <c r="AN890" s="326"/>
      <c r="AO890" s="327"/>
      <c r="AP890" s="321" t="s">
        <v>558</v>
      </c>
      <c r="AQ890" s="321"/>
      <c r="AR890" s="321"/>
      <c r="AS890" s="321"/>
      <c r="AT890" s="321"/>
      <c r="AU890" s="321"/>
      <c r="AV890" s="321"/>
      <c r="AW890" s="321"/>
      <c r="AX890" s="321"/>
    </row>
    <row r="891" spans="1:50" ht="30" customHeight="1" x14ac:dyDescent="0.15">
      <c r="A891" s="404">
        <v>22</v>
      </c>
      <c r="B891" s="404">
        <v>1</v>
      </c>
      <c r="C891" s="418" t="s">
        <v>676</v>
      </c>
      <c r="D891" s="419"/>
      <c r="E891" s="419"/>
      <c r="F891" s="419"/>
      <c r="G891" s="419"/>
      <c r="H891" s="419"/>
      <c r="I891" s="419"/>
      <c r="J891" s="420">
        <v>8040001007537</v>
      </c>
      <c r="K891" s="421"/>
      <c r="L891" s="421"/>
      <c r="M891" s="421"/>
      <c r="N891" s="421"/>
      <c r="O891" s="421"/>
      <c r="P891" s="425" t="s">
        <v>691</v>
      </c>
      <c r="Q891" s="317"/>
      <c r="R891" s="317"/>
      <c r="S891" s="317"/>
      <c r="T891" s="317"/>
      <c r="U891" s="317"/>
      <c r="V891" s="317"/>
      <c r="W891" s="317"/>
      <c r="X891" s="317"/>
      <c r="Y891" s="318">
        <v>0.25230799999999998</v>
      </c>
      <c r="Z891" s="319"/>
      <c r="AA891" s="319"/>
      <c r="AB891" s="320"/>
      <c r="AC891" s="328" t="s">
        <v>670</v>
      </c>
      <c r="AD891" s="422"/>
      <c r="AE891" s="422"/>
      <c r="AF891" s="422"/>
      <c r="AG891" s="422"/>
      <c r="AH891" s="423" t="s">
        <v>558</v>
      </c>
      <c r="AI891" s="424"/>
      <c r="AJ891" s="424"/>
      <c r="AK891" s="424"/>
      <c r="AL891" s="325" t="s">
        <v>558</v>
      </c>
      <c r="AM891" s="326"/>
      <c r="AN891" s="326"/>
      <c r="AO891" s="327"/>
      <c r="AP891" s="321" t="s">
        <v>558</v>
      </c>
      <c r="AQ891" s="321"/>
      <c r="AR891" s="321"/>
      <c r="AS891" s="321"/>
      <c r="AT891" s="321"/>
      <c r="AU891" s="321"/>
      <c r="AV891" s="321"/>
      <c r="AW891" s="321"/>
      <c r="AX891" s="321"/>
    </row>
    <row r="892" spans="1:50" ht="30" customHeight="1" x14ac:dyDescent="0.15">
      <c r="A892" s="404">
        <v>23</v>
      </c>
      <c r="B892" s="404">
        <v>1</v>
      </c>
      <c r="C892" s="418" t="s">
        <v>676</v>
      </c>
      <c r="D892" s="419"/>
      <c r="E892" s="419"/>
      <c r="F892" s="419"/>
      <c r="G892" s="419"/>
      <c r="H892" s="419"/>
      <c r="I892" s="419"/>
      <c r="J892" s="420">
        <v>8040001007537</v>
      </c>
      <c r="K892" s="421"/>
      <c r="L892" s="421"/>
      <c r="M892" s="421"/>
      <c r="N892" s="421"/>
      <c r="O892" s="421"/>
      <c r="P892" s="317" t="s">
        <v>692</v>
      </c>
      <c r="Q892" s="317"/>
      <c r="R892" s="317"/>
      <c r="S892" s="317"/>
      <c r="T892" s="317"/>
      <c r="U892" s="317"/>
      <c r="V892" s="317"/>
      <c r="W892" s="317"/>
      <c r="X892" s="317"/>
      <c r="Y892" s="318">
        <v>0.222912</v>
      </c>
      <c r="Z892" s="319"/>
      <c r="AA892" s="319"/>
      <c r="AB892" s="320"/>
      <c r="AC892" s="328" t="s">
        <v>670</v>
      </c>
      <c r="AD892" s="422"/>
      <c r="AE892" s="422"/>
      <c r="AF892" s="422"/>
      <c r="AG892" s="422"/>
      <c r="AH892" s="423" t="s">
        <v>558</v>
      </c>
      <c r="AI892" s="424"/>
      <c r="AJ892" s="424"/>
      <c r="AK892" s="424"/>
      <c r="AL892" s="325" t="s">
        <v>558</v>
      </c>
      <c r="AM892" s="326"/>
      <c r="AN892" s="326"/>
      <c r="AO892" s="327"/>
      <c r="AP892" s="321" t="s">
        <v>558</v>
      </c>
      <c r="AQ892" s="321"/>
      <c r="AR892" s="321"/>
      <c r="AS892" s="321"/>
      <c r="AT892" s="321"/>
      <c r="AU892" s="321"/>
      <c r="AV892" s="321"/>
      <c r="AW892" s="321"/>
      <c r="AX892" s="321"/>
    </row>
    <row r="893" spans="1:50" ht="30" customHeight="1" x14ac:dyDescent="0.15">
      <c r="A893" s="404">
        <v>24</v>
      </c>
      <c r="B893" s="404">
        <v>1</v>
      </c>
      <c r="C893" s="418" t="s">
        <v>676</v>
      </c>
      <c r="D893" s="419"/>
      <c r="E893" s="419"/>
      <c r="F893" s="419"/>
      <c r="G893" s="419"/>
      <c r="H893" s="419"/>
      <c r="I893" s="419"/>
      <c r="J893" s="420">
        <v>8040001007537</v>
      </c>
      <c r="K893" s="421"/>
      <c r="L893" s="421"/>
      <c r="M893" s="421"/>
      <c r="N893" s="421"/>
      <c r="O893" s="421"/>
      <c r="P893" s="317" t="s">
        <v>693</v>
      </c>
      <c r="Q893" s="317"/>
      <c r="R893" s="317"/>
      <c r="S893" s="317"/>
      <c r="T893" s="317"/>
      <c r="U893" s="317"/>
      <c r="V893" s="317"/>
      <c r="W893" s="317"/>
      <c r="X893" s="317"/>
      <c r="Y893" s="318">
        <v>0.21501400000000001</v>
      </c>
      <c r="Z893" s="319"/>
      <c r="AA893" s="319"/>
      <c r="AB893" s="320"/>
      <c r="AC893" s="328" t="s">
        <v>670</v>
      </c>
      <c r="AD893" s="422"/>
      <c r="AE893" s="422"/>
      <c r="AF893" s="422"/>
      <c r="AG893" s="422"/>
      <c r="AH893" s="423" t="s">
        <v>558</v>
      </c>
      <c r="AI893" s="424"/>
      <c r="AJ893" s="424"/>
      <c r="AK893" s="424"/>
      <c r="AL893" s="325" t="s">
        <v>558</v>
      </c>
      <c r="AM893" s="326"/>
      <c r="AN893" s="326"/>
      <c r="AO893" s="327"/>
      <c r="AP893" s="321" t="s">
        <v>558</v>
      </c>
      <c r="AQ893" s="321"/>
      <c r="AR893" s="321"/>
      <c r="AS893" s="321"/>
      <c r="AT893" s="321"/>
      <c r="AU893" s="321"/>
      <c r="AV893" s="321"/>
      <c r="AW893" s="321"/>
      <c r="AX893" s="321"/>
    </row>
    <row r="894" spans="1:50" ht="30" customHeight="1" x14ac:dyDescent="0.15">
      <c r="A894" s="404">
        <v>25</v>
      </c>
      <c r="B894" s="404">
        <v>1</v>
      </c>
      <c r="C894" s="418" t="s">
        <v>676</v>
      </c>
      <c r="D894" s="419"/>
      <c r="E894" s="419"/>
      <c r="F894" s="419"/>
      <c r="G894" s="419"/>
      <c r="H894" s="419"/>
      <c r="I894" s="419"/>
      <c r="J894" s="420">
        <v>8040001007537</v>
      </c>
      <c r="K894" s="421"/>
      <c r="L894" s="421"/>
      <c r="M894" s="421"/>
      <c r="N894" s="421"/>
      <c r="O894" s="421"/>
      <c r="P894" s="425" t="s">
        <v>694</v>
      </c>
      <c r="Q894" s="317"/>
      <c r="R894" s="317"/>
      <c r="S894" s="317"/>
      <c r="T894" s="317"/>
      <c r="U894" s="317"/>
      <c r="V894" s="317"/>
      <c r="W894" s="317"/>
      <c r="X894" s="317"/>
      <c r="Y894" s="318">
        <v>0.212202</v>
      </c>
      <c r="Z894" s="319"/>
      <c r="AA894" s="319"/>
      <c r="AB894" s="320"/>
      <c r="AC894" s="328" t="s">
        <v>670</v>
      </c>
      <c r="AD894" s="422"/>
      <c r="AE894" s="422"/>
      <c r="AF894" s="422"/>
      <c r="AG894" s="422"/>
      <c r="AH894" s="423" t="s">
        <v>558</v>
      </c>
      <c r="AI894" s="424"/>
      <c r="AJ894" s="424"/>
      <c r="AK894" s="424"/>
      <c r="AL894" s="325" t="s">
        <v>558</v>
      </c>
      <c r="AM894" s="326"/>
      <c r="AN894" s="326"/>
      <c r="AO894" s="327"/>
      <c r="AP894" s="321" t="s">
        <v>558</v>
      </c>
      <c r="AQ894" s="321"/>
      <c r="AR894" s="321"/>
      <c r="AS894" s="321"/>
      <c r="AT894" s="321"/>
      <c r="AU894" s="321"/>
      <c r="AV894" s="321"/>
      <c r="AW894" s="321"/>
      <c r="AX894" s="321"/>
    </row>
    <row r="895" spans="1:50" ht="30" customHeight="1" x14ac:dyDescent="0.15">
      <c r="A895" s="404">
        <v>26</v>
      </c>
      <c r="B895" s="404">
        <v>1</v>
      </c>
      <c r="C895" s="418" t="s">
        <v>676</v>
      </c>
      <c r="D895" s="419"/>
      <c r="E895" s="419"/>
      <c r="F895" s="419"/>
      <c r="G895" s="419"/>
      <c r="H895" s="419"/>
      <c r="I895" s="419"/>
      <c r="J895" s="420">
        <v>8040001007537</v>
      </c>
      <c r="K895" s="421"/>
      <c r="L895" s="421"/>
      <c r="M895" s="421"/>
      <c r="N895" s="421"/>
      <c r="O895" s="421"/>
      <c r="P895" s="317" t="s">
        <v>695</v>
      </c>
      <c r="Q895" s="317"/>
      <c r="R895" s="317"/>
      <c r="S895" s="317"/>
      <c r="T895" s="317"/>
      <c r="U895" s="317"/>
      <c r="V895" s="317"/>
      <c r="W895" s="317"/>
      <c r="X895" s="317"/>
      <c r="Y895" s="318">
        <v>0.18750800000000001</v>
      </c>
      <c r="Z895" s="319"/>
      <c r="AA895" s="319"/>
      <c r="AB895" s="320"/>
      <c r="AC895" s="328" t="s">
        <v>670</v>
      </c>
      <c r="AD895" s="422"/>
      <c r="AE895" s="422"/>
      <c r="AF895" s="422"/>
      <c r="AG895" s="422"/>
      <c r="AH895" s="423" t="s">
        <v>558</v>
      </c>
      <c r="AI895" s="424"/>
      <c r="AJ895" s="424"/>
      <c r="AK895" s="424"/>
      <c r="AL895" s="325" t="s">
        <v>558</v>
      </c>
      <c r="AM895" s="326"/>
      <c r="AN895" s="326"/>
      <c r="AO895" s="327"/>
      <c r="AP895" s="321" t="s">
        <v>558</v>
      </c>
      <c r="AQ895" s="321"/>
      <c r="AR895" s="321"/>
      <c r="AS895" s="321"/>
      <c r="AT895" s="321"/>
      <c r="AU895" s="321"/>
      <c r="AV895" s="321"/>
      <c r="AW895" s="321"/>
      <c r="AX895" s="321"/>
    </row>
    <row r="896" spans="1:50" ht="30" customHeight="1" x14ac:dyDescent="0.15">
      <c r="A896" s="404">
        <v>27</v>
      </c>
      <c r="B896" s="404">
        <v>1</v>
      </c>
      <c r="C896" s="418" t="s">
        <v>676</v>
      </c>
      <c r="D896" s="419"/>
      <c r="E896" s="419"/>
      <c r="F896" s="419"/>
      <c r="G896" s="419"/>
      <c r="H896" s="419"/>
      <c r="I896" s="419"/>
      <c r="J896" s="420">
        <v>8040001007537</v>
      </c>
      <c r="K896" s="421"/>
      <c r="L896" s="421"/>
      <c r="M896" s="421"/>
      <c r="N896" s="421"/>
      <c r="O896" s="421"/>
      <c r="P896" s="317" t="s">
        <v>696</v>
      </c>
      <c r="Q896" s="317"/>
      <c r="R896" s="317"/>
      <c r="S896" s="317"/>
      <c r="T896" s="317"/>
      <c r="U896" s="317"/>
      <c r="V896" s="317"/>
      <c r="W896" s="317"/>
      <c r="X896" s="317"/>
      <c r="Y896" s="318">
        <v>0.18381600000000001</v>
      </c>
      <c r="Z896" s="319"/>
      <c r="AA896" s="319"/>
      <c r="AB896" s="320"/>
      <c r="AC896" s="328" t="s">
        <v>670</v>
      </c>
      <c r="AD896" s="422"/>
      <c r="AE896" s="422"/>
      <c r="AF896" s="422"/>
      <c r="AG896" s="422"/>
      <c r="AH896" s="423" t="s">
        <v>558</v>
      </c>
      <c r="AI896" s="424"/>
      <c r="AJ896" s="424"/>
      <c r="AK896" s="424"/>
      <c r="AL896" s="325" t="s">
        <v>558</v>
      </c>
      <c r="AM896" s="326"/>
      <c r="AN896" s="326"/>
      <c r="AO896" s="327"/>
      <c r="AP896" s="321" t="s">
        <v>558</v>
      </c>
      <c r="AQ896" s="321"/>
      <c r="AR896" s="321"/>
      <c r="AS896" s="321"/>
      <c r="AT896" s="321"/>
      <c r="AU896" s="321"/>
      <c r="AV896" s="321"/>
      <c r="AW896" s="321"/>
      <c r="AX896" s="321"/>
    </row>
    <row r="897" spans="1:50" ht="30" customHeight="1" x14ac:dyDescent="0.15">
      <c r="A897" s="404">
        <v>28</v>
      </c>
      <c r="B897" s="404">
        <v>1</v>
      </c>
      <c r="C897" s="418" t="s">
        <v>676</v>
      </c>
      <c r="D897" s="419"/>
      <c r="E897" s="419"/>
      <c r="F897" s="419"/>
      <c r="G897" s="419"/>
      <c r="H897" s="419"/>
      <c r="I897" s="419"/>
      <c r="J897" s="420">
        <v>8040001007537</v>
      </c>
      <c r="K897" s="421"/>
      <c r="L897" s="421"/>
      <c r="M897" s="421"/>
      <c r="N897" s="421"/>
      <c r="O897" s="421"/>
      <c r="P897" s="425" t="s">
        <v>697</v>
      </c>
      <c r="Q897" s="317"/>
      <c r="R897" s="317"/>
      <c r="S897" s="317"/>
      <c r="T897" s="317"/>
      <c r="U897" s="317"/>
      <c r="V897" s="317"/>
      <c r="W897" s="317"/>
      <c r="X897" s="317"/>
      <c r="Y897" s="318">
        <v>0.18362000000000001</v>
      </c>
      <c r="Z897" s="319"/>
      <c r="AA897" s="319"/>
      <c r="AB897" s="320"/>
      <c r="AC897" s="328" t="s">
        <v>670</v>
      </c>
      <c r="AD897" s="422"/>
      <c r="AE897" s="422"/>
      <c r="AF897" s="422"/>
      <c r="AG897" s="422"/>
      <c r="AH897" s="423" t="s">
        <v>558</v>
      </c>
      <c r="AI897" s="424"/>
      <c r="AJ897" s="424"/>
      <c r="AK897" s="424"/>
      <c r="AL897" s="325" t="s">
        <v>558</v>
      </c>
      <c r="AM897" s="326"/>
      <c r="AN897" s="326"/>
      <c r="AO897" s="327"/>
      <c r="AP897" s="321" t="s">
        <v>558</v>
      </c>
      <c r="AQ897" s="321"/>
      <c r="AR897" s="321"/>
      <c r="AS897" s="321"/>
      <c r="AT897" s="321"/>
      <c r="AU897" s="321"/>
      <c r="AV897" s="321"/>
      <c r="AW897" s="321"/>
      <c r="AX897" s="321"/>
    </row>
    <row r="898" spans="1:50" ht="30" customHeight="1" x14ac:dyDescent="0.15">
      <c r="A898" s="404">
        <v>29</v>
      </c>
      <c r="B898" s="404">
        <v>1</v>
      </c>
      <c r="C898" s="418" t="s">
        <v>676</v>
      </c>
      <c r="D898" s="419"/>
      <c r="E898" s="419"/>
      <c r="F898" s="419"/>
      <c r="G898" s="419"/>
      <c r="H898" s="419"/>
      <c r="I898" s="419"/>
      <c r="J898" s="420">
        <v>8040001007537</v>
      </c>
      <c r="K898" s="421"/>
      <c r="L898" s="421"/>
      <c r="M898" s="421"/>
      <c r="N898" s="421"/>
      <c r="O898" s="421"/>
      <c r="P898" s="425" t="s">
        <v>698</v>
      </c>
      <c r="Q898" s="317"/>
      <c r="R898" s="317"/>
      <c r="S898" s="317"/>
      <c r="T898" s="317"/>
      <c r="U898" s="317"/>
      <c r="V898" s="317"/>
      <c r="W898" s="317"/>
      <c r="X898" s="317"/>
      <c r="Y898" s="318">
        <v>0.18251999999999999</v>
      </c>
      <c r="Z898" s="319"/>
      <c r="AA898" s="319"/>
      <c r="AB898" s="320"/>
      <c r="AC898" s="328" t="s">
        <v>670</v>
      </c>
      <c r="AD898" s="422"/>
      <c r="AE898" s="422"/>
      <c r="AF898" s="422"/>
      <c r="AG898" s="422"/>
      <c r="AH898" s="423" t="s">
        <v>558</v>
      </c>
      <c r="AI898" s="424"/>
      <c r="AJ898" s="424"/>
      <c r="AK898" s="424"/>
      <c r="AL898" s="325" t="s">
        <v>558</v>
      </c>
      <c r="AM898" s="326"/>
      <c r="AN898" s="326"/>
      <c r="AO898" s="327"/>
      <c r="AP898" s="321" t="s">
        <v>558</v>
      </c>
      <c r="AQ898" s="321"/>
      <c r="AR898" s="321"/>
      <c r="AS898" s="321"/>
      <c r="AT898" s="321"/>
      <c r="AU898" s="321"/>
      <c r="AV898" s="321"/>
      <c r="AW898" s="321"/>
      <c r="AX898" s="321"/>
    </row>
    <row r="899" spans="1:50" ht="30" customHeight="1" x14ac:dyDescent="0.15">
      <c r="A899" s="404">
        <v>30</v>
      </c>
      <c r="B899" s="404">
        <v>1</v>
      </c>
      <c r="C899" s="418" t="s">
        <v>676</v>
      </c>
      <c r="D899" s="419"/>
      <c r="E899" s="419"/>
      <c r="F899" s="419"/>
      <c r="G899" s="419"/>
      <c r="H899" s="419"/>
      <c r="I899" s="419"/>
      <c r="J899" s="420">
        <v>8040001007537</v>
      </c>
      <c r="K899" s="421"/>
      <c r="L899" s="421"/>
      <c r="M899" s="421"/>
      <c r="N899" s="421"/>
      <c r="O899" s="421"/>
      <c r="P899" s="425" t="s">
        <v>699</v>
      </c>
      <c r="Q899" s="317"/>
      <c r="R899" s="317"/>
      <c r="S899" s="317"/>
      <c r="T899" s="317"/>
      <c r="U899" s="317"/>
      <c r="V899" s="317"/>
      <c r="W899" s="317"/>
      <c r="X899" s="317"/>
      <c r="Y899" s="318">
        <v>0.16675100000000001</v>
      </c>
      <c r="Z899" s="319"/>
      <c r="AA899" s="319"/>
      <c r="AB899" s="320"/>
      <c r="AC899" s="328" t="s">
        <v>670</v>
      </c>
      <c r="AD899" s="422"/>
      <c r="AE899" s="422"/>
      <c r="AF899" s="422"/>
      <c r="AG899" s="422"/>
      <c r="AH899" s="423" t="s">
        <v>558</v>
      </c>
      <c r="AI899" s="424"/>
      <c r="AJ899" s="424"/>
      <c r="AK899" s="424"/>
      <c r="AL899" s="325" t="s">
        <v>558</v>
      </c>
      <c r="AM899" s="326"/>
      <c r="AN899" s="326"/>
      <c r="AO899" s="327"/>
      <c r="AP899" s="321" t="s">
        <v>558</v>
      </c>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483</v>
      </c>
      <c r="AI902" s="346"/>
      <c r="AJ902" s="346"/>
      <c r="AK902" s="346"/>
      <c r="AL902" s="346" t="s">
        <v>21</v>
      </c>
      <c r="AM902" s="346"/>
      <c r="AN902" s="346"/>
      <c r="AO902" s="426"/>
      <c r="AP902" s="427" t="s">
        <v>418</v>
      </c>
      <c r="AQ902" s="427"/>
      <c r="AR902" s="427"/>
      <c r="AS902" s="427"/>
      <c r="AT902" s="427"/>
      <c r="AU902" s="427"/>
      <c r="AV902" s="427"/>
      <c r="AW902" s="427"/>
      <c r="AX902" s="427"/>
    </row>
    <row r="903" spans="1:50" ht="30" customHeight="1" x14ac:dyDescent="0.15">
      <c r="A903" s="404">
        <v>1</v>
      </c>
      <c r="B903" s="404">
        <v>1</v>
      </c>
      <c r="C903" s="418" t="s">
        <v>664</v>
      </c>
      <c r="D903" s="419"/>
      <c r="E903" s="419"/>
      <c r="F903" s="419"/>
      <c r="G903" s="419"/>
      <c r="H903" s="419"/>
      <c r="I903" s="419"/>
      <c r="J903" s="420">
        <v>8010001166930</v>
      </c>
      <c r="K903" s="421"/>
      <c r="L903" s="421"/>
      <c r="M903" s="421"/>
      <c r="N903" s="421"/>
      <c r="O903" s="421"/>
      <c r="P903" s="425" t="s">
        <v>665</v>
      </c>
      <c r="Q903" s="317"/>
      <c r="R903" s="317"/>
      <c r="S903" s="317"/>
      <c r="T903" s="317"/>
      <c r="U903" s="317"/>
      <c r="V903" s="317"/>
      <c r="W903" s="317"/>
      <c r="X903" s="317"/>
      <c r="Y903" s="318">
        <v>501.89100000000002</v>
      </c>
      <c r="Z903" s="319"/>
      <c r="AA903" s="319"/>
      <c r="AB903" s="320"/>
      <c r="AC903" s="328" t="s">
        <v>666</v>
      </c>
      <c r="AD903" s="422"/>
      <c r="AE903" s="422"/>
      <c r="AF903" s="422"/>
      <c r="AG903" s="422"/>
      <c r="AH903" s="423" t="s">
        <v>558</v>
      </c>
      <c r="AI903" s="424"/>
      <c r="AJ903" s="424"/>
      <c r="AK903" s="424"/>
      <c r="AL903" s="325" t="s">
        <v>558</v>
      </c>
      <c r="AM903" s="326"/>
      <c r="AN903" s="326"/>
      <c r="AO903" s="327"/>
      <c r="AP903" s="321" t="s">
        <v>558</v>
      </c>
      <c r="AQ903" s="321"/>
      <c r="AR903" s="321"/>
      <c r="AS903" s="321"/>
      <c r="AT903" s="321"/>
      <c r="AU903" s="321"/>
      <c r="AV903" s="321"/>
      <c r="AW903" s="321"/>
      <c r="AX903" s="321"/>
    </row>
    <row r="904" spans="1:50" ht="30" customHeight="1" x14ac:dyDescent="0.15">
      <c r="A904" s="404">
        <v>2</v>
      </c>
      <c r="B904" s="404">
        <v>1</v>
      </c>
      <c r="C904" s="418" t="s">
        <v>664</v>
      </c>
      <c r="D904" s="419"/>
      <c r="E904" s="419"/>
      <c r="F904" s="419"/>
      <c r="G904" s="419"/>
      <c r="H904" s="419"/>
      <c r="I904" s="419"/>
      <c r="J904" s="420">
        <v>8010001166930</v>
      </c>
      <c r="K904" s="421"/>
      <c r="L904" s="421"/>
      <c r="M904" s="421"/>
      <c r="N904" s="421"/>
      <c r="O904" s="421"/>
      <c r="P904" s="425" t="s">
        <v>667</v>
      </c>
      <c r="Q904" s="317"/>
      <c r="R904" s="317"/>
      <c r="S904" s="317"/>
      <c r="T904" s="317"/>
      <c r="U904" s="317"/>
      <c r="V904" s="317"/>
      <c r="W904" s="317"/>
      <c r="X904" s="317"/>
      <c r="Y904" s="318">
        <v>306.30600000000004</v>
      </c>
      <c r="Z904" s="319"/>
      <c r="AA904" s="319"/>
      <c r="AB904" s="320"/>
      <c r="AC904" s="328" t="s">
        <v>668</v>
      </c>
      <c r="AD904" s="422"/>
      <c r="AE904" s="422"/>
      <c r="AF904" s="422"/>
      <c r="AG904" s="422"/>
      <c r="AH904" s="423">
        <v>2</v>
      </c>
      <c r="AI904" s="424"/>
      <c r="AJ904" s="424"/>
      <c r="AK904" s="424"/>
      <c r="AL904" s="325" t="s">
        <v>558</v>
      </c>
      <c r="AM904" s="326"/>
      <c r="AN904" s="326"/>
      <c r="AO904" s="327"/>
      <c r="AP904" s="321" t="s">
        <v>558</v>
      </c>
      <c r="AQ904" s="321"/>
      <c r="AR904" s="321"/>
      <c r="AS904" s="321"/>
      <c r="AT904" s="321"/>
      <c r="AU904" s="321"/>
      <c r="AV904" s="321"/>
      <c r="AW904" s="321"/>
      <c r="AX904" s="321"/>
    </row>
    <row r="905" spans="1:50" ht="30" customHeight="1" x14ac:dyDescent="0.15">
      <c r="A905" s="404">
        <v>3</v>
      </c>
      <c r="B905" s="404">
        <v>1</v>
      </c>
      <c r="C905" s="418" t="s">
        <v>664</v>
      </c>
      <c r="D905" s="419"/>
      <c r="E905" s="419"/>
      <c r="F905" s="419"/>
      <c r="G905" s="419"/>
      <c r="H905" s="419"/>
      <c r="I905" s="419"/>
      <c r="J905" s="420">
        <v>8010001166930</v>
      </c>
      <c r="K905" s="421"/>
      <c r="L905" s="421"/>
      <c r="M905" s="421"/>
      <c r="N905" s="421"/>
      <c r="O905" s="421"/>
      <c r="P905" s="317" t="s">
        <v>669</v>
      </c>
      <c r="Q905" s="317"/>
      <c r="R905" s="317"/>
      <c r="S905" s="317"/>
      <c r="T905" s="317"/>
      <c r="U905" s="317"/>
      <c r="V905" s="317"/>
      <c r="W905" s="317"/>
      <c r="X905" s="317"/>
      <c r="Y905" s="318">
        <v>1.3260000000000001</v>
      </c>
      <c r="Z905" s="319"/>
      <c r="AA905" s="319"/>
      <c r="AB905" s="320"/>
      <c r="AC905" s="328" t="s">
        <v>670</v>
      </c>
      <c r="AD905" s="422"/>
      <c r="AE905" s="422"/>
      <c r="AF905" s="422"/>
      <c r="AG905" s="422"/>
      <c r="AH905" s="423" t="s">
        <v>558</v>
      </c>
      <c r="AI905" s="424"/>
      <c r="AJ905" s="424"/>
      <c r="AK905" s="424"/>
      <c r="AL905" s="325" t="s">
        <v>558</v>
      </c>
      <c r="AM905" s="326"/>
      <c r="AN905" s="326"/>
      <c r="AO905" s="327"/>
      <c r="AP905" s="321" t="s">
        <v>558</v>
      </c>
      <c r="AQ905" s="321"/>
      <c r="AR905" s="321"/>
      <c r="AS905" s="321"/>
      <c r="AT905" s="321"/>
      <c r="AU905" s="321"/>
      <c r="AV905" s="321"/>
      <c r="AW905" s="321"/>
      <c r="AX905" s="321"/>
    </row>
    <row r="906" spans="1:50" ht="30" customHeight="1" x14ac:dyDescent="0.15">
      <c r="A906" s="404">
        <v>4</v>
      </c>
      <c r="B906" s="404">
        <v>1</v>
      </c>
      <c r="C906" s="418" t="s">
        <v>664</v>
      </c>
      <c r="D906" s="419"/>
      <c r="E906" s="419"/>
      <c r="F906" s="419"/>
      <c r="G906" s="419"/>
      <c r="H906" s="419"/>
      <c r="I906" s="419"/>
      <c r="J906" s="420">
        <v>8010001166930</v>
      </c>
      <c r="K906" s="421"/>
      <c r="L906" s="421"/>
      <c r="M906" s="421"/>
      <c r="N906" s="421"/>
      <c r="O906" s="421"/>
      <c r="P906" s="425" t="s">
        <v>671</v>
      </c>
      <c r="Q906" s="317"/>
      <c r="R906" s="317"/>
      <c r="S906" s="317"/>
      <c r="T906" s="317"/>
      <c r="U906" s="317"/>
      <c r="V906" s="317"/>
      <c r="W906" s="317"/>
      <c r="X906" s="317"/>
      <c r="Y906" s="318">
        <v>2.6520000000000002E-2</v>
      </c>
      <c r="Z906" s="319"/>
      <c r="AA906" s="319"/>
      <c r="AB906" s="320"/>
      <c r="AC906" s="328" t="s">
        <v>670</v>
      </c>
      <c r="AD906" s="422"/>
      <c r="AE906" s="422"/>
      <c r="AF906" s="422"/>
      <c r="AG906" s="422"/>
      <c r="AH906" s="423" t="s">
        <v>558</v>
      </c>
      <c r="AI906" s="424"/>
      <c r="AJ906" s="424"/>
      <c r="AK906" s="424"/>
      <c r="AL906" s="325" t="s">
        <v>558</v>
      </c>
      <c r="AM906" s="326"/>
      <c r="AN906" s="326"/>
      <c r="AO906" s="327"/>
      <c r="AP906" s="321" t="s">
        <v>558</v>
      </c>
      <c r="AQ906" s="321"/>
      <c r="AR906" s="321"/>
      <c r="AS906" s="321"/>
      <c r="AT906" s="321"/>
      <c r="AU906" s="321"/>
      <c r="AV906" s="321"/>
      <c r="AW906" s="321"/>
      <c r="AX906" s="321"/>
    </row>
    <row r="907" spans="1:50" ht="30" customHeight="1" x14ac:dyDescent="0.15">
      <c r="A907" s="404">
        <v>5</v>
      </c>
      <c r="B907" s="404">
        <v>1</v>
      </c>
      <c r="C907" s="418" t="s">
        <v>700</v>
      </c>
      <c r="D907" s="419"/>
      <c r="E907" s="419"/>
      <c r="F907" s="419"/>
      <c r="G907" s="419"/>
      <c r="H907" s="419"/>
      <c r="I907" s="419"/>
      <c r="J907" s="420">
        <v>6010401020516</v>
      </c>
      <c r="K907" s="421"/>
      <c r="L907" s="421"/>
      <c r="M907" s="421"/>
      <c r="N907" s="421"/>
      <c r="O907" s="421"/>
      <c r="P907" s="425" t="s">
        <v>667</v>
      </c>
      <c r="Q907" s="317"/>
      <c r="R907" s="317"/>
      <c r="S907" s="317"/>
      <c r="T907" s="317"/>
      <c r="U907" s="317"/>
      <c r="V907" s="317"/>
      <c r="W907" s="317"/>
      <c r="X907" s="317"/>
      <c r="Y907" s="318">
        <v>104.754</v>
      </c>
      <c r="Z907" s="319"/>
      <c r="AA907" s="319"/>
      <c r="AB907" s="320"/>
      <c r="AC907" s="328" t="s">
        <v>666</v>
      </c>
      <c r="AD907" s="422"/>
      <c r="AE907" s="422"/>
      <c r="AF907" s="422"/>
      <c r="AG907" s="422"/>
      <c r="AH907" s="423" t="s">
        <v>558</v>
      </c>
      <c r="AI907" s="424"/>
      <c r="AJ907" s="424"/>
      <c r="AK907" s="424"/>
      <c r="AL907" s="325" t="s">
        <v>558</v>
      </c>
      <c r="AM907" s="326"/>
      <c r="AN907" s="326"/>
      <c r="AO907" s="327"/>
      <c r="AP907" s="321" t="s">
        <v>558</v>
      </c>
      <c r="AQ907" s="321"/>
      <c r="AR907" s="321"/>
      <c r="AS907" s="321"/>
      <c r="AT907" s="321"/>
      <c r="AU907" s="321"/>
      <c r="AV907" s="321"/>
      <c r="AW907" s="321"/>
      <c r="AX907" s="321"/>
    </row>
    <row r="908" spans="1:50" ht="30" customHeight="1" x14ac:dyDescent="0.15">
      <c r="A908" s="404">
        <v>6</v>
      </c>
      <c r="B908" s="404">
        <v>1</v>
      </c>
      <c r="C908" s="418" t="s">
        <v>701</v>
      </c>
      <c r="D908" s="419"/>
      <c r="E908" s="419"/>
      <c r="F908" s="419"/>
      <c r="G908" s="419"/>
      <c r="H908" s="419"/>
      <c r="I908" s="419"/>
      <c r="J908" s="420">
        <v>7010501015563</v>
      </c>
      <c r="K908" s="421"/>
      <c r="L908" s="421"/>
      <c r="M908" s="421"/>
      <c r="N908" s="421"/>
      <c r="O908" s="421"/>
      <c r="P908" s="425" t="s">
        <v>702</v>
      </c>
      <c r="Q908" s="317"/>
      <c r="R908" s="317"/>
      <c r="S908" s="317"/>
      <c r="T908" s="317"/>
      <c r="U908" s="317"/>
      <c r="V908" s="317"/>
      <c r="W908" s="317"/>
      <c r="X908" s="317"/>
      <c r="Y908" s="318">
        <v>62</v>
      </c>
      <c r="Z908" s="319"/>
      <c r="AA908" s="319"/>
      <c r="AB908" s="320"/>
      <c r="AC908" s="328" t="s">
        <v>196</v>
      </c>
      <c r="AD908" s="422"/>
      <c r="AE908" s="422"/>
      <c r="AF908" s="422"/>
      <c r="AG908" s="422"/>
      <c r="AH908" s="423" t="s">
        <v>558</v>
      </c>
      <c r="AI908" s="424"/>
      <c r="AJ908" s="424"/>
      <c r="AK908" s="424"/>
      <c r="AL908" s="325" t="s">
        <v>558</v>
      </c>
      <c r="AM908" s="326"/>
      <c r="AN908" s="326"/>
      <c r="AO908" s="327"/>
      <c r="AP908" s="321" t="s">
        <v>558</v>
      </c>
      <c r="AQ908" s="321"/>
      <c r="AR908" s="321"/>
      <c r="AS908" s="321"/>
      <c r="AT908" s="321"/>
      <c r="AU908" s="321"/>
      <c r="AV908" s="321"/>
      <c r="AW908" s="321"/>
      <c r="AX908" s="321"/>
    </row>
    <row r="909" spans="1:50" ht="30" customHeight="1" x14ac:dyDescent="0.15">
      <c r="A909" s="404">
        <v>7</v>
      </c>
      <c r="B909" s="404">
        <v>1</v>
      </c>
      <c r="C909" s="418" t="s">
        <v>676</v>
      </c>
      <c r="D909" s="419"/>
      <c r="E909" s="419"/>
      <c r="F909" s="419"/>
      <c r="G909" s="419"/>
      <c r="H909" s="419"/>
      <c r="I909" s="419"/>
      <c r="J909" s="420">
        <v>8040001007537</v>
      </c>
      <c r="K909" s="421"/>
      <c r="L909" s="421"/>
      <c r="M909" s="421"/>
      <c r="N909" s="421"/>
      <c r="O909" s="421"/>
      <c r="P909" s="317" t="s">
        <v>703</v>
      </c>
      <c r="Q909" s="317"/>
      <c r="R909" s="317"/>
      <c r="S909" s="317"/>
      <c r="T909" s="317"/>
      <c r="U909" s="317"/>
      <c r="V909" s="317"/>
      <c r="W909" s="317"/>
      <c r="X909" s="317"/>
      <c r="Y909" s="318">
        <v>40</v>
      </c>
      <c r="Z909" s="319"/>
      <c r="AA909" s="319"/>
      <c r="AB909" s="320"/>
      <c r="AC909" s="328" t="s">
        <v>668</v>
      </c>
      <c r="AD909" s="422"/>
      <c r="AE909" s="422"/>
      <c r="AF909" s="422"/>
      <c r="AG909" s="422"/>
      <c r="AH909" s="423">
        <v>1</v>
      </c>
      <c r="AI909" s="424"/>
      <c r="AJ909" s="424"/>
      <c r="AK909" s="424"/>
      <c r="AL909" s="325" t="s">
        <v>558</v>
      </c>
      <c r="AM909" s="326"/>
      <c r="AN909" s="326"/>
      <c r="AO909" s="327"/>
      <c r="AP909" s="321" t="s">
        <v>558</v>
      </c>
      <c r="AQ909" s="321"/>
      <c r="AR909" s="321"/>
      <c r="AS909" s="321"/>
      <c r="AT909" s="321"/>
      <c r="AU909" s="321"/>
      <c r="AV909" s="321"/>
      <c r="AW909" s="321"/>
      <c r="AX909" s="321"/>
    </row>
    <row r="910" spans="1:50" ht="30" customHeight="1" x14ac:dyDescent="0.15">
      <c r="A910" s="404">
        <v>8</v>
      </c>
      <c r="B910" s="404">
        <v>1</v>
      </c>
      <c r="C910" s="418" t="s">
        <v>676</v>
      </c>
      <c r="D910" s="419"/>
      <c r="E910" s="419"/>
      <c r="F910" s="419"/>
      <c r="G910" s="419"/>
      <c r="H910" s="419"/>
      <c r="I910" s="419"/>
      <c r="J910" s="420">
        <v>8040001007537</v>
      </c>
      <c r="K910" s="421"/>
      <c r="L910" s="421"/>
      <c r="M910" s="421"/>
      <c r="N910" s="421"/>
      <c r="O910" s="421"/>
      <c r="P910" s="317" t="s">
        <v>704</v>
      </c>
      <c r="Q910" s="317"/>
      <c r="R910" s="317"/>
      <c r="S910" s="317"/>
      <c r="T910" s="317"/>
      <c r="U910" s="317"/>
      <c r="V910" s="317"/>
      <c r="W910" s="317"/>
      <c r="X910" s="317"/>
      <c r="Y910" s="318">
        <v>1.7496</v>
      </c>
      <c r="Z910" s="319"/>
      <c r="AA910" s="319"/>
      <c r="AB910" s="320"/>
      <c r="AC910" s="328" t="s">
        <v>668</v>
      </c>
      <c r="AD910" s="422"/>
      <c r="AE910" s="422"/>
      <c r="AF910" s="422"/>
      <c r="AG910" s="422"/>
      <c r="AH910" s="423">
        <v>1</v>
      </c>
      <c r="AI910" s="424"/>
      <c r="AJ910" s="424"/>
      <c r="AK910" s="424"/>
      <c r="AL910" s="325" t="s">
        <v>558</v>
      </c>
      <c r="AM910" s="326"/>
      <c r="AN910" s="326"/>
      <c r="AO910" s="327"/>
      <c r="AP910" s="321" t="s">
        <v>558</v>
      </c>
      <c r="AQ910" s="321"/>
      <c r="AR910" s="321"/>
      <c r="AS910" s="321"/>
      <c r="AT910" s="321"/>
      <c r="AU910" s="321"/>
      <c r="AV910" s="321"/>
      <c r="AW910" s="321"/>
      <c r="AX910" s="321"/>
    </row>
    <row r="911" spans="1:50" ht="30" customHeight="1" x14ac:dyDescent="0.15">
      <c r="A911" s="404">
        <v>9</v>
      </c>
      <c r="B911" s="404">
        <v>1</v>
      </c>
      <c r="C911" s="418" t="s">
        <v>676</v>
      </c>
      <c r="D911" s="419"/>
      <c r="E911" s="419"/>
      <c r="F911" s="419"/>
      <c r="G911" s="419"/>
      <c r="H911" s="419"/>
      <c r="I911" s="419"/>
      <c r="J911" s="420">
        <v>8040001007537</v>
      </c>
      <c r="K911" s="421"/>
      <c r="L911" s="421"/>
      <c r="M911" s="421"/>
      <c r="N911" s="421"/>
      <c r="O911" s="421"/>
      <c r="P911" s="317" t="s">
        <v>705</v>
      </c>
      <c r="Q911" s="317"/>
      <c r="R911" s="317"/>
      <c r="S911" s="317"/>
      <c r="T911" s="317"/>
      <c r="U911" s="317"/>
      <c r="V911" s="317"/>
      <c r="W911" s="317"/>
      <c r="X911" s="317"/>
      <c r="Y911" s="318">
        <v>1.59948</v>
      </c>
      <c r="Z911" s="319"/>
      <c r="AA911" s="319"/>
      <c r="AB911" s="320"/>
      <c r="AC911" s="328" t="s">
        <v>668</v>
      </c>
      <c r="AD911" s="422"/>
      <c r="AE911" s="422"/>
      <c r="AF911" s="422"/>
      <c r="AG911" s="422"/>
      <c r="AH911" s="423">
        <v>1</v>
      </c>
      <c r="AI911" s="424"/>
      <c r="AJ911" s="424"/>
      <c r="AK911" s="424"/>
      <c r="AL911" s="325" t="s">
        <v>558</v>
      </c>
      <c r="AM911" s="326"/>
      <c r="AN911" s="326"/>
      <c r="AO911" s="327"/>
      <c r="AP911" s="321" t="s">
        <v>558</v>
      </c>
      <c r="AQ911" s="321"/>
      <c r="AR911" s="321"/>
      <c r="AS911" s="321"/>
      <c r="AT911" s="321"/>
      <c r="AU911" s="321"/>
      <c r="AV911" s="321"/>
      <c r="AW911" s="321"/>
      <c r="AX911" s="321"/>
    </row>
    <row r="912" spans="1:50" ht="30" customHeight="1" x14ac:dyDescent="0.15">
      <c r="A912" s="404">
        <v>10</v>
      </c>
      <c r="B912" s="404">
        <v>1</v>
      </c>
      <c r="C912" s="418" t="s">
        <v>676</v>
      </c>
      <c r="D912" s="419"/>
      <c r="E912" s="419"/>
      <c r="F912" s="419"/>
      <c r="G912" s="419"/>
      <c r="H912" s="419"/>
      <c r="I912" s="419"/>
      <c r="J912" s="420">
        <v>8040001007537</v>
      </c>
      <c r="K912" s="421"/>
      <c r="L912" s="421"/>
      <c r="M912" s="421"/>
      <c r="N912" s="421"/>
      <c r="O912" s="421"/>
      <c r="P912" s="317" t="s">
        <v>704</v>
      </c>
      <c r="Q912" s="317"/>
      <c r="R912" s="317"/>
      <c r="S912" s="317"/>
      <c r="T912" s="317"/>
      <c r="U912" s="317"/>
      <c r="V912" s="317"/>
      <c r="W912" s="317"/>
      <c r="X912" s="317"/>
      <c r="Y912" s="318">
        <v>1.5551999999999999</v>
      </c>
      <c r="Z912" s="319"/>
      <c r="AA912" s="319"/>
      <c r="AB912" s="320"/>
      <c r="AC912" s="328" t="s">
        <v>670</v>
      </c>
      <c r="AD912" s="422"/>
      <c r="AE912" s="422"/>
      <c r="AF912" s="422"/>
      <c r="AG912" s="422"/>
      <c r="AH912" s="423" t="s">
        <v>558</v>
      </c>
      <c r="AI912" s="424"/>
      <c r="AJ912" s="424"/>
      <c r="AK912" s="424"/>
      <c r="AL912" s="325" t="s">
        <v>558</v>
      </c>
      <c r="AM912" s="326"/>
      <c r="AN912" s="326"/>
      <c r="AO912" s="327"/>
      <c r="AP912" s="321" t="s">
        <v>558</v>
      </c>
      <c r="AQ912" s="321"/>
      <c r="AR912" s="321"/>
      <c r="AS912" s="321"/>
      <c r="AT912" s="321"/>
      <c r="AU912" s="321"/>
      <c r="AV912" s="321"/>
      <c r="AW912" s="321"/>
      <c r="AX912" s="321"/>
    </row>
    <row r="913" spans="1:50" ht="30" customHeight="1" x14ac:dyDescent="0.15">
      <c r="A913" s="404">
        <v>11</v>
      </c>
      <c r="B913" s="404">
        <v>1</v>
      </c>
      <c r="C913" s="418" t="s">
        <v>676</v>
      </c>
      <c r="D913" s="419"/>
      <c r="E913" s="419"/>
      <c r="F913" s="419"/>
      <c r="G913" s="419"/>
      <c r="H913" s="419"/>
      <c r="I913" s="419"/>
      <c r="J913" s="420">
        <v>8040001007537</v>
      </c>
      <c r="K913" s="421"/>
      <c r="L913" s="421"/>
      <c r="M913" s="421"/>
      <c r="N913" s="421"/>
      <c r="O913" s="421"/>
      <c r="P913" s="317" t="s">
        <v>706</v>
      </c>
      <c r="Q913" s="317"/>
      <c r="R913" s="317"/>
      <c r="S913" s="317"/>
      <c r="T913" s="317"/>
      <c r="U913" s="317"/>
      <c r="V913" s="317"/>
      <c r="W913" s="317"/>
      <c r="X913" s="317"/>
      <c r="Y913" s="318">
        <v>1.0638000000000001</v>
      </c>
      <c r="Z913" s="319"/>
      <c r="AA913" s="319"/>
      <c r="AB913" s="320"/>
      <c r="AC913" s="328" t="s">
        <v>670</v>
      </c>
      <c r="AD913" s="422"/>
      <c r="AE913" s="422"/>
      <c r="AF913" s="422"/>
      <c r="AG913" s="422"/>
      <c r="AH913" s="423" t="s">
        <v>558</v>
      </c>
      <c r="AI913" s="424"/>
      <c r="AJ913" s="424"/>
      <c r="AK913" s="424"/>
      <c r="AL913" s="325" t="s">
        <v>558</v>
      </c>
      <c r="AM913" s="326"/>
      <c r="AN913" s="326"/>
      <c r="AO913" s="327"/>
      <c r="AP913" s="321" t="s">
        <v>558</v>
      </c>
      <c r="AQ913" s="321"/>
      <c r="AR913" s="321"/>
      <c r="AS913" s="321"/>
      <c r="AT913" s="321"/>
      <c r="AU913" s="321"/>
      <c r="AV913" s="321"/>
      <c r="AW913" s="321"/>
      <c r="AX913" s="321"/>
    </row>
    <row r="914" spans="1:50" ht="30" customHeight="1" x14ac:dyDescent="0.15">
      <c r="A914" s="404">
        <v>12</v>
      </c>
      <c r="B914" s="404">
        <v>1</v>
      </c>
      <c r="C914" s="418" t="s">
        <v>676</v>
      </c>
      <c r="D914" s="419"/>
      <c r="E914" s="419"/>
      <c r="F914" s="419"/>
      <c r="G914" s="419"/>
      <c r="H914" s="419"/>
      <c r="I914" s="419"/>
      <c r="J914" s="420">
        <v>8040001007537</v>
      </c>
      <c r="K914" s="421"/>
      <c r="L914" s="421"/>
      <c r="M914" s="421"/>
      <c r="N914" s="421"/>
      <c r="O914" s="421"/>
      <c r="P914" s="317" t="s">
        <v>707</v>
      </c>
      <c r="Q914" s="317"/>
      <c r="R914" s="317"/>
      <c r="S914" s="317"/>
      <c r="T914" s="317"/>
      <c r="U914" s="317"/>
      <c r="V914" s="317"/>
      <c r="W914" s="317"/>
      <c r="X914" s="317"/>
      <c r="Y914" s="318">
        <v>0.53978400000000004</v>
      </c>
      <c r="Z914" s="319"/>
      <c r="AA914" s="319"/>
      <c r="AB914" s="320"/>
      <c r="AC914" s="328" t="s">
        <v>670</v>
      </c>
      <c r="AD914" s="422"/>
      <c r="AE914" s="422"/>
      <c r="AF914" s="422"/>
      <c r="AG914" s="422"/>
      <c r="AH914" s="423" t="s">
        <v>558</v>
      </c>
      <c r="AI914" s="424"/>
      <c r="AJ914" s="424"/>
      <c r="AK914" s="424"/>
      <c r="AL914" s="325" t="s">
        <v>558</v>
      </c>
      <c r="AM914" s="326"/>
      <c r="AN914" s="326"/>
      <c r="AO914" s="327"/>
      <c r="AP914" s="321" t="s">
        <v>558</v>
      </c>
      <c r="AQ914" s="321"/>
      <c r="AR914" s="321"/>
      <c r="AS914" s="321"/>
      <c r="AT914" s="321"/>
      <c r="AU914" s="321"/>
      <c r="AV914" s="321"/>
      <c r="AW914" s="321"/>
      <c r="AX914" s="321"/>
    </row>
    <row r="915" spans="1:50" ht="30" customHeight="1" x14ac:dyDescent="0.15">
      <c r="A915" s="404">
        <v>13</v>
      </c>
      <c r="B915" s="404">
        <v>1</v>
      </c>
      <c r="C915" s="418" t="s">
        <v>676</v>
      </c>
      <c r="D915" s="419"/>
      <c r="E915" s="419"/>
      <c r="F915" s="419"/>
      <c r="G915" s="419"/>
      <c r="H915" s="419"/>
      <c r="I915" s="419"/>
      <c r="J915" s="420">
        <v>8040001007537</v>
      </c>
      <c r="K915" s="421"/>
      <c r="L915" s="421"/>
      <c r="M915" s="421"/>
      <c r="N915" s="421"/>
      <c r="O915" s="421"/>
      <c r="P915" s="425" t="s">
        <v>708</v>
      </c>
      <c r="Q915" s="317"/>
      <c r="R915" s="317"/>
      <c r="S915" s="317"/>
      <c r="T915" s="317"/>
      <c r="U915" s="317"/>
      <c r="V915" s="317"/>
      <c r="W915" s="317"/>
      <c r="X915" s="317"/>
      <c r="Y915" s="318">
        <v>0.49896000000000001</v>
      </c>
      <c r="Z915" s="319"/>
      <c r="AA915" s="319"/>
      <c r="AB915" s="320"/>
      <c r="AC915" s="328" t="s">
        <v>670</v>
      </c>
      <c r="AD915" s="422"/>
      <c r="AE915" s="422"/>
      <c r="AF915" s="422"/>
      <c r="AG915" s="422"/>
      <c r="AH915" s="423" t="s">
        <v>558</v>
      </c>
      <c r="AI915" s="424"/>
      <c r="AJ915" s="424"/>
      <c r="AK915" s="424"/>
      <c r="AL915" s="325" t="s">
        <v>558</v>
      </c>
      <c r="AM915" s="326"/>
      <c r="AN915" s="326"/>
      <c r="AO915" s="327"/>
      <c r="AP915" s="321" t="s">
        <v>558</v>
      </c>
      <c r="AQ915" s="321"/>
      <c r="AR915" s="321"/>
      <c r="AS915" s="321"/>
      <c r="AT915" s="321"/>
      <c r="AU915" s="321"/>
      <c r="AV915" s="321"/>
      <c r="AW915" s="321"/>
      <c r="AX915" s="321"/>
    </row>
    <row r="916" spans="1:50" ht="30" customHeight="1" x14ac:dyDescent="0.15">
      <c r="A916" s="404">
        <v>14</v>
      </c>
      <c r="B916" s="404">
        <v>1</v>
      </c>
      <c r="C916" s="418" t="s">
        <v>676</v>
      </c>
      <c r="D916" s="419"/>
      <c r="E916" s="419"/>
      <c r="F916" s="419"/>
      <c r="G916" s="419"/>
      <c r="H916" s="419"/>
      <c r="I916" s="419"/>
      <c r="J916" s="420">
        <v>8040001007537</v>
      </c>
      <c r="K916" s="421"/>
      <c r="L916" s="421"/>
      <c r="M916" s="421"/>
      <c r="N916" s="421"/>
      <c r="O916" s="421"/>
      <c r="P916" s="317" t="s">
        <v>693</v>
      </c>
      <c r="Q916" s="317"/>
      <c r="R916" s="317"/>
      <c r="S916" s="317"/>
      <c r="T916" s="317"/>
      <c r="U916" s="317"/>
      <c r="V916" s="317"/>
      <c r="W916" s="317"/>
      <c r="X916" s="317"/>
      <c r="Y916" s="318">
        <v>0.48211199999999999</v>
      </c>
      <c r="Z916" s="319"/>
      <c r="AA916" s="319"/>
      <c r="AB916" s="320"/>
      <c r="AC916" s="328" t="s">
        <v>670</v>
      </c>
      <c r="AD916" s="422"/>
      <c r="AE916" s="422"/>
      <c r="AF916" s="422"/>
      <c r="AG916" s="422"/>
      <c r="AH916" s="423" t="s">
        <v>558</v>
      </c>
      <c r="AI916" s="424"/>
      <c r="AJ916" s="424"/>
      <c r="AK916" s="424"/>
      <c r="AL916" s="325" t="s">
        <v>558</v>
      </c>
      <c r="AM916" s="326"/>
      <c r="AN916" s="326"/>
      <c r="AO916" s="327"/>
      <c r="AP916" s="321" t="s">
        <v>558</v>
      </c>
      <c r="AQ916" s="321"/>
      <c r="AR916" s="321"/>
      <c r="AS916" s="321"/>
      <c r="AT916" s="321"/>
      <c r="AU916" s="321"/>
      <c r="AV916" s="321"/>
      <c r="AW916" s="321"/>
      <c r="AX916" s="321"/>
    </row>
    <row r="917" spans="1:50" ht="30" customHeight="1" x14ac:dyDescent="0.15">
      <c r="A917" s="404">
        <v>15</v>
      </c>
      <c r="B917" s="404">
        <v>1</v>
      </c>
      <c r="C917" s="418" t="s">
        <v>676</v>
      </c>
      <c r="D917" s="419"/>
      <c r="E917" s="419"/>
      <c r="F917" s="419"/>
      <c r="G917" s="419"/>
      <c r="H917" s="419"/>
      <c r="I917" s="419"/>
      <c r="J917" s="420">
        <v>8040001007537</v>
      </c>
      <c r="K917" s="421"/>
      <c r="L917" s="421"/>
      <c r="M917" s="421"/>
      <c r="N917" s="421"/>
      <c r="O917" s="421"/>
      <c r="P917" s="425" t="s">
        <v>709</v>
      </c>
      <c r="Q917" s="317"/>
      <c r="R917" s="317"/>
      <c r="S917" s="317"/>
      <c r="T917" s="317"/>
      <c r="U917" s="317"/>
      <c r="V917" s="317"/>
      <c r="W917" s="317"/>
      <c r="X917" s="317"/>
      <c r="Y917" s="318">
        <v>0.447714</v>
      </c>
      <c r="Z917" s="319"/>
      <c r="AA917" s="319"/>
      <c r="AB917" s="320"/>
      <c r="AC917" s="328" t="s">
        <v>670</v>
      </c>
      <c r="AD917" s="422"/>
      <c r="AE917" s="422"/>
      <c r="AF917" s="422"/>
      <c r="AG917" s="422"/>
      <c r="AH917" s="423" t="s">
        <v>558</v>
      </c>
      <c r="AI917" s="424"/>
      <c r="AJ917" s="424"/>
      <c r="AK917" s="424"/>
      <c r="AL917" s="325" t="s">
        <v>558</v>
      </c>
      <c r="AM917" s="326"/>
      <c r="AN917" s="326"/>
      <c r="AO917" s="327"/>
      <c r="AP917" s="321" t="s">
        <v>558</v>
      </c>
      <c r="AQ917" s="321"/>
      <c r="AR917" s="321"/>
      <c r="AS917" s="321"/>
      <c r="AT917" s="321"/>
      <c r="AU917" s="321"/>
      <c r="AV917" s="321"/>
      <c r="AW917" s="321"/>
      <c r="AX917" s="321"/>
    </row>
    <row r="918" spans="1:50" ht="30" customHeight="1" x14ac:dyDescent="0.15">
      <c r="A918" s="404">
        <v>16</v>
      </c>
      <c r="B918" s="404">
        <v>1</v>
      </c>
      <c r="C918" s="418" t="s">
        <v>676</v>
      </c>
      <c r="D918" s="419"/>
      <c r="E918" s="419"/>
      <c r="F918" s="419"/>
      <c r="G918" s="419"/>
      <c r="H918" s="419"/>
      <c r="I918" s="419"/>
      <c r="J918" s="420">
        <v>8040001007537</v>
      </c>
      <c r="K918" s="421"/>
      <c r="L918" s="421"/>
      <c r="M918" s="421"/>
      <c r="N918" s="421"/>
      <c r="O918" s="421"/>
      <c r="P918" s="317" t="s">
        <v>710</v>
      </c>
      <c r="Q918" s="317"/>
      <c r="R918" s="317"/>
      <c r="S918" s="317"/>
      <c r="T918" s="317"/>
      <c r="U918" s="317"/>
      <c r="V918" s="317"/>
      <c r="W918" s="317"/>
      <c r="X918" s="317"/>
      <c r="Y918" s="318">
        <v>0.41833799999999999</v>
      </c>
      <c r="Z918" s="319"/>
      <c r="AA918" s="319"/>
      <c r="AB918" s="320"/>
      <c r="AC918" s="328" t="s">
        <v>670</v>
      </c>
      <c r="AD918" s="422"/>
      <c r="AE918" s="422"/>
      <c r="AF918" s="422"/>
      <c r="AG918" s="422"/>
      <c r="AH918" s="423" t="s">
        <v>558</v>
      </c>
      <c r="AI918" s="424"/>
      <c r="AJ918" s="424"/>
      <c r="AK918" s="424"/>
      <c r="AL918" s="325" t="s">
        <v>558</v>
      </c>
      <c r="AM918" s="326"/>
      <c r="AN918" s="326"/>
      <c r="AO918" s="327"/>
      <c r="AP918" s="321" t="s">
        <v>558</v>
      </c>
      <c r="AQ918" s="321"/>
      <c r="AR918" s="321"/>
      <c r="AS918" s="321"/>
      <c r="AT918" s="321"/>
      <c r="AU918" s="321"/>
      <c r="AV918" s="321"/>
      <c r="AW918" s="321"/>
      <c r="AX918" s="321"/>
    </row>
    <row r="919" spans="1:50" s="16" customFormat="1" ht="30" customHeight="1" x14ac:dyDescent="0.15">
      <c r="A919" s="404">
        <v>17</v>
      </c>
      <c r="B919" s="404">
        <v>1</v>
      </c>
      <c r="C919" s="418" t="s">
        <v>676</v>
      </c>
      <c r="D919" s="419"/>
      <c r="E919" s="419"/>
      <c r="F919" s="419"/>
      <c r="G919" s="419"/>
      <c r="H919" s="419"/>
      <c r="I919" s="419"/>
      <c r="J919" s="420">
        <v>8040001007537</v>
      </c>
      <c r="K919" s="421"/>
      <c r="L919" s="421"/>
      <c r="M919" s="421"/>
      <c r="N919" s="421"/>
      <c r="O919" s="421"/>
      <c r="P919" s="425" t="s">
        <v>711</v>
      </c>
      <c r="Q919" s="317"/>
      <c r="R919" s="317"/>
      <c r="S919" s="317"/>
      <c r="T919" s="317"/>
      <c r="U919" s="317"/>
      <c r="V919" s="317"/>
      <c r="W919" s="317"/>
      <c r="X919" s="317"/>
      <c r="Y919" s="318">
        <v>0.41039999999999999</v>
      </c>
      <c r="Z919" s="319"/>
      <c r="AA919" s="319"/>
      <c r="AB919" s="320"/>
      <c r="AC919" s="328" t="s">
        <v>670</v>
      </c>
      <c r="AD919" s="422"/>
      <c r="AE919" s="422"/>
      <c r="AF919" s="422"/>
      <c r="AG919" s="422"/>
      <c r="AH919" s="423" t="s">
        <v>558</v>
      </c>
      <c r="AI919" s="424"/>
      <c r="AJ919" s="424"/>
      <c r="AK919" s="424"/>
      <c r="AL919" s="325" t="s">
        <v>558</v>
      </c>
      <c r="AM919" s="326"/>
      <c r="AN919" s="326"/>
      <c r="AO919" s="327"/>
      <c r="AP919" s="321" t="s">
        <v>558</v>
      </c>
      <c r="AQ919" s="321"/>
      <c r="AR919" s="321"/>
      <c r="AS919" s="321"/>
      <c r="AT919" s="321"/>
      <c r="AU919" s="321"/>
      <c r="AV919" s="321"/>
      <c r="AW919" s="321"/>
      <c r="AX919" s="321"/>
    </row>
    <row r="920" spans="1:50" ht="30" customHeight="1" x14ac:dyDescent="0.15">
      <c r="A920" s="404">
        <v>18</v>
      </c>
      <c r="B920" s="404">
        <v>1</v>
      </c>
      <c r="C920" s="418" t="s">
        <v>676</v>
      </c>
      <c r="D920" s="419"/>
      <c r="E920" s="419"/>
      <c r="F920" s="419"/>
      <c r="G920" s="419"/>
      <c r="H920" s="419"/>
      <c r="I920" s="419"/>
      <c r="J920" s="420">
        <v>8040001007537</v>
      </c>
      <c r="K920" s="421"/>
      <c r="L920" s="421"/>
      <c r="M920" s="421"/>
      <c r="N920" s="421"/>
      <c r="O920" s="421"/>
      <c r="P920" s="425" t="s">
        <v>712</v>
      </c>
      <c r="Q920" s="317"/>
      <c r="R920" s="317"/>
      <c r="S920" s="317"/>
      <c r="T920" s="317"/>
      <c r="U920" s="317"/>
      <c r="V920" s="317"/>
      <c r="W920" s="317"/>
      <c r="X920" s="317"/>
      <c r="Y920" s="318">
        <v>0.33438899999999999</v>
      </c>
      <c r="Z920" s="319"/>
      <c r="AA920" s="319"/>
      <c r="AB920" s="320"/>
      <c r="AC920" s="328" t="s">
        <v>670</v>
      </c>
      <c r="AD920" s="422"/>
      <c r="AE920" s="422"/>
      <c r="AF920" s="422"/>
      <c r="AG920" s="422"/>
      <c r="AH920" s="423" t="s">
        <v>558</v>
      </c>
      <c r="AI920" s="424"/>
      <c r="AJ920" s="424"/>
      <c r="AK920" s="424"/>
      <c r="AL920" s="325" t="s">
        <v>558</v>
      </c>
      <c r="AM920" s="326"/>
      <c r="AN920" s="326"/>
      <c r="AO920" s="327"/>
      <c r="AP920" s="321" t="s">
        <v>558</v>
      </c>
      <c r="AQ920" s="321"/>
      <c r="AR920" s="321"/>
      <c r="AS920" s="321"/>
      <c r="AT920" s="321"/>
      <c r="AU920" s="321"/>
      <c r="AV920" s="321"/>
      <c r="AW920" s="321"/>
      <c r="AX920" s="321"/>
    </row>
    <row r="921" spans="1:50" ht="30" customHeight="1" x14ac:dyDescent="0.15">
      <c r="A921" s="404">
        <v>19</v>
      </c>
      <c r="B921" s="404">
        <v>1</v>
      </c>
      <c r="C921" s="418" t="s">
        <v>676</v>
      </c>
      <c r="D921" s="419"/>
      <c r="E921" s="419"/>
      <c r="F921" s="419"/>
      <c r="G921" s="419"/>
      <c r="H921" s="419"/>
      <c r="I921" s="419"/>
      <c r="J921" s="420">
        <v>8040001007537</v>
      </c>
      <c r="K921" s="421"/>
      <c r="L921" s="421"/>
      <c r="M921" s="421"/>
      <c r="N921" s="421"/>
      <c r="O921" s="421"/>
      <c r="P921" s="425" t="s">
        <v>713</v>
      </c>
      <c r="Q921" s="317"/>
      <c r="R921" s="317"/>
      <c r="S921" s="317"/>
      <c r="T921" s="317"/>
      <c r="U921" s="317"/>
      <c r="V921" s="317"/>
      <c r="W921" s="317"/>
      <c r="X921" s="317"/>
      <c r="Y921" s="318">
        <v>0.28954000000000002</v>
      </c>
      <c r="Z921" s="319"/>
      <c r="AA921" s="319"/>
      <c r="AB921" s="320"/>
      <c r="AC921" s="328" t="s">
        <v>670</v>
      </c>
      <c r="AD921" s="422"/>
      <c r="AE921" s="422"/>
      <c r="AF921" s="422"/>
      <c r="AG921" s="422"/>
      <c r="AH921" s="423" t="s">
        <v>558</v>
      </c>
      <c r="AI921" s="424"/>
      <c r="AJ921" s="424"/>
      <c r="AK921" s="424"/>
      <c r="AL921" s="325" t="s">
        <v>558</v>
      </c>
      <c r="AM921" s="326"/>
      <c r="AN921" s="326"/>
      <c r="AO921" s="327"/>
      <c r="AP921" s="321" t="s">
        <v>558</v>
      </c>
      <c r="AQ921" s="321"/>
      <c r="AR921" s="321"/>
      <c r="AS921" s="321"/>
      <c r="AT921" s="321"/>
      <c r="AU921" s="321"/>
      <c r="AV921" s="321"/>
      <c r="AW921" s="321"/>
      <c r="AX921" s="321"/>
    </row>
    <row r="922" spans="1:50" ht="30" customHeight="1" x14ac:dyDescent="0.15">
      <c r="A922" s="404">
        <v>20</v>
      </c>
      <c r="B922" s="404">
        <v>1</v>
      </c>
      <c r="C922" s="418" t="s">
        <v>676</v>
      </c>
      <c r="D922" s="419"/>
      <c r="E922" s="419"/>
      <c r="F922" s="419"/>
      <c r="G922" s="419"/>
      <c r="H922" s="419"/>
      <c r="I922" s="419"/>
      <c r="J922" s="420">
        <v>8040001007537</v>
      </c>
      <c r="K922" s="421"/>
      <c r="L922" s="421"/>
      <c r="M922" s="421"/>
      <c r="N922" s="421"/>
      <c r="O922" s="421"/>
      <c r="P922" s="317" t="s">
        <v>714</v>
      </c>
      <c r="Q922" s="317"/>
      <c r="R922" s="317"/>
      <c r="S922" s="317"/>
      <c r="T922" s="317"/>
      <c r="U922" s="317"/>
      <c r="V922" s="317"/>
      <c r="W922" s="317"/>
      <c r="X922" s="317"/>
      <c r="Y922" s="318">
        <v>0.28511999999999998</v>
      </c>
      <c r="Z922" s="319"/>
      <c r="AA922" s="319"/>
      <c r="AB922" s="320"/>
      <c r="AC922" s="328" t="s">
        <v>670</v>
      </c>
      <c r="AD922" s="422"/>
      <c r="AE922" s="422"/>
      <c r="AF922" s="422"/>
      <c r="AG922" s="422"/>
      <c r="AH922" s="423" t="s">
        <v>558</v>
      </c>
      <c r="AI922" s="424"/>
      <c r="AJ922" s="424"/>
      <c r="AK922" s="424"/>
      <c r="AL922" s="325" t="s">
        <v>558</v>
      </c>
      <c r="AM922" s="326"/>
      <c r="AN922" s="326"/>
      <c r="AO922" s="327"/>
      <c r="AP922" s="321" t="s">
        <v>558</v>
      </c>
      <c r="AQ922" s="321"/>
      <c r="AR922" s="321"/>
      <c r="AS922" s="321"/>
      <c r="AT922" s="321"/>
      <c r="AU922" s="321"/>
      <c r="AV922" s="321"/>
      <c r="AW922" s="321"/>
      <c r="AX922" s="321"/>
    </row>
    <row r="923" spans="1:50" ht="30" customHeight="1" x14ac:dyDescent="0.15">
      <c r="A923" s="404">
        <v>21</v>
      </c>
      <c r="B923" s="404">
        <v>1</v>
      </c>
      <c r="C923" s="418" t="s">
        <v>676</v>
      </c>
      <c r="D923" s="419"/>
      <c r="E923" s="419"/>
      <c r="F923" s="419"/>
      <c r="G923" s="419"/>
      <c r="H923" s="419"/>
      <c r="I923" s="419"/>
      <c r="J923" s="420">
        <v>8040001007537</v>
      </c>
      <c r="K923" s="421"/>
      <c r="L923" s="421"/>
      <c r="M923" s="421"/>
      <c r="N923" s="421"/>
      <c r="O923" s="421"/>
      <c r="P923" s="425" t="s">
        <v>715</v>
      </c>
      <c r="Q923" s="317"/>
      <c r="R923" s="317"/>
      <c r="S923" s="317"/>
      <c r="T923" s="317"/>
      <c r="U923" s="317"/>
      <c r="V923" s="317"/>
      <c r="W923" s="317"/>
      <c r="X923" s="317"/>
      <c r="Y923" s="318">
        <v>0.28414800000000001</v>
      </c>
      <c r="Z923" s="319"/>
      <c r="AA923" s="319"/>
      <c r="AB923" s="320"/>
      <c r="AC923" s="328" t="s">
        <v>670</v>
      </c>
      <c r="AD923" s="422"/>
      <c r="AE923" s="422"/>
      <c r="AF923" s="422"/>
      <c r="AG923" s="422"/>
      <c r="AH923" s="423" t="s">
        <v>558</v>
      </c>
      <c r="AI923" s="424"/>
      <c r="AJ923" s="424"/>
      <c r="AK923" s="424"/>
      <c r="AL923" s="325" t="s">
        <v>558</v>
      </c>
      <c r="AM923" s="326"/>
      <c r="AN923" s="326"/>
      <c r="AO923" s="327"/>
      <c r="AP923" s="321" t="s">
        <v>558</v>
      </c>
      <c r="AQ923" s="321"/>
      <c r="AR923" s="321"/>
      <c r="AS923" s="321"/>
      <c r="AT923" s="321"/>
      <c r="AU923" s="321"/>
      <c r="AV923" s="321"/>
      <c r="AW923" s="321"/>
      <c r="AX923" s="321"/>
    </row>
    <row r="924" spans="1:50" ht="30" customHeight="1" x14ac:dyDescent="0.15">
      <c r="A924" s="404">
        <v>22</v>
      </c>
      <c r="B924" s="404">
        <v>1</v>
      </c>
      <c r="C924" s="418" t="s">
        <v>676</v>
      </c>
      <c r="D924" s="419"/>
      <c r="E924" s="419"/>
      <c r="F924" s="419"/>
      <c r="G924" s="419"/>
      <c r="H924" s="419"/>
      <c r="I924" s="419"/>
      <c r="J924" s="420">
        <v>8040001007537</v>
      </c>
      <c r="K924" s="421"/>
      <c r="L924" s="421"/>
      <c r="M924" s="421"/>
      <c r="N924" s="421"/>
      <c r="O924" s="421"/>
      <c r="P924" s="425" t="s">
        <v>716</v>
      </c>
      <c r="Q924" s="317"/>
      <c r="R924" s="317"/>
      <c r="S924" s="317"/>
      <c r="T924" s="317"/>
      <c r="U924" s="317"/>
      <c r="V924" s="317"/>
      <c r="W924" s="317"/>
      <c r="X924" s="317"/>
      <c r="Y924" s="318">
        <v>0.26622000000000001</v>
      </c>
      <c r="Z924" s="319"/>
      <c r="AA924" s="319"/>
      <c r="AB924" s="320"/>
      <c r="AC924" s="328" t="s">
        <v>670</v>
      </c>
      <c r="AD924" s="422"/>
      <c r="AE924" s="422"/>
      <c r="AF924" s="422"/>
      <c r="AG924" s="422"/>
      <c r="AH924" s="423" t="s">
        <v>558</v>
      </c>
      <c r="AI924" s="424"/>
      <c r="AJ924" s="424"/>
      <c r="AK924" s="424"/>
      <c r="AL924" s="325" t="s">
        <v>558</v>
      </c>
      <c r="AM924" s="326"/>
      <c r="AN924" s="326"/>
      <c r="AO924" s="327"/>
      <c r="AP924" s="321" t="s">
        <v>558</v>
      </c>
      <c r="AQ924" s="321"/>
      <c r="AR924" s="321"/>
      <c r="AS924" s="321"/>
      <c r="AT924" s="321"/>
      <c r="AU924" s="321"/>
      <c r="AV924" s="321"/>
      <c r="AW924" s="321"/>
      <c r="AX924" s="321"/>
    </row>
    <row r="925" spans="1:50" ht="30" customHeight="1" x14ac:dyDescent="0.15">
      <c r="A925" s="404">
        <v>23</v>
      </c>
      <c r="B925" s="404">
        <v>1</v>
      </c>
      <c r="C925" s="418" t="s">
        <v>676</v>
      </c>
      <c r="D925" s="419"/>
      <c r="E925" s="419"/>
      <c r="F925" s="419"/>
      <c r="G925" s="419"/>
      <c r="H925" s="419"/>
      <c r="I925" s="419"/>
      <c r="J925" s="420">
        <v>8040001007537</v>
      </c>
      <c r="K925" s="421"/>
      <c r="L925" s="421"/>
      <c r="M925" s="421"/>
      <c r="N925" s="421"/>
      <c r="O925" s="421"/>
      <c r="P925" s="317" t="s">
        <v>717</v>
      </c>
      <c r="Q925" s="317"/>
      <c r="R925" s="317"/>
      <c r="S925" s="317"/>
      <c r="T925" s="317"/>
      <c r="U925" s="317"/>
      <c r="V925" s="317"/>
      <c r="W925" s="317"/>
      <c r="X925" s="317"/>
      <c r="Y925" s="318">
        <v>0.25563599999999997</v>
      </c>
      <c r="Z925" s="319"/>
      <c r="AA925" s="319"/>
      <c r="AB925" s="320"/>
      <c r="AC925" s="328" t="s">
        <v>670</v>
      </c>
      <c r="AD925" s="422"/>
      <c r="AE925" s="422"/>
      <c r="AF925" s="422"/>
      <c r="AG925" s="422"/>
      <c r="AH925" s="423" t="s">
        <v>558</v>
      </c>
      <c r="AI925" s="424"/>
      <c r="AJ925" s="424"/>
      <c r="AK925" s="424"/>
      <c r="AL925" s="325" t="s">
        <v>558</v>
      </c>
      <c r="AM925" s="326"/>
      <c r="AN925" s="326"/>
      <c r="AO925" s="327"/>
      <c r="AP925" s="321" t="s">
        <v>558</v>
      </c>
      <c r="AQ925" s="321"/>
      <c r="AR925" s="321"/>
      <c r="AS925" s="321"/>
      <c r="AT925" s="321"/>
      <c r="AU925" s="321"/>
      <c r="AV925" s="321"/>
      <c r="AW925" s="321"/>
      <c r="AX925" s="321"/>
    </row>
    <row r="926" spans="1:50" ht="30" customHeight="1" x14ac:dyDescent="0.15">
      <c r="A926" s="404">
        <v>24</v>
      </c>
      <c r="B926" s="404">
        <v>1</v>
      </c>
      <c r="C926" s="418" t="s">
        <v>676</v>
      </c>
      <c r="D926" s="419"/>
      <c r="E926" s="419"/>
      <c r="F926" s="419"/>
      <c r="G926" s="419"/>
      <c r="H926" s="419"/>
      <c r="I926" s="419"/>
      <c r="J926" s="420">
        <v>8040001007537</v>
      </c>
      <c r="K926" s="421"/>
      <c r="L926" s="421"/>
      <c r="M926" s="421"/>
      <c r="N926" s="421"/>
      <c r="O926" s="421"/>
      <c r="P926" s="317" t="s">
        <v>718</v>
      </c>
      <c r="Q926" s="317"/>
      <c r="R926" s="317"/>
      <c r="S926" s="317"/>
      <c r="T926" s="317"/>
      <c r="U926" s="317"/>
      <c r="V926" s="317"/>
      <c r="W926" s="317"/>
      <c r="X926" s="317"/>
      <c r="Y926" s="318">
        <v>0.241812</v>
      </c>
      <c r="Z926" s="319"/>
      <c r="AA926" s="319"/>
      <c r="AB926" s="320"/>
      <c r="AC926" s="328" t="s">
        <v>670</v>
      </c>
      <c r="AD926" s="422"/>
      <c r="AE926" s="422"/>
      <c r="AF926" s="422"/>
      <c r="AG926" s="422"/>
      <c r="AH926" s="423" t="s">
        <v>558</v>
      </c>
      <c r="AI926" s="424"/>
      <c r="AJ926" s="424"/>
      <c r="AK926" s="424"/>
      <c r="AL926" s="325" t="s">
        <v>558</v>
      </c>
      <c r="AM926" s="326"/>
      <c r="AN926" s="326"/>
      <c r="AO926" s="327"/>
      <c r="AP926" s="321" t="s">
        <v>558</v>
      </c>
      <c r="AQ926" s="321"/>
      <c r="AR926" s="321"/>
      <c r="AS926" s="321"/>
      <c r="AT926" s="321"/>
      <c r="AU926" s="321"/>
      <c r="AV926" s="321"/>
      <c r="AW926" s="321"/>
      <c r="AX926" s="321"/>
    </row>
    <row r="927" spans="1:50" ht="30" customHeight="1" x14ac:dyDescent="0.15">
      <c r="A927" s="404">
        <v>25</v>
      </c>
      <c r="B927" s="404">
        <v>1</v>
      </c>
      <c r="C927" s="418" t="s">
        <v>676</v>
      </c>
      <c r="D927" s="419"/>
      <c r="E927" s="419"/>
      <c r="F927" s="419"/>
      <c r="G927" s="419"/>
      <c r="H927" s="419"/>
      <c r="I927" s="419"/>
      <c r="J927" s="420">
        <v>8040001007537</v>
      </c>
      <c r="K927" s="421"/>
      <c r="L927" s="421"/>
      <c r="M927" s="421"/>
      <c r="N927" s="421"/>
      <c r="O927" s="421"/>
      <c r="P927" s="425" t="s">
        <v>719</v>
      </c>
      <c r="Q927" s="317"/>
      <c r="R927" s="317"/>
      <c r="S927" s="317"/>
      <c r="T927" s="317"/>
      <c r="U927" s="317"/>
      <c r="V927" s="317"/>
      <c r="W927" s="317"/>
      <c r="X927" s="317"/>
      <c r="Y927" s="318">
        <v>0.224518</v>
      </c>
      <c r="Z927" s="319"/>
      <c r="AA927" s="319"/>
      <c r="AB927" s="320"/>
      <c r="AC927" s="328" t="s">
        <v>670</v>
      </c>
      <c r="AD927" s="422"/>
      <c r="AE927" s="422"/>
      <c r="AF927" s="422"/>
      <c r="AG927" s="422"/>
      <c r="AH927" s="423" t="s">
        <v>558</v>
      </c>
      <c r="AI927" s="424"/>
      <c r="AJ927" s="424"/>
      <c r="AK927" s="424"/>
      <c r="AL927" s="325" t="s">
        <v>558</v>
      </c>
      <c r="AM927" s="326"/>
      <c r="AN927" s="326"/>
      <c r="AO927" s="327"/>
      <c r="AP927" s="321" t="s">
        <v>558</v>
      </c>
      <c r="AQ927" s="321"/>
      <c r="AR927" s="321"/>
      <c r="AS927" s="321"/>
      <c r="AT927" s="321"/>
      <c r="AU927" s="321"/>
      <c r="AV927" s="321"/>
      <c r="AW927" s="321"/>
      <c r="AX927" s="321"/>
    </row>
    <row r="928" spans="1:50" ht="30" customHeight="1" x14ac:dyDescent="0.15">
      <c r="A928" s="404">
        <v>26</v>
      </c>
      <c r="B928" s="404">
        <v>1</v>
      </c>
      <c r="C928" s="418" t="s">
        <v>676</v>
      </c>
      <c r="D928" s="419"/>
      <c r="E928" s="419"/>
      <c r="F928" s="419"/>
      <c r="G928" s="419"/>
      <c r="H928" s="419"/>
      <c r="I928" s="419"/>
      <c r="J928" s="420">
        <v>8040001007537</v>
      </c>
      <c r="K928" s="421"/>
      <c r="L928" s="421"/>
      <c r="M928" s="421"/>
      <c r="N928" s="421"/>
      <c r="O928" s="421"/>
      <c r="P928" s="317" t="s">
        <v>720</v>
      </c>
      <c r="Q928" s="317"/>
      <c r="R928" s="317"/>
      <c r="S928" s="317"/>
      <c r="T928" s="317"/>
      <c r="U928" s="317"/>
      <c r="V928" s="317"/>
      <c r="W928" s="317"/>
      <c r="X928" s="317"/>
      <c r="Y928" s="318">
        <v>0.21870000000000001</v>
      </c>
      <c r="Z928" s="319"/>
      <c r="AA928" s="319"/>
      <c r="AB928" s="320"/>
      <c r="AC928" s="328" t="s">
        <v>670</v>
      </c>
      <c r="AD928" s="422"/>
      <c r="AE928" s="422"/>
      <c r="AF928" s="422"/>
      <c r="AG928" s="422"/>
      <c r="AH928" s="423" t="s">
        <v>558</v>
      </c>
      <c r="AI928" s="424"/>
      <c r="AJ928" s="424"/>
      <c r="AK928" s="424"/>
      <c r="AL928" s="325" t="s">
        <v>558</v>
      </c>
      <c r="AM928" s="326"/>
      <c r="AN928" s="326"/>
      <c r="AO928" s="327"/>
      <c r="AP928" s="321" t="s">
        <v>558</v>
      </c>
      <c r="AQ928" s="321"/>
      <c r="AR928" s="321"/>
      <c r="AS928" s="321"/>
      <c r="AT928" s="321"/>
      <c r="AU928" s="321"/>
      <c r="AV928" s="321"/>
      <c r="AW928" s="321"/>
      <c r="AX928" s="321"/>
    </row>
    <row r="929" spans="1:50" ht="30" customHeight="1" x14ac:dyDescent="0.15">
      <c r="A929" s="404">
        <v>27</v>
      </c>
      <c r="B929" s="404">
        <v>1</v>
      </c>
      <c r="C929" s="418" t="s">
        <v>676</v>
      </c>
      <c r="D929" s="419"/>
      <c r="E929" s="419"/>
      <c r="F929" s="419"/>
      <c r="G929" s="419"/>
      <c r="H929" s="419"/>
      <c r="I929" s="419"/>
      <c r="J929" s="420">
        <v>8040001007537</v>
      </c>
      <c r="K929" s="421"/>
      <c r="L929" s="421"/>
      <c r="M929" s="421"/>
      <c r="N929" s="421"/>
      <c r="O929" s="421"/>
      <c r="P929" s="425" t="s">
        <v>721</v>
      </c>
      <c r="Q929" s="317"/>
      <c r="R929" s="317"/>
      <c r="S929" s="317"/>
      <c r="T929" s="317"/>
      <c r="U929" s="317"/>
      <c r="V929" s="317"/>
      <c r="W929" s="317"/>
      <c r="X929" s="317"/>
      <c r="Y929" s="318">
        <v>0.190694</v>
      </c>
      <c r="Z929" s="319"/>
      <c r="AA929" s="319"/>
      <c r="AB929" s="320"/>
      <c r="AC929" s="328" t="s">
        <v>670</v>
      </c>
      <c r="AD929" s="422"/>
      <c r="AE929" s="422"/>
      <c r="AF929" s="422"/>
      <c r="AG929" s="422"/>
      <c r="AH929" s="423" t="s">
        <v>558</v>
      </c>
      <c r="AI929" s="424"/>
      <c r="AJ929" s="424"/>
      <c r="AK929" s="424"/>
      <c r="AL929" s="325" t="s">
        <v>558</v>
      </c>
      <c r="AM929" s="326"/>
      <c r="AN929" s="326"/>
      <c r="AO929" s="327"/>
      <c r="AP929" s="321" t="s">
        <v>558</v>
      </c>
      <c r="AQ929" s="321"/>
      <c r="AR929" s="321"/>
      <c r="AS929" s="321"/>
      <c r="AT929" s="321"/>
      <c r="AU929" s="321"/>
      <c r="AV929" s="321"/>
      <c r="AW929" s="321"/>
      <c r="AX929" s="321"/>
    </row>
    <row r="930" spans="1:50" ht="30" customHeight="1" x14ac:dyDescent="0.15">
      <c r="A930" s="404">
        <v>28</v>
      </c>
      <c r="B930" s="404">
        <v>1</v>
      </c>
      <c r="C930" s="418" t="s">
        <v>676</v>
      </c>
      <c r="D930" s="419"/>
      <c r="E930" s="419"/>
      <c r="F930" s="419"/>
      <c r="G930" s="419"/>
      <c r="H930" s="419"/>
      <c r="I930" s="419"/>
      <c r="J930" s="420">
        <v>8040001007537</v>
      </c>
      <c r="K930" s="421"/>
      <c r="L930" s="421"/>
      <c r="M930" s="421"/>
      <c r="N930" s="421"/>
      <c r="O930" s="421"/>
      <c r="P930" s="425" t="s">
        <v>722</v>
      </c>
      <c r="Q930" s="317"/>
      <c r="R930" s="317"/>
      <c r="S930" s="317"/>
      <c r="T930" s="317"/>
      <c r="U930" s="317"/>
      <c r="V930" s="317"/>
      <c r="W930" s="317"/>
      <c r="X930" s="317"/>
      <c r="Y930" s="318">
        <v>0.17891199999999999</v>
      </c>
      <c r="Z930" s="319"/>
      <c r="AA930" s="319"/>
      <c r="AB930" s="320"/>
      <c r="AC930" s="328" t="s">
        <v>670</v>
      </c>
      <c r="AD930" s="422"/>
      <c r="AE930" s="422"/>
      <c r="AF930" s="422"/>
      <c r="AG930" s="422"/>
      <c r="AH930" s="423" t="s">
        <v>558</v>
      </c>
      <c r="AI930" s="424"/>
      <c r="AJ930" s="424"/>
      <c r="AK930" s="424"/>
      <c r="AL930" s="325" t="s">
        <v>558</v>
      </c>
      <c r="AM930" s="326"/>
      <c r="AN930" s="326"/>
      <c r="AO930" s="327"/>
      <c r="AP930" s="321" t="s">
        <v>558</v>
      </c>
      <c r="AQ930" s="321"/>
      <c r="AR930" s="321"/>
      <c r="AS930" s="321"/>
      <c r="AT930" s="321"/>
      <c r="AU930" s="321"/>
      <c r="AV930" s="321"/>
      <c r="AW930" s="321"/>
      <c r="AX930" s="321"/>
    </row>
    <row r="931" spans="1:50" ht="30" customHeight="1" x14ac:dyDescent="0.15">
      <c r="A931" s="404">
        <v>29</v>
      </c>
      <c r="B931" s="404">
        <v>1</v>
      </c>
      <c r="C931" s="418" t="s">
        <v>676</v>
      </c>
      <c r="D931" s="419"/>
      <c r="E931" s="419"/>
      <c r="F931" s="419"/>
      <c r="G931" s="419"/>
      <c r="H931" s="419"/>
      <c r="I931" s="419"/>
      <c r="J931" s="420">
        <v>8040001007537</v>
      </c>
      <c r="K931" s="421"/>
      <c r="L931" s="421"/>
      <c r="M931" s="421"/>
      <c r="N931" s="421"/>
      <c r="O931" s="421"/>
      <c r="P931" s="317" t="s">
        <v>723</v>
      </c>
      <c r="Q931" s="317"/>
      <c r="R931" s="317"/>
      <c r="S931" s="317"/>
      <c r="T931" s="317"/>
      <c r="U931" s="317"/>
      <c r="V931" s="317"/>
      <c r="W931" s="317"/>
      <c r="X931" s="317"/>
      <c r="Y931" s="318">
        <v>0.16433200000000001</v>
      </c>
      <c r="Z931" s="319"/>
      <c r="AA931" s="319"/>
      <c r="AB931" s="320"/>
      <c r="AC931" s="328" t="s">
        <v>670</v>
      </c>
      <c r="AD931" s="422"/>
      <c r="AE931" s="422"/>
      <c r="AF931" s="422"/>
      <c r="AG931" s="422"/>
      <c r="AH931" s="423" t="s">
        <v>558</v>
      </c>
      <c r="AI931" s="424"/>
      <c r="AJ931" s="424"/>
      <c r="AK931" s="424"/>
      <c r="AL931" s="325" t="s">
        <v>558</v>
      </c>
      <c r="AM931" s="326"/>
      <c r="AN931" s="326"/>
      <c r="AO931" s="327"/>
      <c r="AP931" s="321" t="s">
        <v>558</v>
      </c>
      <c r="AQ931" s="321"/>
      <c r="AR931" s="321"/>
      <c r="AS931" s="321"/>
      <c r="AT931" s="321"/>
      <c r="AU931" s="321"/>
      <c r="AV931" s="321"/>
      <c r="AW931" s="321"/>
      <c r="AX931" s="321"/>
    </row>
    <row r="932" spans="1:50" ht="30" customHeight="1" x14ac:dyDescent="0.15">
      <c r="A932" s="404">
        <v>30</v>
      </c>
      <c r="B932" s="404">
        <v>1</v>
      </c>
      <c r="C932" s="418" t="s">
        <v>676</v>
      </c>
      <c r="D932" s="419"/>
      <c r="E932" s="419"/>
      <c r="F932" s="419"/>
      <c r="G932" s="419"/>
      <c r="H932" s="419"/>
      <c r="I932" s="419"/>
      <c r="J932" s="420">
        <v>8040001007537</v>
      </c>
      <c r="K932" s="421"/>
      <c r="L932" s="421"/>
      <c r="M932" s="421"/>
      <c r="N932" s="421"/>
      <c r="O932" s="421"/>
      <c r="P932" s="317" t="s">
        <v>693</v>
      </c>
      <c r="Q932" s="317"/>
      <c r="R932" s="317"/>
      <c r="S932" s="317"/>
      <c r="T932" s="317"/>
      <c r="U932" s="317"/>
      <c r="V932" s="317"/>
      <c r="W932" s="317"/>
      <c r="X932" s="317"/>
      <c r="Y932" s="318">
        <v>0.16070400000000001</v>
      </c>
      <c r="Z932" s="319"/>
      <c r="AA932" s="319"/>
      <c r="AB932" s="320"/>
      <c r="AC932" s="328" t="s">
        <v>670</v>
      </c>
      <c r="AD932" s="422"/>
      <c r="AE932" s="422"/>
      <c r="AF932" s="422"/>
      <c r="AG932" s="422"/>
      <c r="AH932" s="423" t="s">
        <v>558</v>
      </c>
      <c r="AI932" s="424"/>
      <c r="AJ932" s="424"/>
      <c r="AK932" s="424"/>
      <c r="AL932" s="325" t="s">
        <v>558</v>
      </c>
      <c r="AM932" s="326"/>
      <c r="AN932" s="326"/>
      <c r="AO932" s="327"/>
      <c r="AP932" s="321" t="s">
        <v>558</v>
      </c>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483</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15">
      <c r="A936" s="404">
        <v>1</v>
      </c>
      <c r="B936" s="404">
        <v>1</v>
      </c>
      <c r="C936" s="418" t="s">
        <v>664</v>
      </c>
      <c r="D936" s="419"/>
      <c r="E936" s="419"/>
      <c r="F936" s="419"/>
      <c r="G936" s="419"/>
      <c r="H936" s="419"/>
      <c r="I936" s="419"/>
      <c r="J936" s="420">
        <v>8010001166930</v>
      </c>
      <c r="K936" s="421"/>
      <c r="L936" s="421"/>
      <c r="M936" s="421"/>
      <c r="N936" s="421"/>
      <c r="O936" s="421"/>
      <c r="P936" s="425" t="s">
        <v>665</v>
      </c>
      <c r="Q936" s="317"/>
      <c r="R936" s="317"/>
      <c r="S936" s="317"/>
      <c r="T936" s="317"/>
      <c r="U936" s="317"/>
      <c r="V936" s="317"/>
      <c r="W936" s="317"/>
      <c r="X936" s="317"/>
      <c r="Y936" s="318">
        <v>112.79300000000001</v>
      </c>
      <c r="Z936" s="319"/>
      <c r="AA936" s="319"/>
      <c r="AB936" s="320"/>
      <c r="AC936" s="328" t="s">
        <v>666</v>
      </c>
      <c r="AD936" s="422"/>
      <c r="AE936" s="422"/>
      <c r="AF936" s="422"/>
      <c r="AG936" s="422"/>
      <c r="AH936" s="423" t="s">
        <v>558</v>
      </c>
      <c r="AI936" s="424"/>
      <c r="AJ936" s="424"/>
      <c r="AK936" s="424"/>
      <c r="AL936" s="325" t="s">
        <v>558</v>
      </c>
      <c r="AM936" s="326"/>
      <c r="AN936" s="326"/>
      <c r="AO936" s="327"/>
      <c r="AP936" s="321" t="s">
        <v>558</v>
      </c>
      <c r="AQ936" s="321"/>
      <c r="AR936" s="321"/>
      <c r="AS936" s="321"/>
      <c r="AT936" s="321"/>
      <c r="AU936" s="321"/>
      <c r="AV936" s="321"/>
      <c r="AW936" s="321"/>
      <c r="AX936" s="321"/>
    </row>
    <row r="937" spans="1:50" ht="30" customHeight="1" x14ac:dyDescent="0.15">
      <c r="A937" s="404">
        <v>2</v>
      </c>
      <c r="B937" s="404">
        <v>1</v>
      </c>
      <c r="C937" s="418" t="s">
        <v>664</v>
      </c>
      <c r="D937" s="419"/>
      <c r="E937" s="419"/>
      <c r="F937" s="419"/>
      <c r="G937" s="419"/>
      <c r="H937" s="419"/>
      <c r="I937" s="419"/>
      <c r="J937" s="420">
        <v>8010001166930</v>
      </c>
      <c r="K937" s="421"/>
      <c r="L937" s="421"/>
      <c r="M937" s="421"/>
      <c r="N937" s="421"/>
      <c r="O937" s="421"/>
      <c r="P937" s="425" t="s">
        <v>667</v>
      </c>
      <c r="Q937" s="317"/>
      <c r="R937" s="317"/>
      <c r="S937" s="317"/>
      <c r="T937" s="317"/>
      <c r="U937" s="317"/>
      <c r="V937" s="317"/>
      <c r="W937" s="317"/>
      <c r="X937" s="317"/>
      <c r="Y937" s="318">
        <v>68.837999999999994</v>
      </c>
      <c r="Z937" s="319"/>
      <c r="AA937" s="319"/>
      <c r="AB937" s="320"/>
      <c r="AC937" s="328" t="s">
        <v>668</v>
      </c>
      <c r="AD937" s="422"/>
      <c r="AE937" s="422"/>
      <c r="AF937" s="422"/>
      <c r="AG937" s="422"/>
      <c r="AH937" s="423">
        <v>2</v>
      </c>
      <c r="AI937" s="424"/>
      <c r="AJ937" s="424"/>
      <c r="AK937" s="424"/>
      <c r="AL937" s="325" t="s">
        <v>558</v>
      </c>
      <c r="AM937" s="326"/>
      <c r="AN937" s="326"/>
      <c r="AO937" s="327"/>
      <c r="AP937" s="321" t="s">
        <v>558</v>
      </c>
      <c r="AQ937" s="321"/>
      <c r="AR937" s="321"/>
      <c r="AS937" s="321"/>
      <c r="AT937" s="321"/>
      <c r="AU937" s="321"/>
      <c r="AV937" s="321"/>
      <c r="AW937" s="321"/>
      <c r="AX937" s="321"/>
    </row>
    <row r="938" spans="1:50" ht="30" customHeight="1" x14ac:dyDescent="0.15">
      <c r="A938" s="404">
        <v>3</v>
      </c>
      <c r="B938" s="404">
        <v>1</v>
      </c>
      <c r="C938" s="418" t="s">
        <v>664</v>
      </c>
      <c r="D938" s="419"/>
      <c r="E938" s="419"/>
      <c r="F938" s="419"/>
      <c r="G938" s="419"/>
      <c r="H938" s="419"/>
      <c r="I938" s="419"/>
      <c r="J938" s="420">
        <v>8010001166930</v>
      </c>
      <c r="K938" s="421"/>
      <c r="L938" s="421"/>
      <c r="M938" s="421"/>
      <c r="N938" s="421"/>
      <c r="O938" s="421"/>
      <c r="P938" s="317" t="s">
        <v>669</v>
      </c>
      <c r="Q938" s="317"/>
      <c r="R938" s="317"/>
      <c r="S938" s="317"/>
      <c r="T938" s="317"/>
      <c r="U938" s="317"/>
      <c r="V938" s="317"/>
      <c r="W938" s="317"/>
      <c r="X938" s="317"/>
      <c r="Y938" s="318">
        <v>0.29799999999999999</v>
      </c>
      <c r="Z938" s="319"/>
      <c r="AA938" s="319"/>
      <c r="AB938" s="320"/>
      <c r="AC938" s="328" t="s">
        <v>670</v>
      </c>
      <c r="AD938" s="422"/>
      <c r="AE938" s="422"/>
      <c r="AF938" s="422"/>
      <c r="AG938" s="422"/>
      <c r="AH938" s="423" t="s">
        <v>558</v>
      </c>
      <c r="AI938" s="424"/>
      <c r="AJ938" s="424"/>
      <c r="AK938" s="424"/>
      <c r="AL938" s="325" t="s">
        <v>558</v>
      </c>
      <c r="AM938" s="326"/>
      <c r="AN938" s="326"/>
      <c r="AO938" s="327"/>
      <c r="AP938" s="321" t="s">
        <v>558</v>
      </c>
      <c r="AQ938" s="321"/>
      <c r="AR938" s="321"/>
      <c r="AS938" s="321"/>
      <c r="AT938" s="321"/>
      <c r="AU938" s="321"/>
      <c r="AV938" s="321"/>
      <c r="AW938" s="321"/>
      <c r="AX938" s="321"/>
    </row>
    <row r="939" spans="1:50" ht="30" customHeight="1" x14ac:dyDescent="0.15">
      <c r="A939" s="404">
        <v>4</v>
      </c>
      <c r="B939" s="404">
        <v>1</v>
      </c>
      <c r="C939" s="418" t="s">
        <v>664</v>
      </c>
      <c r="D939" s="419"/>
      <c r="E939" s="419"/>
      <c r="F939" s="419"/>
      <c r="G939" s="419"/>
      <c r="H939" s="419"/>
      <c r="I939" s="419"/>
      <c r="J939" s="420">
        <v>8010001166930</v>
      </c>
      <c r="K939" s="421"/>
      <c r="L939" s="421"/>
      <c r="M939" s="421"/>
      <c r="N939" s="421"/>
      <c r="O939" s="421"/>
      <c r="P939" s="425" t="s">
        <v>671</v>
      </c>
      <c r="Q939" s="317"/>
      <c r="R939" s="317"/>
      <c r="S939" s="317"/>
      <c r="T939" s="317"/>
      <c r="U939" s="317"/>
      <c r="V939" s="317"/>
      <c r="W939" s="317"/>
      <c r="X939" s="317"/>
      <c r="Y939" s="318">
        <v>5.96E-3</v>
      </c>
      <c r="Z939" s="319"/>
      <c r="AA939" s="319"/>
      <c r="AB939" s="320"/>
      <c r="AC939" s="328" t="s">
        <v>670</v>
      </c>
      <c r="AD939" s="422"/>
      <c r="AE939" s="422"/>
      <c r="AF939" s="422"/>
      <c r="AG939" s="422"/>
      <c r="AH939" s="423" t="s">
        <v>558</v>
      </c>
      <c r="AI939" s="424"/>
      <c r="AJ939" s="424"/>
      <c r="AK939" s="424"/>
      <c r="AL939" s="325" t="s">
        <v>558</v>
      </c>
      <c r="AM939" s="326"/>
      <c r="AN939" s="326"/>
      <c r="AO939" s="327"/>
      <c r="AP939" s="321" t="s">
        <v>558</v>
      </c>
      <c r="AQ939" s="321"/>
      <c r="AR939" s="321"/>
      <c r="AS939" s="321"/>
      <c r="AT939" s="321"/>
      <c r="AU939" s="321"/>
      <c r="AV939" s="321"/>
      <c r="AW939" s="321"/>
      <c r="AX939" s="321"/>
    </row>
    <row r="940" spans="1:50" ht="30" customHeight="1" x14ac:dyDescent="0.15">
      <c r="A940" s="404">
        <v>5</v>
      </c>
      <c r="B940" s="404">
        <v>1</v>
      </c>
      <c r="C940" s="418" t="s">
        <v>724</v>
      </c>
      <c r="D940" s="419"/>
      <c r="E940" s="419"/>
      <c r="F940" s="419"/>
      <c r="G940" s="419"/>
      <c r="H940" s="419"/>
      <c r="I940" s="419"/>
      <c r="J940" s="420">
        <v>4140001072021</v>
      </c>
      <c r="K940" s="421"/>
      <c r="L940" s="421"/>
      <c r="M940" s="421"/>
      <c r="N940" s="421"/>
      <c r="O940" s="421"/>
      <c r="P940" s="425" t="s">
        <v>725</v>
      </c>
      <c r="Q940" s="317"/>
      <c r="R940" s="317"/>
      <c r="S940" s="317"/>
      <c r="T940" s="317"/>
      <c r="U940" s="317"/>
      <c r="V940" s="317"/>
      <c r="W940" s="317"/>
      <c r="X940" s="317"/>
      <c r="Y940" s="318">
        <v>80</v>
      </c>
      <c r="Z940" s="319"/>
      <c r="AA940" s="319"/>
      <c r="AB940" s="320"/>
      <c r="AC940" s="328" t="s">
        <v>196</v>
      </c>
      <c r="AD940" s="422"/>
      <c r="AE940" s="422"/>
      <c r="AF940" s="422"/>
      <c r="AG940" s="422"/>
      <c r="AH940" s="423" t="s">
        <v>558</v>
      </c>
      <c r="AI940" s="424"/>
      <c r="AJ940" s="424"/>
      <c r="AK940" s="424"/>
      <c r="AL940" s="325" t="s">
        <v>558</v>
      </c>
      <c r="AM940" s="326"/>
      <c r="AN940" s="326"/>
      <c r="AO940" s="327"/>
      <c r="AP940" s="321" t="s">
        <v>558</v>
      </c>
      <c r="AQ940" s="321"/>
      <c r="AR940" s="321"/>
      <c r="AS940" s="321"/>
      <c r="AT940" s="321"/>
      <c r="AU940" s="321"/>
      <c r="AV940" s="321"/>
      <c r="AW940" s="321"/>
      <c r="AX940" s="321"/>
    </row>
    <row r="941" spans="1:50" ht="30" customHeight="1" x14ac:dyDescent="0.15">
      <c r="A941" s="404">
        <v>6</v>
      </c>
      <c r="B941" s="404">
        <v>1</v>
      </c>
      <c r="C941" s="418" t="s">
        <v>724</v>
      </c>
      <c r="D941" s="419"/>
      <c r="E941" s="419"/>
      <c r="F941" s="419"/>
      <c r="G941" s="419"/>
      <c r="H941" s="419"/>
      <c r="I941" s="419"/>
      <c r="J941" s="420">
        <v>4140001072021</v>
      </c>
      <c r="K941" s="421"/>
      <c r="L941" s="421"/>
      <c r="M941" s="421"/>
      <c r="N941" s="421"/>
      <c r="O941" s="421"/>
      <c r="P941" s="317" t="s">
        <v>726</v>
      </c>
      <c r="Q941" s="317"/>
      <c r="R941" s="317"/>
      <c r="S941" s="317"/>
      <c r="T941" s="317"/>
      <c r="U941" s="317"/>
      <c r="V941" s="317"/>
      <c r="W941" s="317"/>
      <c r="X941" s="317"/>
      <c r="Y941" s="318">
        <v>11</v>
      </c>
      <c r="Z941" s="319"/>
      <c r="AA941" s="319"/>
      <c r="AB941" s="320"/>
      <c r="AC941" s="328" t="s">
        <v>668</v>
      </c>
      <c r="AD941" s="422"/>
      <c r="AE941" s="422"/>
      <c r="AF941" s="422"/>
      <c r="AG941" s="422"/>
      <c r="AH941" s="423">
        <v>1</v>
      </c>
      <c r="AI941" s="424"/>
      <c r="AJ941" s="424"/>
      <c r="AK941" s="424"/>
      <c r="AL941" s="325" t="s">
        <v>558</v>
      </c>
      <c r="AM941" s="326"/>
      <c r="AN941" s="326"/>
      <c r="AO941" s="327"/>
      <c r="AP941" s="321" t="s">
        <v>558</v>
      </c>
      <c r="AQ941" s="321"/>
      <c r="AR941" s="321"/>
      <c r="AS941" s="321"/>
      <c r="AT941" s="321"/>
      <c r="AU941" s="321"/>
      <c r="AV941" s="321"/>
      <c r="AW941" s="321"/>
      <c r="AX941" s="321"/>
    </row>
    <row r="942" spans="1:50" ht="30" customHeight="1" x14ac:dyDescent="0.15">
      <c r="A942" s="404">
        <v>7</v>
      </c>
      <c r="B942" s="404">
        <v>1</v>
      </c>
      <c r="C942" s="418" t="s">
        <v>724</v>
      </c>
      <c r="D942" s="419"/>
      <c r="E942" s="419"/>
      <c r="F942" s="419"/>
      <c r="G942" s="419"/>
      <c r="H942" s="419"/>
      <c r="I942" s="419"/>
      <c r="J942" s="420">
        <v>4140001072021</v>
      </c>
      <c r="K942" s="421"/>
      <c r="L942" s="421"/>
      <c r="M942" s="421"/>
      <c r="N942" s="421"/>
      <c r="O942" s="421"/>
      <c r="P942" s="317" t="s">
        <v>727</v>
      </c>
      <c r="Q942" s="317"/>
      <c r="R942" s="317"/>
      <c r="S942" s="317"/>
      <c r="T942" s="317"/>
      <c r="U942" s="317"/>
      <c r="V942" s="317"/>
      <c r="W942" s="317"/>
      <c r="X942" s="317"/>
      <c r="Y942" s="318">
        <v>7</v>
      </c>
      <c r="Z942" s="319"/>
      <c r="AA942" s="319"/>
      <c r="AB942" s="320"/>
      <c r="AC942" s="328" t="s">
        <v>668</v>
      </c>
      <c r="AD942" s="422"/>
      <c r="AE942" s="422"/>
      <c r="AF942" s="422"/>
      <c r="AG942" s="422"/>
      <c r="AH942" s="423">
        <v>1</v>
      </c>
      <c r="AI942" s="424"/>
      <c r="AJ942" s="424"/>
      <c r="AK942" s="424"/>
      <c r="AL942" s="325" t="s">
        <v>558</v>
      </c>
      <c r="AM942" s="326"/>
      <c r="AN942" s="326"/>
      <c r="AO942" s="327"/>
      <c r="AP942" s="321" t="s">
        <v>558</v>
      </c>
      <c r="AQ942" s="321"/>
      <c r="AR942" s="321"/>
      <c r="AS942" s="321"/>
      <c r="AT942" s="321"/>
      <c r="AU942" s="321"/>
      <c r="AV942" s="321"/>
      <c r="AW942" s="321"/>
      <c r="AX942" s="321"/>
    </row>
    <row r="943" spans="1:50" ht="30" customHeight="1" x14ac:dyDescent="0.15">
      <c r="A943" s="404">
        <v>8</v>
      </c>
      <c r="B943" s="404">
        <v>1</v>
      </c>
      <c r="C943" s="418" t="s">
        <v>728</v>
      </c>
      <c r="D943" s="419"/>
      <c r="E943" s="419"/>
      <c r="F943" s="419"/>
      <c r="G943" s="419"/>
      <c r="H943" s="419"/>
      <c r="I943" s="419"/>
      <c r="J943" s="420">
        <v>2040001013615</v>
      </c>
      <c r="K943" s="421"/>
      <c r="L943" s="421"/>
      <c r="M943" s="421"/>
      <c r="N943" s="421"/>
      <c r="O943" s="421"/>
      <c r="P943" s="425" t="s">
        <v>729</v>
      </c>
      <c r="Q943" s="317"/>
      <c r="R943" s="317"/>
      <c r="S943" s="317"/>
      <c r="T943" s="317"/>
      <c r="U943" s="317"/>
      <c r="V943" s="317"/>
      <c r="W943" s="317"/>
      <c r="X943" s="317"/>
      <c r="Y943" s="318">
        <v>68.5</v>
      </c>
      <c r="Z943" s="319"/>
      <c r="AA943" s="319"/>
      <c r="AB943" s="320"/>
      <c r="AC943" s="328" t="s">
        <v>196</v>
      </c>
      <c r="AD943" s="422"/>
      <c r="AE943" s="422"/>
      <c r="AF943" s="422"/>
      <c r="AG943" s="422"/>
      <c r="AH943" s="423" t="s">
        <v>558</v>
      </c>
      <c r="AI943" s="424"/>
      <c r="AJ943" s="424"/>
      <c r="AK943" s="424"/>
      <c r="AL943" s="325" t="s">
        <v>558</v>
      </c>
      <c r="AM943" s="326"/>
      <c r="AN943" s="326"/>
      <c r="AO943" s="327"/>
      <c r="AP943" s="321" t="s">
        <v>558</v>
      </c>
      <c r="AQ943" s="321"/>
      <c r="AR943" s="321"/>
      <c r="AS943" s="321"/>
      <c r="AT943" s="321"/>
      <c r="AU943" s="321"/>
      <c r="AV943" s="321"/>
      <c r="AW943" s="321"/>
      <c r="AX943" s="321"/>
    </row>
    <row r="944" spans="1:50" ht="30" customHeight="1" x14ac:dyDescent="0.15">
      <c r="A944" s="404">
        <v>9</v>
      </c>
      <c r="B944" s="404">
        <v>1</v>
      </c>
      <c r="C944" s="418" t="s">
        <v>701</v>
      </c>
      <c r="D944" s="419"/>
      <c r="E944" s="419"/>
      <c r="F944" s="419"/>
      <c r="G944" s="419"/>
      <c r="H944" s="419"/>
      <c r="I944" s="419"/>
      <c r="J944" s="420">
        <v>7010501015563</v>
      </c>
      <c r="K944" s="421"/>
      <c r="L944" s="421"/>
      <c r="M944" s="421"/>
      <c r="N944" s="421"/>
      <c r="O944" s="421"/>
      <c r="P944" s="425" t="s">
        <v>702</v>
      </c>
      <c r="Q944" s="317"/>
      <c r="R944" s="317"/>
      <c r="S944" s="317"/>
      <c r="T944" s="317"/>
      <c r="U944" s="317"/>
      <c r="V944" s="317"/>
      <c r="W944" s="317"/>
      <c r="X944" s="317"/>
      <c r="Y944" s="318">
        <v>43.5</v>
      </c>
      <c r="Z944" s="319"/>
      <c r="AA944" s="319"/>
      <c r="AB944" s="320"/>
      <c r="AC944" s="328" t="s">
        <v>196</v>
      </c>
      <c r="AD944" s="422"/>
      <c r="AE944" s="422"/>
      <c r="AF944" s="422"/>
      <c r="AG944" s="422"/>
      <c r="AH944" s="423" t="s">
        <v>558</v>
      </c>
      <c r="AI944" s="424"/>
      <c r="AJ944" s="424"/>
      <c r="AK944" s="424"/>
      <c r="AL944" s="325" t="s">
        <v>558</v>
      </c>
      <c r="AM944" s="326"/>
      <c r="AN944" s="326"/>
      <c r="AO944" s="327"/>
      <c r="AP944" s="321" t="s">
        <v>558</v>
      </c>
      <c r="AQ944" s="321"/>
      <c r="AR944" s="321"/>
      <c r="AS944" s="321"/>
      <c r="AT944" s="321"/>
      <c r="AU944" s="321"/>
      <c r="AV944" s="321"/>
      <c r="AW944" s="321"/>
      <c r="AX944" s="321"/>
    </row>
    <row r="945" spans="1:50" ht="30" customHeight="1" x14ac:dyDescent="0.15">
      <c r="A945" s="404">
        <v>10</v>
      </c>
      <c r="B945" s="404">
        <v>1</v>
      </c>
      <c r="C945" s="418" t="s">
        <v>701</v>
      </c>
      <c r="D945" s="419"/>
      <c r="E945" s="419"/>
      <c r="F945" s="419"/>
      <c r="G945" s="419"/>
      <c r="H945" s="419"/>
      <c r="I945" s="419"/>
      <c r="J945" s="420">
        <v>7010501015563</v>
      </c>
      <c r="K945" s="421"/>
      <c r="L945" s="421"/>
      <c r="M945" s="421"/>
      <c r="N945" s="421"/>
      <c r="O945" s="421"/>
      <c r="P945" s="317" t="s">
        <v>730</v>
      </c>
      <c r="Q945" s="317"/>
      <c r="R945" s="317"/>
      <c r="S945" s="317"/>
      <c r="T945" s="317"/>
      <c r="U945" s="317"/>
      <c r="V945" s="317"/>
      <c r="W945" s="317"/>
      <c r="X945" s="317"/>
      <c r="Y945" s="318">
        <v>7.7</v>
      </c>
      <c r="Z945" s="319"/>
      <c r="AA945" s="319"/>
      <c r="AB945" s="320"/>
      <c r="AC945" s="328" t="s">
        <v>668</v>
      </c>
      <c r="AD945" s="422"/>
      <c r="AE945" s="422"/>
      <c r="AF945" s="422"/>
      <c r="AG945" s="422"/>
      <c r="AH945" s="423">
        <v>1</v>
      </c>
      <c r="AI945" s="424"/>
      <c r="AJ945" s="424"/>
      <c r="AK945" s="424"/>
      <c r="AL945" s="325" t="s">
        <v>558</v>
      </c>
      <c r="AM945" s="326"/>
      <c r="AN945" s="326"/>
      <c r="AO945" s="327"/>
      <c r="AP945" s="321" t="s">
        <v>558</v>
      </c>
      <c r="AQ945" s="321"/>
      <c r="AR945" s="321"/>
      <c r="AS945" s="321"/>
      <c r="AT945" s="321"/>
      <c r="AU945" s="321"/>
      <c r="AV945" s="321"/>
      <c r="AW945" s="321"/>
      <c r="AX945" s="321"/>
    </row>
    <row r="946" spans="1:50" ht="30" customHeight="1" x14ac:dyDescent="0.15">
      <c r="A946" s="404">
        <v>11</v>
      </c>
      <c r="B946" s="404">
        <v>1</v>
      </c>
      <c r="C946" s="418" t="s">
        <v>701</v>
      </c>
      <c r="D946" s="419"/>
      <c r="E946" s="419"/>
      <c r="F946" s="419"/>
      <c r="G946" s="419"/>
      <c r="H946" s="419"/>
      <c r="I946" s="419"/>
      <c r="J946" s="420">
        <v>7010501015563</v>
      </c>
      <c r="K946" s="421"/>
      <c r="L946" s="421"/>
      <c r="M946" s="421"/>
      <c r="N946" s="421"/>
      <c r="O946" s="421"/>
      <c r="P946" s="317" t="s">
        <v>731</v>
      </c>
      <c r="Q946" s="317"/>
      <c r="R946" s="317"/>
      <c r="S946" s="317"/>
      <c r="T946" s="317"/>
      <c r="U946" s="317"/>
      <c r="V946" s="317"/>
      <c r="W946" s="317"/>
      <c r="X946" s="317"/>
      <c r="Y946" s="318">
        <v>7.2</v>
      </c>
      <c r="Z946" s="319"/>
      <c r="AA946" s="319"/>
      <c r="AB946" s="320"/>
      <c r="AC946" s="328" t="s">
        <v>668</v>
      </c>
      <c r="AD946" s="422"/>
      <c r="AE946" s="422"/>
      <c r="AF946" s="422"/>
      <c r="AG946" s="422"/>
      <c r="AH946" s="423">
        <v>1</v>
      </c>
      <c r="AI946" s="424"/>
      <c r="AJ946" s="424"/>
      <c r="AK946" s="424"/>
      <c r="AL946" s="325" t="s">
        <v>558</v>
      </c>
      <c r="AM946" s="326"/>
      <c r="AN946" s="326"/>
      <c r="AO946" s="327"/>
      <c r="AP946" s="321" t="s">
        <v>558</v>
      </c>
      <c r="AQ946" s="321"/>
      <c r="AR946" s="321"/>
      <c r="AS946" s="321"/>
      <c r="AT946" s="321"/>
      <c r="AU946" s="321"/>
      <c r="AV946" s="321"/>
      <c r="AW946" s="321"/>
      <c r="AX946" s="321"/>
    </row>
    <row r="947" spans="1:50" ht="30" customHeight="1" x14ac:dyDescent="0.15">
      <c r="A947" s="404">
        <v>12</v>
      </c>
      <c r="B947" s="404">
        <v>1</v>
      </c>
      <c r="C947" s="418" t="s">
        <v>701</v>
      </c>
      <c r="D947" s="419"/>
      <c r="E947" s="419"/>
      <c r="F947" s="419"/>
      <c r="G947" s="419"/>
      <c r="H947" s="419"/>
      <c r="I947" s="419"/>
      <c r="J947" s="420">
        <v>7010501015563</v>
      </c>
      <c r="K947" s="421"/>
      <c r="L947" s="421"/>
      <c r="M947" s="421"/>
      <c r="N947" s="421"/>
      <c r="O947" s="421"/>
      <c r="P947" s="317" t="s">
        <v>732</v>
      </c>
      <c r="Q947" s="317"/>
      <c r="R947" s="317"/>
      <c r="S947" s="317"/>
      <c r="T947" s="317"/>
      <c r="U947" s="317"/>
      <c r="V947" s="317"/>
      <c r="W947" s="317"/>
      <c r="X947" s="317"/>
      <c r="Y947" s="318">
        <v>3.7</v>
      </c>
      <c r="Z947" s="319"/>
      <c r="AA947" s="319"/>
      <c r="AB947" s="320"/>
      <c r="AC947" s="328" t="s">
        <v>668</v>
      </c>
      <c r="AD947" s="422"/>
      <c r="AE947" s="422"/>
      <c r="AF947" s="422"/>
      <c r="AG947" s="422"/>
      <c r="AH947" s="423">
        <v>2</v>
      </c>
      <c r="AI947" s="424"/>
      <c r="AJ947" s="424"/>
      <c r="AK947" s="424"/>
      <c r="AL947" s="325" t="s">
        <v>558</v>
      </c>
      <c r="AM947" s="326"/>
      <c r="AN947" s="326"/>
      <c r="AO947" s="327"/>
      <c r="AP947" s="321" t="s">
        <v>558</v>
      </c>
      <c r="AQ947" s="321"/>
      <c r="AR947" s="321"/>
      <c r="AS947" s="321"/>
      <c r="AT947" s="321"/>
      <c r="AU947" s="321"/>
      <c r="AV947" s="321"/>
      <c r="AW947" s="321"/>
      <c r="AX947" s="321"/>
    </row>
    <row r="948" spans="1:50" ht="30" customHeight="1" x14ac:dyDescent="0.15">
      <c r="A948" s="404">
        <v>13</v>
      </c>
      <c r="B948" s="404">
        <v>1</v>
      </c>
      <c r="C948" s="418" t="s">
        <v>733</v>
      </c>
      <c r="D948" s="419"/>
      <c r="E948" s="419"/>
      <c r="F948" s="419"/>
      <c r="G948" s="419"/>
      <c r="H948" s="419"/>
      <c r="I948" s="419"/>
      <c r="J948" s="420">
        <v>3010001010696</v>
      </c>
      <c r="K948" s="421"/>
      <c r="L948" s="421"/>
      <c r="M948" s="421"/>
      <c r="N948" s="421"/>
      <c r="O948" s="421"/>
      <c r="P948" s="317" t="s">
        <v>734</v>
      </c>
      <c r="Q948" s="317"/>
      <c r="R948" s="317"/>
      <c r="S948" s="317"/>
      <c r="T948" s="317"/>
      <c r="U948" s="317"/>
      <c r="V948" s="317"/>
      <c r="W948" s="317"/>
      <c r="X948" s="317"/>
      <c r="Y948" s="318">
        <v>4.37</v>
      </c>
      <c r="Z948" s="319"/>
      <c r="AA948" s="319"/>
      <c r="AB948" s="320"/>
      <c r="AC948" s="328" t="s">
        <v>668</v>
      </c>
      <c r="AD948" s="422"/>
      <c r="AE948" s="422"/>
      <c r="AF948" s="422"/>
      <c r="AG948" s="422"/>
      <c r="AH948" s="423">
        <v>1</v>
      </c>
      <c r="AI948" s="424"/>
      <c r="AJ948" s="424"/>
      <c r="AK948" s="424"/>
      <c r="AL948" s="325" t="s">
        <v>558</v>
      </c>
      <c r="AM948" s="326"/>
      <c r="AN948" s="326"/>
      <c r="AO948" s="327"/>
      <c r="AP948" s="321" t="s">
        <v>558</v>
      </c>
      <c r="AQ948" s="321"/>
      <c r="AR948" s="321"/>
      <c r="AS948" s="321"/>
      <c r="AT948" s="321"/>
      <c r="AU948" s="321"/>
      <c r="AV948" s="321"/>
      <c r="AW948" s="321"/>
      <c r="AX948" s="321"/>
    </row>
    <row r="949" spans="1:50" ht="30" customHeight="1" x14ac:dyDescent="0.15">
      <c r="A949" s="404">
        <v>14</v>
      </c>
      <c r="B949" s="404">
        <v>1</v>
      </c>
      <c r="C949" s="418" t="s">
        <v>733</v>
      </c>
      <c r="D949" s="419"/>
      <c r="E949" s="419"/>
      <c r="F949" s="419"/>
      <c r="G949" s="419"/>
      <c r="H949" s="419"/>
      <c r="I949" s="419"/>
      <c r="J949" s="420">
        <v>3010001010696</v>
      </c>
      <c r="K949" s="421"/>
      <c r="L949" s="421"/>
      <c r="M949" s="421"/>
      <c r="N949" s="421"/>
      <c r="O949" s="421"/>
      <c r="P949" s="317" t="s">
        <v>735</v>
      </c>
      <c r="Q949" s="317"/>
      <c r="R949" s="317"/>
      <c r="S949" s="317"/>
      <c r="T949" s="317"/>
      <c r="U949" s="317"/>
      <c r="V949" s="317"/>
      <c r="W949" s="317"/>
      <c r="X949" s="317"/>
      <c r="Y949" s="318">
        <v>2.4375599999999999</v>
      </c>
      <c r="Z949" s="319"/>
      <c r="AA949" s="319"/>
      <c r="AB949" s="320"/>
      <c r="AC949" s="328" t="s">
        <v>668</v>
      </c>
      <c r="AD949" s="422"/>
      <c r="AE949" s="422"/>
      <c r="AF949" s="422"/>
      <c r="AG949" s="422"/>
      <c r="AH949" s="423">
        <v>1</v>
      </c>
      <c r="AI949" s="424"/>
      <c r="AJ949" s="424"/>
      <c r="AK949" s="424"/>
      <c r="AL949" s="325" t="s">
        <v>558</v>
      </c>
      <c r="AM949" s="326"/>
      <c r="AN949" s="326"/>
      <c r="AO949" s="327"/>
      <c r="AP949" s="321" t="s">
        <v>558</v>
      </c>
      <c r="AQ949" s="321"/>
      <c r="AR949" s="321"/>
      <c r="AS949" s="321"/>
      <c r="AT949" s="321"/>
      <c r="AU949" s="321"/>
      <c r="AV949" s="321"/>
      <c r="AW949" s="321"/>
      <c r="AX949" s="321"/>
    </row>
    <row r="950" spans="1:50" ht="30" customHeight="1" x14ac:dyDescent="0.15">
      <c r="A950" s="404">
        <v>15</v>
      </c>
      <c r="B950" s="404">
        <v>1</v>
      </c>
      <c r="C950" s="418" t="s">
        <v>733</v>
      </c>
      <c r="D950" s="419"/>
      <c r="E950" s="419"/>
      <c r="F950" s="419"/>
      <c r="G950" s="419"/>
      <c r="H950" s="419"/>
      <c r="I950" s="419"/>
      <c r="J950" s="420">
        <v>3010001010696</v>
      </c>
      <c r="K950" s="421"/>
      <c r="L950" s="421"/>
      <c r="M950" s="421"/>
      <c r="N950" s="421"/>
      <c r="O950" s="421"/>
      <c r="P950" s="317" t="s">
        <v>736</v>
      </c>
      <c r="Q950" s="317"/>
      <c r="R950" s="317"/>
      <c r="S950" s="317"/>
      <c r="T950" s="317"/>
      <c r="U950" s="317"/>
      <c r="V950" s="317"/>
      <c r="W950" s="317"/>
      <c r="X950" s="317"/>
      <c r="Y950" s="318">
        <v>2.2399200000000001</v>
      </c>
      <c r="Z950" s="319"/>
      <c r="AA950" s="319"/>
      <c r="AB950" s="320"/>
      <c r="AC950" s="328" t="s">
        <v>668</v>
      </c>
      <c r="AD950" s="422"/>
      <c r="AE950" s="422"/>
      <c r="AF950" s="422"/>
      <c r="AG950" s="422"/>
      <c r="AH950" s="423">
        <v>1</v>
      </c>
      <c r="AI950" s="424"/>
      <c r="AJ950" s="424"/>
      <c r="AK950" s="424"/>
      <c r="AL950" s="325" t="s">
        <v>558</v>
      </c>
      <c r="AM950" s="326"/>
      <c r="AN950" s="326"/>
      <c r="AO950" s="327"/>
      <c r="AP950" s="321" t="s">
        <v>558</v>
      </c>
      <c r="AQ950" s="321"/>
      <c r="AR950" s="321"/>
      <c r="AS950" s="321"/>
      <c r="AT950" s="321"/>
      <c r="AU950" s="321"/>
      <c r="AV950" s="321"/>
      <c r="AW950" s="321"/>
      <c r="AX950" s="321"/>
    </row>
    <row r="951" spans="1:50" ht="30" customHeight="1" x14ac:dyDescent="0.15">
      <c r="A951" s="404">
        <v>16</v>
      </c>
      <c r="B951" s="404">
        <v>1</v>
      </c>
      <c r="C951" s="418" t="s">
        <v>733</v>
      </c>
      <c r="D951" s="419"/>
      <c r="E951" s="419"/>
      <c r="F951" s="419"/>
      <c r="G951" s="419"/>
      <c r="H951" s="419"/>
      <c r="I951" s="419"/>
      <c r="J951" s="420">
        <v>3010001010696</v>
      </c>
      <c r="K951" s="421"/>
      <c r="L951" s="421"/>
      <c r="M951" s="421"/>
      <c r="N951" s="421"/>
      <c r="O951" s="421"/>
      <c r="P951" s="317" t="s">
        <v>737</v>
      </c>
      <c r="Q951" s="317"/>
      <c r="R951" s="317"/>
      <c r="S951" s="317"/>
      <c r="T951" s="317"/>
      <c r="U951" s="317"/>
      <c r="V951" s="317"/>
      <c r="W951" s="317"/>
      <c r="X951" s="317"/>
      <c r="Y951" s="318">
        <v>2.0087999999999999</v>
      </c>
      <c r="Z951" s="319"/>
      <c r="AA951" s="319"/>
      <c r="AB951" s="320"/>
      <c r="AC951" s="328" t="s">
        <v>668</v>
      </c>
      <c r="AD951" s="422"/>
      <c r="AE951" s="422"/>
      <c r="AF951" s="422"/>
      <c r="AG951" s="422"/>
      <c r="AH951" s="423">
        <v>1</v>
      </c>
      <c r="AI951" s="424"/>
      <c r="AJ951" s="424"/>
      <c r="AK951" s="424"/>
      <c r="AL951" s="325" t="s">
        <v>558</v>
      </c>
      <c r="AM951" s="326"/>
      <c r="AN951" s="326"/>
      <c r="AO951" s="327"/>
      <c r="AP951" s="321" t="s">
        <v>558</v>
      </c>
      <c r="AQ951" s="321"/>
      <c r="AR951" s="321"/>
      <c r="AS951" s="321"/>
      <c r="AT951" s="321"/>
      <c r="AU951" s="321"/>
      <c r="AV951" s="321"/>
      <c r="AW951" s="321"/>
      <c r="AX951" s="321"/>
    </row>
    <row r="952" spans="1:50" s="16" customFormat="1" ht="30" customHeight="1" x14ac:dyDescent="0.15">
      <c r="A952" s="404">
        <v>17</v>
      </c>
      <c r="B952" s="404">
        <v>1</v>
      </c>
      <c r="C952" s="418" t="s">
        <v>733</v>
      </c>
      <c r="D952" s="419"/>
      <c r="E952" s="419"/>
      <c r="F952" s="419"/>
      <c r="G952" s="419"/>
      <c r="H952" s="419"/>
      <c r="I952" s="419"/>
      <c r="J952" s="420">
        <v>3010001010696</v>
      </c>
      <c r="K952" s="421"/>
      <c r="L952" s="421"/>
      <c r="M952" s="421"/>
      <c r="N952" s="421"/>
      <c r="O952" s="421"/>
      <c r="P952" s="317" t="s">
        <v>735</v>
      </c>
      <c r="Q952" s="317"/>
      <c r="R952" s="317"/>
      <c r="S952" s="317"/>
      <c r="T952" s="317"/>
      <c r="U952" s="317"/>
      <c r="V952" s="317"/>
      <c r="W952" s="317"/>
      <c r="X952" s="317"/>
      <c r="Y952" s="318">
        <v>1.480788</v>
      </c>
      <c r="Z952" s="319"/>
      <c r="AA952" s="319"/>
      <c r="AB952" s="320"/>
      <c r="AC952" s="328" t="s">
        <v>668</v>
      </c>
      <c r="AD952" s="422"/>
      <c r="AE952" s="422"/>
      <c r="AF952" s="422"/>
      <c r="AG952" s="422"/>
      <c r="AH952" s="423">
        <v>1</v>
      </c>
      <c r="AI952" s="424"/>
      <c r="AJ952" s="424"/>
      <c r="AK952" s="424"/>
      <c r="AL952" s="325" t="s">
        <v>558</v>
      </c>
      <c r="AM952" s="326"/>
      <c r="AN952" s="326"/>
      <c r="AO952" s="327"/>
      <c r="AP952" s="321" t="s">
        <v>558</v>
      </c>
      <c r="AQ952" s="321"/>
      <c r="AR952" s="321"/>
      <c r="AS952" s="321"/>
      <c r="AT952" s="321"/>
      <c r="AU952" s="321"/>
      <c r="AV952" s="321"/>
      <c r="AW952" s="321"/>
      <c r="AX952" s="321"/>
    </row>
    <row r="953" spans="1:50" ht="30" customHeight="1" x14ac:dyDescent="0.15">
      <c r="A953" s="404">
        <v>18</v>
      </c>
      <c r="B953" s="404">
        <v>1</v>
      </c>
      <c r="C953" s="418" t="s">
        <v>733</v>
      </c>
      <c r="D953" s="419"/>
      <c r="E953" s="419"/>
      <c r="F953" s="419"/>
      <c r="G953" s="419"/>
      <c r="H953" s="419"/>
      <c r="I953" s="419"/>
      <c r="J953" s="420">
        <v>3010001010696</v>
      </c>
      <c r="K953" s="421"/>
      <c r="L953" s="421"/>
      <c r="M953" s="421"/>
      <c r="N953" s="421"/>
      <c r="O953" s="421"/>
      <c r="P953" s="317" t="s">
        <v>738</v>
      </c>
      <c r="Q953" s="317"/>
      <c r="R953" s="317"/>
      <c r="S953" s="317"/>
      <c r="T953" s="317"/>
      <c r="U953" s="317"/>
      <c r="V953" s="317"/>
      <c r="W953" s="317"/>
      <c r="X953" s="317"/>
      <c r="Y953" s="318">
        <v>1.44737</v>
      </c>
      <c r="Z953" s="319"/>
      <c r="AA953" s="319"/>
      <c r="AB953" s="320"/>
      <c r="AC953" s="328" t="s">
        <v>670</v>
      </c>
      <c r="AD953" s="422"/>
      <c r="AE953" s="422"/>
      <c r="AF953" s="422"/>
      <c r="AG953" s="422"/>
      <c r="AH953" s="423" t="s">
        <v>558</v>
      </c>
      <c r="AI953" s="424"/>
      <c r="AJ953" s="424"/>
      <c r="AK953" s="424"/>
      <c r="AL953" s="325" t="s">
        <v>558</v>
      </c>
      <c r="AM953" s="326"/>
      <c r="AN953" s="326"/>
      <c r="AO953" s="327"/>
      <c r="AP953" s="321" t="s">
        <v>558</v>
      </c>
      <c r="AQ953" s="321"/>
      <c r="AR953" s="321"/>
      <c r="AS953" s="321"/>
      <c r="AT953" s="321"/>
      <c r="AU953" s="321"/>
      <c r="AV953" s="321"/>
      <c r="AW953" s="321"/>
      <c r="AX953" s="321"/>
    </row>
    <row r="954" spans="1:50" ht="30" customHeight="1" x14ac:dyDescent="0.15">
      <c r="A954" s="404">
        <v>19</v>
      </c>
      <c r="B954" s="404">
        <v>1</v>
      </c>
      <c r="C954" s="418" t="s">
        <v>733</v>
      </c>
      <c r="D954" s="419"/>
      <c r="E954" s="419"/>
      <c r="F954" s="419"/>
      <c r="G954" s="419"/>
      <c r="H954" s="419"/>
      <c r="I954" s="419"/>
      <c r="J954" s="420">
        <v>3010001010696</v>
      </c>
      <c r="K954" s="421"/>
      <c r="L954" s="421"/>
      <c r="M954" s="421"/>
      <c r="N954" s="421"/>
      <c r="O954" s="421"/>
      <c r="P954" s="317" t="s">
        <v>739</v>
      </c>
      <c r="Q954" s="317"/>
      <c r="R954" s="317"/>
      <c r="S954" s="317"/>
      <c r="T954" s="317"/>
      <c r="U954" s="317"/>
      <c r="V954" s="317"/>
      <c r="W954" s="317"/>
      <c r="X954" s="317"/>
      <c r="Y954" s="318">
        <v>1.1879999999999999</v>
      </c>
      <c r="Z954" s="319"/>
      <c r="AA954" s="319"/>
      <c r="AB954" s="320"/>
      <c r="AC954" s="328" t="s">
        <v>670</v>
      </c>
      <c r="AD954" s="422"/>
      <c r="AE954" s="422"/>
      <c r="AF954" s="422"/>
      <c r="AG954" s="422"/>
      <c r="AH954" s="423" t="s">
        <v>558</v>
      </c>
      <c r="AI954" s="424"/>
      <c r="AJ954" s="424"/>
      <c r="AK954" s="424"/>
      <c r="AL954" s="325" t="s">
        <v>558</v>
      </c>
      <c r="AM954" s="326"/>
      <c r="AN954" s="326"/>
      <c r="AO954" s="327"/>
      <c r="AP954" s="321" t="s">
        <v>558</v>
      </c>
      <c r="AQ954" s="321"/>
      <c r="AR954" s="321"/>
      <c r="AS954" s="321"/>
      <c r="AT954" s="321"/>
      <c r="AU954" s="321"/>
      <c r="AV954" s="321"/>
      <c r="AW954" s="321"/>
      <c r="AX954" s="321"/>
    </row>
    <row r="955" spans="1:50" ht="30" customHeight="1" x14ac:dyDescent="0.15">
      <c r="A955" s="404">
        <v>20</v>
      </c>
      <c r="B955" s="404">
        <v>1</v>
      </c>
      <c r="C955" s="418" t="s">
        <v>733</v>
      </c>
      <c r="D955" s="419"/>
      <c r="E955" s="419"/>
      <c r="F955" s="419"/>
      <c r="G955" s="419"/>
      <c r="H955" s="419"/>
      <c r="I955" s="419"/>
      <c r="J955" s="420">
        <v>3010001010696</v>
      </c>
      <c r="K955" s="421"/>
      <c r="L955" s="421"/>
      <c r="M955" s="421"/>
      <c r="N955" s="421"/>
      <c r="O955" s="421"/>
      <c r="P955" s="317" t="s">
        <v>740</v>
      </c>
      <c r="Q955" s="317"/>
      <c r="R955" s="317"/>
      <c r="S955" s="317"/>
      <c r="T955" s="317"/>
      <c r="U955" s="317"/>
      <c r="V955" s="317"/>
      <c r="W955" s="317"/>
      <c r="X955" s="317"/>
      <c r="Y955" s="318">
        <v>1.1879999999999999</v>
      </c>
      <c r="Z955" s="319"/>
      <c r="AA955" s="319"/>
      <c r="AB955" s="320"/>
      <c r="AC955" s="328" t="s">
        <v>670</v>
      </c>
      <c r="AD955" s="422"/>
      <c r="AE955" s="422"/>
      <c r="AF955" s="422"/>
      <c r="AG955" s="422"/>
      <c r="AH955" s="423" t="s">
        <v>558</v>
      </c>
      <c r="AI955" s="424"/>
      <c r="AJ955" s="424"/>
      <c r="AK955" s="424"/>
      <c r="AL955" s="325" t="s">
        <v>558</v>
      </c>
      <c r="AM955" s="326"/>
      <c r="AN955" s="326"/>
      <c r="AO955" s="327"/>
      <c r="AP955" s="321" t="s">
        <v>558</v>
      </c>
      <c r="AQ955" s="321"/>
      <c r="AR955" s="321"/>
      <c r="AS955" s="321"/>
      <c r="AT955" s="321"/>
      <c r="AU955" s="321"/>
      <c r="AV955" s="321"/>
      <c r="AW955" s="321"/>
      <c r="AX955" s="321"/>
    </row>
    <row r="956" spans="1:50" ht="30" customHeight="1" x14ac:dyDescent="0.15">
      <c r="A956" s="404">
        <v>21</v>
      </c>
      <c r="B956" s="404">
        <v>1</v>
      </c>
      <c r="C956" s="418" t="s">
        <v>733</v>
      </c>
      <c r="D956" s="419"/>
      <c r="E956" s="419"/>
      <c r="F956" s="419"/>
      <c r="G956" s="419"/>
      <c r="H956" s="419"/>
      <c r="I956" s="419"/>
      <c r="J956" s="420">
        <v>3010001010696</v>
      </c>
      <c r="K956" s="421"/>
      <c r="L956" s="421"/>
      <c r="M956" s="421"/>
      <c r="N956" s="421"/>
      <c r="O956" s="421"/>
      <c r="P956" s="317" t="s">
        <v>704</v>
      </c>
      <c r="Q956" s="317"/>
      <c r="R956" s="317"/>
      <c r="S956" s="317"/>
      <c r="T956" s="317"/>
      <c r="U956" s="317"/>
      <c r="V956" s="317"/>
      <c r="W956" s="317"/>
      <c r="X956" s="317"/>
      <c r="Y956" s="318">
        <v>1.1337200000000001</v>
      </c>
      <c r="Z956" s="319"/>
      <c r="AA956" s="319"/>
      <c r="AB956" s="320"/>
      <c r="AC956" s="328" t="s">
        <v>670</v>
      </c>
      <c r="AD956" s="422"/>
      <c r="AE956" s="422"/>
      <c r="AF956" s="422"/>
      <c r="AG956" s="422"/>
      <c r="AH956" s="423" t="s">
        <v>558</v>
      </c>
      <c r="AI956" s="424"/>
      <c r="AJ956" s="424"/>
      <c r="AK956" s="424"/>
      <c r="AL956" s="325" t="s">
        <v>558</v>
      </c>
      <c r="AM956" s="326"/>
      <c r="AN956" s="326"/>
      <c r="AO956" s="327"/>
      <c r="AP956" s="321" t="s">
        <v>558</v>
      </c>
      <c r="AQ956" s="321"/>
      <c r="AR956" s="321"/>
      <c r="AS956" s="321"/>
      <c r="AT956" s="321"/>
      <c r="AU956" s="321"/>
      <c r="AV956" s="321"/>
      <c r="AW956" s="321"/>
      <c r="AX956" s="321"/>
    </row>
    <row r="957" spans="1:50" ht="30" customHeight="1" x14ac:dyDescent="0.15">
      <c r="A957" s="404">
        <v>22</v>
      </c>
      <c r="B957" s="404">
        <v>1</v>
      </c>
      <c r="C957" s="418" t="s">
        <v>733</v>
      </c>
      <c r="D957" s="419"/>
      <c r="E957" s="419"/>
      <c r="F957" s="419"/>
      <c r="G957" s="419"/>
      <c r="H957" s="419"/>
      <c r="I957" s="419"/>
      <c r="J957" s="420">
        <v>3010001010696</v>
      </c>
      <c r="K957" s="421"/>
      <c r="L957" s="421"/>
      <c r="M957" s="421"/>
      <c r="N957" s="421"/>
      <c r="O957" s="421"/>
      <c r="P957" s="317" t="s">
        <v>741</v>
      </c>
      <c r="Q957" s="317"/>
      <c r="R957" s="317"/>
      <c r="S957" s="317"/>
      <c r="T957" s="317"/>
      <c r="U957" s="317"/>
      <c r="V957" s="317"/>
      <c r="W957" s="317"/>
      <c r="X957" s="317"/>
      <c r="Y957" s="318">
        <v>1.0786500000000001</v>
      </c>
      <c r="Z957" s="319"/>
      <c r="AA957" s="319"/>
      <c r="AB957" s="320"/>
      <c r="AC957" s="328" t="s">
        <v>670</v>
      </c>
      <c r="AD957" s="422"/>
      <c r="AE957" s="422"/>
      <c r="AF957" s="422"/>
      <c r="AG957" s="422"/>
      <c r="AH957" s="423" t="s">
        <v>558</v>
      </c>
      <c r="AI957" s="424"/>
      <c r="AJ957" s="424"/>
      <c r="AK957" s="424"/>
      <c r="AL957" s="325" t="s">
        <v>558</v>
      </c>
      <c r="AM957" s="326"/>
      <c r="AN957" s="326"/>
      <c r="AO957" s="327"/>
      <c r="AP957" s="321" t="s">
        <v>558</v>
      </c>
      <c r="AQ957" s="321"/>
      <c r="AR957" s="321"/>
      <c r="AS957" s="321"/>
      <c r="AT957" s="321"/>
      <c r="AU957" s="321"/>
      <c r="AV957" s="321"/>
      <c r="AW957" s="321"/>
      <c r="AX957" s="321"/>
    </row>
    <row r="958" spans="1:50" ht="30" customHeight="1" x14ac:dyDescent="0.15">
      <c r="A958" s="404">
        <v>23</v>
      </c>
      <c r="B958" s="404">
        <v>1</v>
      </c>
      <c r="C958" s="418" t="s">
        <v>733</v>
      </c>
      <c r="D958" s="419"/>
      <c r="E958" s="419"/>
      <c r="F958" s="419"/>
      <c r="G958" s="419"/>
      <c r="H958" s="419"/>
      <c r="I958" s="419"/>
      <c r="J958" s="420">
        <v>3010001010696</v>
      </c>
      <c r="K958" s="421"/>
      <c r="L958" s="421"/>
      <c r="M958" s="421"/>
      <c r="N958" s="421"/>
      <c r="O958" s="421"/>
      <c r="P958" s="317" t="s">
        <v>742</v>
      </c>
      <c r="Q958" s="317"/>
      <c r="R958" s="317"/>
      <c r="S958" s="317"/>
      <c r="T958" s="317"/>
      <c r="U958" s="317"/>
      <c r="V958" s="317"/>
      <c r="W958" s="317"/>
      <c r="X958" s="317"/>
      <c r="Y958" s="318">
        <v>1.0589999999999999</v>
      </c>
      <c r="Z958" s="319"/>
      <c r="AA958" s="319"/>
      <c r="AB958" s="320"/>
      <c r="AC958" s="328" t="s">
        <v>670</v>
      </c>
      <c r="AD958" s="422"/>
      <c r="AE958" s="422"/>
      <c r="AF958" s="422"/>
      <c r="AG958" s="422"/>
      <c r="AH958" s="423" t="s">
        <v>558</v>
      </c>
      <c r="AI958" s="424"/>
      <c r="AJ958" s="424"/>
      <c r="AK958" s="424"/>
      <c r="AL958" s="325" t="s">
        <v>558</v>
      </c>
      <c r="AM958" s="326"/>
      <c r="AN958" s="326"/>
      <c r="AO958" s="327"/>
      <c r="AP958" s="321" t="s">
        <v>558</v>
      </c>
      <c r="AQ958" s="321"/>
      <c r="AR958" s="321"/>
      <c r="AS958" s="321"/>
      <c r="AT958" s="321"/>
      <c r="AU958" s="321"/>
      <c r="AV958" s="321"/>
      <c r="AW958" s="321"/>
      <c r="AX958" s="321"/>
    </row>
    <row r="959" spans="1:50" ht="30" customHeight="1" x14ac:dyDescent="0.15">
      <c r="A959" s="404">
        <v>24</v>
      </c>
      <c r="B959" s="404">
        <v>1</v>
      </c>
      <c r="C959" s="418" t="s">
        <v>733</v>
      </c>
      <c r="D959" s="419"/>
      <c r="E959" s="419"/>
      <c r="F959" s="419"/>
      <c r="G959" s="419"/>
      <c r="H959" s="419"/>
      <c r="I959" s="419"/>
      <c r="J959" s="420">
        <v>3010001010696</v>
      </c>
      <c r="K959" s="421"/>
      <c r="L959" s="421"/>
      <c r="M959" s="421"/>
      <c r="N959" s="421"/>
      <c r="O959" s="421"/>
      <c r="P959" s="317" t="s">
        <v>743</v>
      </c>
      <c r="Q959" s="317"/>
      <c r="R959" s="317"/>
      <c r="S959" s="317"/>
      <c r="T959" s="317"/>
      <c r="U959" s="317"/>
      <c r="V959" s="317"/>
      <c r="W959" s="317"/>
      <c r="X959" s="317"/>
      <c r="Y959" s="318">
        <v>0.95255999999999996</v>
      </c>
      <c r="Z959" s="319"/>
      <c r="AA959" s="319"/>
      <c r="AB959" s="320"/>
      <c r="AC959" s="328" t="s">
        <v>670</v>
      </c>
      <c r="AD959" s="422"/>
      <c r="AE959" s="422"/>
      <c r="AF959" s="422"/>
      <c r="AG959" s="422"/>
      <c r="AH959" s="423" t="s">
        <v>558</v>
      </c>
      <c r="AI959" s="424"/>
      <c r="AJ959" s="424"/>
      <c r="AK959" s="424"/>
      <c r="AL959" s="325" t="s">
        <v>558</v>
      </c>
      <c r="AM959" s="326"/>
      <c r="AN959" s="326"/>
      <c r="AO959" s="327"/>
      <c r="AP959" s="321" t="s">
        <v>558</v>
      </c>
      <c r="AQ959" s="321"/>
      <c r="AR959" s="321"/>
      <c r="AS959" s="321"/>
      <c r="AT959" s="321"/>
      <c r="AU959" s="321"/>
      <c r="AV959" s="321"/>
      <c r="AW959" s="321"/>
      <c r="AX959" s="321"/>
    </row>
    <row r="960" spans="1:50" ht="30" customHeight="1" x14ac:dyDescent="0.15">
      <c r="A960" s="404">
        <v>25</v>
      </c>
      <c r="B960" s="404">
        <v>1</v>
      </c>
      <c r="C960" s="418" t="s">
        <v>733</v>
      </c>
      <c r="D960" s="419"/>
      <c r="E960" s="419"/>
      <c r="F960" s="419"/>
      <c r="G960" s="419"/>
      <c r="H960" s="419"/>
      <c r="I960" s="419"/>
      <c r="J960" s="420">
        <v>3010001010696</v>
      </c>
      <c r="K960" s="421"/>
      <c r="L960" s="421"/>
      <c r="M960" s="421"/>
      <c r="N960" s="421"/>
      <c r="O960" s="421"/>
      <c r="P960" s="317" t="s">
        <v>744</v>
      </c>
      <c r="Q960" s="317"/>
      <c r="R960" s="317"/>
      <c r="S960" s="317"/>
      <c r="T960" s="317"/>
      <c r="U960" s="317"/>
      <c r="V960" s="317"/>
      <c r="W960" s="317"/>
      <c r="X960" s="317"/>
      <c r="Y960" s="318">
        <v>0.94769999999999999</v>
      </c>
      <c r="Z960" s="319"/>
      <c r="AA960" s="319"/>
      <c r="AB960" s="320"/>
      <c r="AC960" s="328" t="s">
        <v>670</v>
      </c>
      <c r="AD960" s="422"/>
      <c r="AE960" s="422"/>
      <c r="AF960" s="422"/>
      <c r="AG960" s="422"/>
      <c r="AH960" s="423" t="s">
        <v>558</v>
      </c>
      <c r="AI960" s="424"/>
      <c r="AJ960" s="424"/>
      <c r="AK960" s="424"/>
      <c r="AL960" s="325" t="s">
        <v>558</v>
      </c>
      <c r="AM960" s="326"/>
      <c r="AN960" s="326"/>
      <c r="AO960" s="327"/>
      <c r="AP960" s="321" t="s">
        <v>558</v>
      </c>
      <c r="AQ960" s="321"/>
      <c r="AR960" s="321"/>
      <c r="AS960" s="321"/>
      <c r="AT960" s="321"/>
      <c r="AU960" s="321"/>
      <c r="AV960" s="321"/>
      <c r="AW960" s="321"/>
      <c r="AX960" s="321"/>
    </row>
    <row r="961" spans="1:50" ht="30" customHeight="1" x14ac:dyDescent="0.15">
      <c r="A961" s="404">
        <v>26</v>
      </c>
      <c r="B961" s="404">
        <v>1</v>
      </c>
      <c r="C961" s="418" t="s">
        <v>733</v>
      </c>
      <c r="D961" s="419"/>
      <c r="E961" s="419"/>
      <c r="F961" s="419"/>
      <c r="G961" s="419"/>
      <c r="H961" s="419"/>
      <c r="I961" s="419"/>
      <c r="J961" s="420">
        <v>3010001010696</v>
      </c>
      <c r="K961" s="421"/>
      <c r="L961" s="421"/>
      <c r="M961" s="421"/>
      <c r="N961" s="421"/>
      <c r="O961" s="421"/>
      <c r="P961" s="317" t="s">
        <v>745</v>
      </c>
      <c r="Q961" s="317"/>
      <c r="R961" s="317"/>
      <c r="S961" s="317"/>
      <c r="T961" s="317"/>
      <c r="U961" s="317"/>
      <c r="V961" s="317"/>
      <c r="W961" s="317"/>
      <c r="X961" s="317"/>
      <c r="Y961" s="318">
        <v>0.90180000000000005</v>
      </c>
      <c r="Z961" s="319"/>
      <c r="AA961" s="319"/>
      <c r="AB961" s="320"/>
      <c r="AC961" s="328" t="s">
        <v>670</v>
      </c>
      <c r="AD961" s="422"/>
      <c r="AE961" s="422"/>
      <c r="AF961" s="422"/>
      <c r="AG961" s="422"/>
      <c r="AH961" s="423" t="s">
        <v>558</v>
      </c>
      <c r="AI961" s="424"/>
      <c r="AJ961" s="424"/>
      <c r="AK961" s="424"/>
      <c r="AL961" s="325" t="s">
        <v>558</v>
      </c>
      <c r="AM961" s="326"/>
      <c r="AN961" s="326"/>
      <c r="AO961" s="327"/>
      <c r="AP961" s="321" t="s">
        <v>558</v>
      </c>
      <c r="AQ961" s="321"/>
      <c r="AR961" s="321"/>
      <c r="AS961" s="321"/>
      <c r="AT961" s="321"/>
      <c r="AU961" s="321"/>
      <c r="AV961" s="321"/>
      <c r="AW961" s="321"/>
      <c r="AX961" s="321"/>
    </row>
    <row r="962" spans="1:50" ht="30" customHeight="1" x14ac:dyDescent="0.15">
      <c r="A962" s="404">
        <v>27</v>
      </c>
      <c r="B962" s="404">
        <v>1</v>
      </c>
      <c r="C962" s="418" t="s">
        <v>733</v>
      </c>
      <c r="D962" s="419"/>
      <c r="E962" s="419"/>
      <c r="F962" s="419"/>
      <c r="G962" s="419"/>
      <c r="H962" s="419"/>
      <c r="I962" s="419"/>
      <c r="J962" s="420">
        <v>3010001010696</v>
      </c>
      <c r="K962" s="421"/>
      <c r="L962" s="421"/>
      <c r="M962" s="421"/>
      <c r="N962" s="421"/>
      <c r="O962" s="421"/>
      <c r="P962" s="317" t="s">
        <v>745</v>
      </c>
      <c r="Q962" s="317"/>
      <c r="R962" s="317"/>
      <c r="S962" s="317"/>
      <c r="T962" s="317"/>
      <c r="U962" s="317"/>
      <c r="V962" s="317"/>
      <c r="W962" s="317"/>
      <c r="X962" s="317"/>
      <c r="Y962" s="318">
        <v>0.90180000000000005</v>
      </c>
      <c r="Z962" s="319"/>
      <c r="AA962" s="319"/>
      <c r="AB962" s="320"/>
      <c r="AC962" s="328" t="s">
        <v>670</v>
      </c>
      <c r="AD962" s="422"/>
      <c r="AE962" s="422"/>
      <c r="AF962" s="422"/>
      <c r="AG962" s="422"/>
      <c r="AH962" s="423" t="s">
        <v>558</v>
      </c>
      <c r="AI962" s="424"/>
      <c r="AJ962" s="424"/>
      <c r="AK962" s="424"/>
      <c r="AL962" s="325" t="s">
        <v>558</v>
      </c>
      <c r="AM962" s="326"/>
      <c r="AN962" s="326"/>
      <c r="AO962" s="327"/>
      <c r="AP962" s="321" t="s">
        <v>558</v>
      </c>
      <c r="AQ962" s="321"/>
      <c r="AR962" s="321"/>
      <c r="AS962" s="321"/>
      <c r="AT962" s="321"/>
      <c r="AU962" s="321"/>
      <c r="AV962" s="321"/>
      <c r="AW962" s="321"/>
      <c r="AX962" s="321"/>
    </row>
    <row r="963" spans="1:50" ht="30" customHeight="1" x14ac:dyDescent="0.15">
      <c r="A963" s="404">
        <v>28</v>
      </c>
      <c r="B963" s="404">
        <v>1</v>
      </c>
      <c r="C963" s="418" t="s">
        <v>733</v>
      </c>
      <c r="D963" s="419"/>
      <c r="E963" s="419"/>
      <c r="F963" s="419"/>
      <c r="G963" s="419"/>
      <c r="H963" s="419"/>
      <c r="I963" s="419"/>
      <c r="J963" s="420">
        <v>3010001010696</v>
      </c>
      <c r="K963" s="421"/>
      <c r="L963" s="421"/>
      <c r="M963" s="421"/>
      <c r="N963" s="421"/>
      <c r="O963" s="421"/>
      <c r="P963" s="317" t="s">
        <v>745</v>
      </c>
      <c r="Q963" s="317"/>
      <c r="R963" s="317"/>
      <c r="S963" s="317"/>
      <c r="T963" s="317"/>
      <c r="U963" s="317"/>
      <c r="V963" s="317"/>
      <c r="W963" s="317"/>
      <c r="X963" s="317"/>
      <c r="Y963" s="318">
        <v>0.87</v>
      </c>
      <c r="Z963" s="319"/>
      <c r="AA963" s="319"/>
      <c r="AB963" s="320"/>
      <c r="AC963" s="328" t="s">
        <v>670</v>
      </c>
      <c r="AD963" s="422"/>
      <c r="AE963" s="422"/>
      <c r="AF963" s="422"/>
      <c r="AG963" s="422"/>
      <c r="AH963" s="423" t="s">
        <v>558</v>
      </c>
      <c r="AI963" s="424"/>
      <c r="AJ963" s="424"/>
      <c r="AK963" s="424"/>
      <c r="AL963" s="325" t="s">
        <v>558</v>
      </c>
      <c r="AM963" s="326"/>
      <c r="AN963" s="326"/>
      <c r="AO963" s="327"/>
      <c r="AP963" s="321" t="s">
        <v>558</v>
      </c>
      <c r="AQ963" s="321"/>
      <c r="AR963" s="321"/>
      <c r="AS963" s="321"/>
      <c r="AT963" s="321"/>
      <c r="AU963" s="321"/>
      <c r="AV963" s="321"/>
      <c r="AW963" s="321"/>
      <c r="AX963" s="321"/>
    </row>
    <row r="964" spans="1:50" ht="30" customHeight="1" x14ac:dyDescent="0.15">
      <c r="A964" s="404">
        <v>29</v>
      </c>
      <c r="B964" s="404">
        <v>1</v>
      </c>
      <c r="C964" s="418" t="s">
        <v>733</v>
      </c>
      <c r="D964" s="419"/>
      <c r="E964" s="419"/>
      <c r="F964" s="419"/>
      <c r="G964" s="419"/>
      <c r="H964" s="419"/>
      <c r="I964" s="419"/>
      <c r="J964" s="420">
        <v>3010001010696</v>
      </c>
      <c r="K964" s="421"/>
      <c r="L964" s="421"/>
      <c r="M964" s="421"/>
      <c r="N964" s="421"/>
      <c r="O964" s="421"/>
      <c r="P964" s="317" t="s">
        <v>746</v>
      </c>
      <c r="Q964" s="317"/>
      <c r="R964" s="317"/>
      <c r="S964" s="317"/>
      <c r="T964" s="317"/>
      <c r="U964" s="317"/>
      <c r="V964" s="317"/>
      <c r="W964" s="317"/>
      <c r="X964" s="317"/>
      <c r="Y964" s="318">
        <v>0.78947999999999996</v>
      </c>
      <c r="Z964" s="319"/>
      <c r="AA964" s="319"/>
      <c r="AB964" s="320"/>
      <c r="AC964" s="328" t="s">
        <v>670</v>
      </c>
      <c r="AD964" s="422"/>
      <c r="AE964" s="422"/>
      <c r="AF964" s="422"/>
      <c r="AG964" s="422"/>
      <c r="AH964" s="423" t="s">
        <v>558</v>
      </c>
      <c r="AI964" s="424"/>
      <c r="AJ964" s="424"/>
      <c r="AK964" s="424"/>
      <c r="AL964" s="325" t="s">
        <v>558</v>
      </c>
      <c r="AM964" s="326"/>
      <c r="AN964" s="326"/>
      <c r="AO964" s="327"/>
      <c r="AP964" s="321" t="s">
        <v>558</v>
      </c>
      <c r="AQ964" s="321"/>
      <c r="AR964" s="321"/>
      <c r="AS964" s="321"/>
      <c r="AT964" s="321"/>
      <c r="AU964" s="321"/>
      <c r="AV964" s="321"/>
      <c r="AW964" s="321"/>
      <c r="AX964" s="321"/>
    </row>
    <row r="965" spans="1:50" ht="30" customHeight="1" x14ac:dyDescent="0.15">
      <c r="A965" s="404">
        <v>30</v>
      </c>
      <c r="B965" s="404">
        <v>1</v>
      </c>
      <c r="C965" s="418" t="s">
        <v>733</v>
      </c>
      <c r="D965" s="419"/>
      <c r="E965" s="419"/>
      <c r="F965" s="419"/>
      <c r="G965" s="419"/>
      <c r="H965" s="419"/>
      <c r="I965" s="419"/>
      <c r="J965" s="420">
        <v>3010001010696</v>
      </c>
      <c r="K965" s="421"/>
      <c r="L965" s="421"/>
      <c r="M965" s="421"/>
      <c r="N965" s="421"/>
      <c r="O965" s="421"/>
      <c r="P965" s="317" t="s">
        <v>745</v>
      </c>
      <c r="Q965" s="317"/>
      <c r="R965" s="317"/>
      <c r="S965" s="317"/>
      <c r="T965" s="317"/>
      <c r="U965" s="317"/>
      <c r="V965" s="317"/>
      <c r="W965" s="317"/>
      <c r="X965" s="317"/>
      <c r="Y965" s="318">
        <v>0.72575999999999996</v>
      </c>
      <c r="Z965" s="319"/>
      <c r="AA965" s="319"/>
      <c r="AB965" s="320"/>
      <c r="AC965" s="328" t="s">
        <v>670</v>
      </c>
      <c r="AD965" s="422"/>
      <c r="AE965" s="422"/>
      <c r="AF965" s="422"/>
      <c r="AG965" s="422"/>
      <c r="AH965" s="423" t="s">
        <v>558</v>
      </c>
      <c r="AI965" s="424"/>
      <c r="AJ965" s="424"/>
      <c r="AK965" s="424"/>
      <c r="AL965" s="325" t="s">
        <v>558</v>
      </c>
      <c r="AM965" s="326"/>
      <c r="AN965" s="326"/>
      <c r="AO965" s="327"/>
      <c r="AP965" s="321" t="s">
        <v>558</v>
      </c>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483</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15">
      <c r="A969" s="404">
        <v>1</v>
      </c>
      <c r="B969" s="404">
        <v>1</v>
      </c>
      <c r="C969" s="418" t="s">
        <v>747</v>
      </c>
      <c r="D969" s="419"/>
      <c r="E969" s="419"/>
      <c r="F969" s="419"/>
      <c r="G969" s="419"/>
      <c r="H969" s="419"/>
      <c r="I969" s="419"/>
      <c r="J969" s="420">
        <v>4070001008164</v>
      </c>
      <c r="K969" s="421"/>
      <c r="L969" s="421"/>
      <c r="M969" s="421"/>
      <c r="N969" s="421"/>
      <c r="O969" s="421"/>
      <c r="P969" s="425" t="s">
        <v>748</v>
      </c>
      <c r="Q969" s="317"/>
      <c r="R969" s="317"/>
      <c r="S969" s="317"/>
      <c r="T969" s="317"/>
      <c r="U969" s="317"/>
      <c r="V969" s="317"/>
      <c r="W969" s="317"/>
      <c r="X969" s="317"/>
      <c r="Y969" s="318">
        <v>53.2</v>
      </c>
      <c r="Z969" s="319"/>
      <c r="AA969" s="319"/>
      <c r="AB969" s="320"/>
      <c r="AC969" s="328" t="s">
        <v>668</v>
      </c>
      <c r="AD969" s="422"/>
      <c r="AE969" s="422"/>
      <c r="AF969" s="422"/>
      <c r="AG969" s="422"/>
      <c r="AH969" s="423">
        <v>2</v>
      </c>
      <c r="AI969" s="424"/>
      <c r="AJ969" s="424"/>
      <c r="AK969" s="424"/>
      <c r="AL969" s="325" t="s">
        <v>558</v>
      </c>
      <c r="AM969" s="326"/>
      <c r="AN969" s="326"/>
      <c r="AO969" s="327"/>
      <c r="AP969" s="321" t="s">
        <v>558</v>
      </c>
      <c r="AQ969" s="321"/>
      <c r="AR969" s="321"/>
      <c r="AS969" s="321"/>
      <c r="AT969" s="321"/>
      <c r="AU969" s="321"/>
      <c r="AV969" s="321"/>
      <c r="AW969" s="321"/>
      <c r="AX969" s="321"/>
    </row>
    <row r="970" spans="1:50" ht="30" customHeight="1" x14ac:dyDescent="0.15">
      <c r="A970" s="404">
        <v>2</v>
      </c>
      <c r="B970" s="404">
        <v>1</v>
      </c>
      <c r="C970" s="418" t="s">
        <v>747</v>
      </c>
      <c r="D970" s="419"/>
      <c r="E970" s="419"/>
      <c r="F970" s="419"/>
      <c r="G970" s="419"/>
      <c r="H970" s="419"/>
      <c r="I970" s="419"/>
      <c r="J970" s="420">
        <v>4070001008164</v>
      </c>
      <c r="K970" s="421"/>
      <c r="L970" s="421"/>
      <c r="M970" s="421"/>
      <c r="N970" s="421"/>
      <c r="O970" s="421"/>
      <c r="P970" s="425" t="s">
        <v>749</v>
      </c>
      <c r="Q970" s="317"/>
      <c r="R970" s="317"/>
      <c r="S970" s="317"/>
      <c r="T970" s="317"/>
      <c r="U970" s="317"/>
      <c r="V970" s="317"/>
      <c r="W970" s="317"/>
      <c r="X970" s="317"/>
      <c r="Y970" s="318">
        <v>15.3</v>
      </c>
      <c r="Z970" s="319"/>
      <c r="AA970" s="319"/>
      <c r="AB970" s="320"/>
      <c r="AC970" s="328" t="s">
        <v>196</v>
      </c>
      <c r="AD970" s="422"/>
      <c r="AE970" s="422"/>
      <c r="AF970" s="422"/>
      <c r="AG970" s="422"/>
      <c r="AH970" s="423" t="s">
        <v>558</v>
      </c>
      <c r="AI970" s="424"/>
      <c r="AJ970" s="424"/>
      <c r="AK970" s="424"/>
      <c r="AL970" s="325" t="s">
        <v>558</v>
      </c>
      <c r="AM970" s="326"/>
      <c r="AN970" s="326"/>
      <c r="AO970" s="327"/>
      <c r="AP970" s="321" t="s">
        <v>558</v>
      </c>
      <c r="AQ970" s="321"/>
      <c r="AR970" s="321"/>
      <c r="AS970" s="321"/>
      <c r="AT970" s="321"/>
      <c r="AU970" s="321"/>
      <c r="AV970" s="321"/>
      <c r="AW970" s="321"/>
      <c r="AX970" s="321"/>
    </row>
    <row r="971" spans="1:50" ht="30" customHeight="1" x14ac:dyDescent="0.15">
      <c r="A971" s="404">
        <v>3</v>
      </c>
      <c r="B971" s="404">
        <v>1</v>
      </c>
      <c r="C971" s="418" t="s">
        <v>747</v>
      </c>
      <c r="D971" s="419"/>
      <c r="E971" s="419"/>
      <c r="F971" s="419"/>
      <c r="G971" s="419"/>
      <c r="H971" s="419"/>
      <c r="I971" s="419"/>
      <c r="J971" s="420">
        <v>4070001008164</v>
      </c>
      <c r="K971" s="421"/>
      <c r="L971" s="421"/>
      <c r="M971" s="421"/>
      <c r="N971" s="421"/>
      <c r="O971" s="421"/>
      <c r="P971" s="317" t="s">
        <v>750</v>
      </c>
      <c r="Q971" s="317"/>
      <c r="R971" s="317"/>
      <c r="S971" s="317"/>
      <c r="T971" s="317"/>
      <c r="U971" s="317"/>
      <c r="V971" s="317"/>
      <c r="W971" s="317"/>
      <c r="X971" s="317"/>
      <c r="Y971" s="318">
        <v>12.3</v>
      </c>
      <c r="Z971" s="319"/>
      <c r="AA971" s="319"/>
      <c r="AB971" s="320"/>
      <c r="AC971" s="328" t="s">
        <v>668</v>
      </c>
      <c r="AD971" s="422"/>
      <c r="AE971" s="422"/>
      <c r="AF971" s="422"/>
      <c r="AG971" s="422"/>
      <c r="AH971" s="423">
        <v>2</v>
      </c>
      <c r="AI971" s="424"/>
      <c r="AJ971" s="424"/>
      <c r="AK971" s="424"/>
      <c r="AL971" s="325" t="s">
        <v>558</v>
      </c>
      <c r="AM971" s="326"/>
      <c r="AN971" s="326"/>
      <c r="AO971" s="327"/>
      <c r="AP971" s="321" t="s">
        <v>558</v>
      </c>
      <c r="AQ971" s="321"/>
      <c r="AR971" s="321"/>
      <c r="AS971" s="321"/>
      <c r="AT971" s="321"/>
      <c r="AU971" s="321"/>
      <c r="AV971" s="321"/>
      <c r="AW971" s="321"/>
      <c r="AX971" s="321"/>
    </row>
    <row r="972" spans="1:50" ht="30" customHeight="1" x14ac:dyDescent="0.15">
      <c r="A972" s="404">
        <v>4</v>
      </c>
      <c r="B972" s="404">
        <v>1</v>
      </c>
      <c r="C972" s="418" t="s">
        <v>747</v>
      </c>
      <c r="D972" s="419"/>
      <c r="E972" s="419"/>
      <c r="F972" s="419"/>
      <c r="G972" s="419"/>
      <c r="H972" s="419"/>
      <c r="I972" s="419"/>
      <c r="J972" s="420">
        <v>4070001008164</v>
      </c>
      <c r="K972" s="421"/>
      <c r="L972" s="421"/>
      <c r="M972" s="421"/>
      <c r="N972" s="421"/>
      <c r="O972" s="421"/>
      <c r="P972" s="425" t="s">
        <v>751</v>
      </c>
      <c r="Q972" s="317"/>
      <c r="R972" s="317"/>
      <c r="S972" s="317"/>
      <c r="T972" s="317"/>
      <c r="U972" s="317"/>
      <c r="V972" s="317"/>
      <c r="W972" s="317"/>
      <c r="X972" s="317"/>
      <c r="Y972" s="318">
        <v>7.9</v>
      </c>
      <c r="Z972" s="319"/>
      <c r="AA972" s="319"/>
      <c r="AB972" s="320"/>
      <c r="AC972" s="328" t="s">
        <v>196</v>
      </c>
      <c r="AD972" s="422"/>
      <c r="AE972" s="422"/>
      <c r="AF972" s="422"/>
      <c r="AG972" s="422"/>
      <c r="AH972" s="423" t="s">
        <v>558</v>
      </c>
      <c r="AI972" s="424"/>
      <c r="AJ972" s="424"/>
      <c r="AK972" s="424"/>
      <c r="AL972" s="325" t="s">
        <v>558</v>
      </c>
      <c r="AM972" s="326"/>
      <c r="AN972" s="326"/>
      <c r="AO972" s="327"/>
      <c r="AP972" s="321" t="s">
        <v>558</v>
      </c>
      <c r="AQ972" s="321"/>
      <c r="AR972" s="321"/>
      <c r="AS972" s="321"/>
      <c r="AT972" s="321"/>
      <c r="AU972" s="321"/>
      <c r="AV972" s="321"/>
      <c r="AW972" s="321"/>
      <c r="AX972" s="321"/>
    </row>
    <row r="973" spans="1:50" ht="30" customHeight="1" x14ac:dyDescent="0.15">
      <c r="A973" s="404">
        <v>5</v>
      </c>
      <c r="B973" s="404">
        <v>1</v>
      </c>
      <c r="C973" s="418" t="s">
        <v>747</v>
      </c>
      <c r="D973" s="419"/>
      <c r="E973" s="419"/>
      <c r="F973" s="419"/>
      <c r="G973" s="419"/>
      <c r="H973" s="419"/>
      <c r="I973" s="419"/>
      <c r="J973" s="420">
        <v>4070001008164</v>
      </c>
      <c r="K973" s="421"/>
      <c r="L973" s="421"/>
      <c r="M973" s="421"/>
      <c r="N973" s="421"/>
      <c r="O973" s="421"/>
      <c r="P973" s="425" t="s">
        <v>752</v>
      </c>
      <c r="Q973" s="317"/>
      <c r="R973" s="317"/>
      <c r="S973" s="317"/>
      <c r="T973" s="317"/>
      <c r="U973" s="317"/>
      <c r="V973" s="317"/>
      <c r="W973" s="317"/>
      <c r="X973" s="317"/>
      <c r="Y973" s="318">
        <v>8.3000000000000007</v>
      </c>
      <c r="Z973" s="319"/>
      <c r="AA973" s="319"/>
      <c r="AB973" s="320"/>
      <c r="AC973" s="328" t="s">
        <v>196</v>
      </c>
      <c r="AD973" s="422"/>
      <c r="AE973" s="422"/>
      <c r="AF973" s="422"/>
      <c r="AG973" s="422"/>
      <c r="AH973" s="423" t="s">
        <v>558</v>
      </c>
      <c r="AI973" s="424"/>
      <c r="AJ973" s="424"/>
      <c r="AK973" s="424"/>
      <c r="AL973" s="325" t="s">
        <v>558</v>
      </c>
      <c r="AM973" s="326"/>
      <c r="AN973" s="326"/>
      <c r="AO973" s="327"/>
      <c r="AP973" s="321" t="s">
        <v>558</v>
      </c>
      <c r="AQ973" s="321"/>
      <c r="AR973" s="321"/>
      <c r="AS973" s="321"/>
      <c r="AT973" s="321"/>
      <c r="AU973" s="321"/>
      <c r="AV973" s="321"/>
      <c r="AW973" s="321"/>
      <c r="AX973" s="321"/>
    </row>
    <row r="974" spans="1:50" ht="30" customHeight="1" x14ac:dyDescent="0.15">
      <c r="A974" s="404">
        <v>6</v>
      </c>
      <c r="B974" s="404">
        <v>1</v>
      </c>
      <c r="C974" s="418" t="s">
        <v>747</v>
      </c>
      <c r="D974" s="419"/>
      <c r="E974" s="419"/>
      <c r="F974" s="419"/>
      <c r="G974" s="419"/>
      <c r="H974" s="419"/>
      <c r="I974" s="419"/>
      <c r="J974" s="420">
        <v>4070001008164</v>
      </c>
      <c r="K974" s="421"/>
      <c r="L974" s="421"/>
      <c r="M974" s="421"/>
      <c r="N974" s="421"/>
      <c r="O974" s="421"/>
      <c r="P974" s="425" t="s">
        <v>753</v>
      </c>
      <c r="Q974" s="317"/>
      <c r="R974" s="317"/>
      <c r="S974" s="317"/>
      <c r="T974" s="317"/>
      <c r="U974" s="317"/>
      <c r="V974" s="317"/>
      <c r="W974" s="317"/>
      <c r="X974" s="317"/>
      <c r="Y974" s="318">
        <v>8.1999999999999993</v>
      </c>
      <c r="Z974" s="319"/>
      <c r="AA974" s="319"/>
      <c r="AB974" s="320"/>
      <c r="AC974" s="328" t="s">
        <v>196</v>
      </c>
      <c r="AD974" s="422"/>
      <c r="AE974" s="422"/>
      <c r="AF974" s="422"/>
      <c r="AG974" s="422"/>
      <c r="AH974" s="423" t="s">
        <v>558</v>
      </c>
      <c r="AI974" s="424"/>
      <c r="AJ974" s="424"/>
      <c r="AK974" s="424"/>
      <c r="AL974" s="325" t="s">
        <v>558</v>
      </c>
      <c r="AM974" s="326"/>
      <c r="AN974" s="326"/>
      <c r="AO974" s="327"/>
      <c r="AP974" s="321" t="s">
        <v>558</v>
      </c>
      <c r="AQ974" s="321"/>
      <c r="AR974" s="321"/>
      <c r="AS974" s="321"/>
      <c r="AT974" s="321"/>
      <c r="AU974" s="321"/>
      <c r="AV974" s="321"/>
      <c r="AW974" s="321"/>
      <c r="AX974" s="321"/>
    </row>
    <row r="975" spans="1:50" ht="30" customHeight="1" x14ac:dyDescent="0.15">
      <c r="A975" s="404">
        <v>7</v>
      </c>
      <c r="B975" s="404">
        <v>1</v>
      </c>
      <c r="C975" s="418" t="s">
        <v>747</v>
      </c>
      <c r="D975" s="419"/>
      <c r="E975" s="419"/>
      <c r="F975" s="419"/>
      <c r="G975" s="419"/>
      <c r="H975" s="419"/>
      <c r="I975" s="419"/>
      <c r="J975" s="420">
        <v>4070001008164</v>
      </c>
      <c r="K975" s="421"/>
      <c r="L975" s="421"/>
      <c r="M975" s="421"/>
      <c r="N975" s="421"/>
      <c r="O975" s="421"/>
      <c r="P975" s="425" t="s">
        <v>754</v>
      </c>
      <c r="Q975" s="317"/>
      <c r="R975" s="317"/>
      <c r="S975" s="317"/>
      <c r="T975" s="317"/>
      <c r="U975" s="317"/>
      <c r="V975" s="317"/>
      <c r="W975" s="317"/>
      <c r="X975" s="317"/>
      <c r="Y975" s="318">
        <v>8</v>
      </c>
      <c r="Z975" s="319"/>
      <c r="AA975" s="319"/>
      <c r="AB975" s="320"/>
      <c r="AC975" s="328" t="s">
        <v>196</v>
      </c>
      <c r="AD975" s="422"/>
      <c r="AE975" s="422"/>
      <c r="AF975" s="422"/>
      <c r="AG975" s="422"/>
      <c r="AH975" s="423" t="s">
        <v>558</v>
      </c>
      <c r="AI975" s="424"/>
      <c r="AJ975" s="424"/>
      <c r="AK975" s="424"/>
      <c r="AL975" s="325" t="s">
        <v>558</v>
      </c>
      <c r="AM975" s="326"/>
      <c r="AN975" s="326"/>
      <c r="AO975" s="327"/>
      <c r="AP975" s="321" t="s">
        <v>558</v>
      </c>
      <c r="AQ975" s="321"/>
      <c r="AR975" s="321"/>
      <c r="AS975" s="321"/>
      <c r="AT975" s="321"/>
      <c r="AU975" s="321"/>
      <c r="AV975" s="321"/>
      <c r="AW975" s="321"/>
      <c r="AX975" s="321"/>
    </row>
    <row r="976" spans="1:50" ht="30" customHeight="1" x14ac:dyDescent="0.15">
      <c r="A976" s="404">
        <v>8</v>
      </c>
      <c r="B976" s="404">
        <v>1</v>
      </c>
      <c r="C976" s="418" t="s">
        <v>747</v>
      </c>
      <c r="D976" s="419"/>
      <c r="E976" s="419"/>
      <c r="F976" s="419"/>
      <c r="G976" s="419"/>
      <c r="H976" s="419"/>
      <c r="I976" s="419"/>
      <c r="J976" s="420">
        <v>4070001008164</v>
      </c>
      <c r="K976" s="421"/>
      <c r="L976" s="421"/>
      <c r="M976" s="421"/>
      <c r="N976" s="421"/>
      <c r="O976" s="421"/>
      <c r="P976" s="425" t="s">
        <v>755</v>
      </c>
      <c r="Q976" s="317"/>
      <c r="R976" s="317"/>
      <c r="S976" s="317"/>
      <c r="T976" s="317"/>
      <c r="U976" s="317"/>
      <c r="V976" s="317"/>
      <c r="W976" s="317"/>
      <c r="X976" s="317"/>
      <c r="Y976" s="318">
        <v>8</v>
      </c>
      <c r="Z976" s="319"/>
      <c r="AA976" s="319"/>
      <c r="AB976" s="320"/>
      <c r="AC976" s="328" t="s">
        <v>196</v>
      </c>
      <c r="AD976" s="422"/>
      <c r="AE976" s="422"/>
      <c r="AF976" s="422"/>
      <c r="AG976" s="422"/>
      <c r="AH976" s="423" t="s">
        <v>558</v>
      </c>
      <c r="AI976" s="424"/>
      <c r="AJ976" s="424"/>
      <c r="AK976" s="424"/>
      <c r="AL976" s="325" t="s">
        <v>558</v>
      </c>
      <c r="AM976" s="326"/>
      <c r="AN976" s="326"/>
      <c r="AO976" s="327"/>
      <c r="AP976" s="321" t="s">
        <v>558</v>
      </c>
      <c r="AQ976" s="321"/>
      <c r="AR976" s="321"/>
      <c r="AS976" s="321"/>
      <c r="AT976" s="321"/>
      <c r="AU976" s="321"/>
      <c r="AV976" s="321"/>
      <c r="AW976" s="321"/>
      <c r="AX976" s="321"/>
    </row>
    <row r="977" spans="1:50" ht="30" customHeight="1" x14ac:dyDescent="0.15">
      <c r="A977" s="404">
        <v>9</v>
      </c>
      <c r="B977" s="404">
        <v>1</v>
      </c>
      <c r="C977" s="418" t="s">
        <v>747</v>
      </c>
      <c r="D977" s="419"/>
      <c r="E977" s="419"/>
      <c r="F977" s="419"/>
      <c r="G977" s="419"/>
      <c r="H977" s="419"/>
      <c r="I977" s="419"/>
      <c r="J977" s="420">
        <v>4070001008164</v>
      </c>
      <c r="K977" s="421"/>
      <c r="L977" s="421"/>
      <c r="M977" s="421"/>
      <c r="N977" s="421"/>
      <c r="O977" s="421"/>
      <c r="P977" s="425" t="s">
        <v>756</v>
      </c>
      <c r="Q977" s="317"/>
      <c r="R977" s="317"/>
      <c r="S977" s="317"/>
      <c r="T977" s="317"/>
      <c r="U977" s="317"/>
      <c r="V977" s="317"/>
      <c r="W977" s="317"/>
      <c r="X977" s="317"/>
      <c r="Y977" s="318">
        <v>7.8</v>
      </c>
      <c r="Z977" s="319"/>
      <c r="AA977" s="319"/>
      <c r="AB977" s="320"/>
      <c r="AC977" s="328" t="s">
        <v>196</v>
      </c>
      <c r="AD977" s="422"/>
      <c r="AE977" s="422"/>
      <c r="AF977" s="422"/>
      <c r="AG977" s="422"/>
      <c r="AH977" s="423" t="s">
        <v>558</v>
      </c>
      <c r="AI977" s="424"/>
      <c r="AJ977" s="424"/>
      <c r="AK977" s="424"/>
      <c r="AL977" s="325" t="s">
        <v>558</v>
      </c>
      <c r="AM977" s="326"/>
      <c r="AN977" s="326"/>
      <c r="AO977" s="327"/>
      <c r="AP977" s="321" t="s">
        <v>558</v>
      </c>
      <c r="AQ977" s="321"/>
      <c r="AR977" s="321"/>
      <c r="AS977" s="321"/>
      <c r="AT977" s="321"/>
      <c r="AU977" s="321"/>
      <c r="AV977" s="321"/>
      <c r="AW977" s="321"/>
      <c r="AX977" s="321"/>
    </row>
    <row r="978" spans="1:50" ht="30" customHeight="1" x14ac:dyDescent="0.15">
      <c r="A978" s="404">
        <v>10</v>
      </c>
      <c r="B978" s="404">
        <v>1</v>
      </c>
      <c r="C978" s="418" t="s">
        <v>747</v>
      </c>
      <c r="D978" s="419"/>
      <c r="E978" s="419"/>
      <c r="F978" s="419"/>
      <c r="G978" s="419"/>
      <c r="H978" s="419"/>
      <c r="I978" s="419"/>
      <c r="J978" s="420">
        <v>4070001008164</v>
      </c>
      <c r="K978" s="421"/>
      <c r="L978" s="421"/>
      <c r="M978" s="421"/>
      <c r="N978" s="421"/>
      <c r="O978" s="421"/>
      <c r="P978" s="425" t="s">
        <v>757</v>
      </c>
      <c r="Q978" s="317"/>
      <c r="R978" s="317"/>
      <c r="S978" s="317"/>
      <c r="T978" s="317"/>
      <c r="U978" s="317"/>
      <c r="V978" s="317"/>
      <c r="W978" s="317"/>
      <c r="X978" s="317"/>
      <c r="Y978" s="318">
        <v>5.8</v>
      </c>
      <c r="Z978" s="319"/>
      <c r="AA978" s="319"/>
      <c r="AB978" s="320"/>
      <c r="AC978" s="328" t="s">
        <v>196</v>
      </c>
      <c r="AD978" s="422"/>
      <c r="AE978" s="422"/>
      <c r="AF978" s="422"/>
      <c r="AG978" s="422"/>
      <c r="AH978" s="423" t="s">
        <v>558</v>
      </c>
      <c r="AI978" s="424"/>
      <c r="AJ978" s="424"/>
      <c r="AK978" s="424"/>
      <c r="AL978" s="325" t="s">
        <v>558</v>
      </c>
      <c r="AM978" s="326"/>
      <c r="AN978" s="326"/>
      <c r="AO978" s="327"/>
      <c r="AP978" s="321" t="s">
        <v>558</v>
      </c>
      <c r="AQ978" s="321"/>
      <c r="AR978" s="321"/>
      <c r="AS978" s="321"/>
      <c r="AT978" s="321"/>
      <c r="AU978" s="321"/>
      <c r="AV978" s="321"/>
      <c r="AW978" s="321"/>
      <c r="AX978" s="321"/>
    </row>
    <row r="979" spans="1:50" ht="30" customHeight="1" x14ac:dyDescent="0.15">
      <c r="A979" s="404">
        <v>11</v>
      </c>
      <c r="B979" s="404">
        <v>1</v>
      </c>
      <c r="C979" s="418" t="s">
        <v>747</v>
      </c>
      <c r="D979" s="419"/>
      <c r="E979" s="419"/>
      <c r="F979" s="419"/>
      <c r="G979" s="419"/>
      <c r="H979" s="419"/>
      <c r="I979" s="419"/>
      <c r="J979" s="420">
        <v>4070001008164</v>
      </c>
      <c r="K979" s="421"/>
      <c r="L979" s="421"/>
      <c r="M979" s="421"/>
      <c r="N979" s="421"/>
      <c r="O979" s="421"/>
      <c r="P979" s="425" t="s">
        <v>758</v>
      </c>
      <c r="Q979" s="317"/>
      <c r="R979" s="317"/>
      <c r="S979" s="317"/>
      <c r="T979" s="317"/>
      <c r="U979" s="317"/>
      <c r="V979" s="317"/>
      <c r="W979" s="317"/>
      <c r="X979" s="317"/>
      <c r="Y979" s="318">
        <v>4.8</v>
      </c>
      <c r="Z979" s="319"/>
      <c r="AA979" s="319"/>
      <c r="AB979" s="320"/>
      <c r="AC979" s="328" t="s">
        <v>196</v>
      </c>
      <c r="AD979" s="422"/>
      <c r="AE979" s="422"/>
      <c r="AF979" s="422"/>
      <c r="AG979" s="422"/>
      <c r="AH979" s="423" t="s">
        <v>558</v>
      </c>
      <c r="AI979" s="424"/>
      <c r="AJ979" s="424"/>
      <c r="AK979" s="424"/>
      <c r="AL979" s="325" t="s">
        <v>558</v>
      </c>
      <c r="AM979" s="326"/>
      <c r="AN979" s="326"/>
      <c r="AO979" s="327"/>
      <c r="AP979" s="321" t="s">
        <v>558</v>
      </c>
      <c r="AQ979" s="321"/>
      <c r="AR979" s="321"/>
      <c r="AS979" s="321"/>
      <c r="AT979" s="321"/>
      <c r="AU979" s="321"/>
      <c r="AV979" s="321"/>
      <c r="AW979" s="321"/>
      <c r="AX979" s="321"/>
    </row>
    <row r="980" spans="1:50" ht="30" customHeight="1" x14ac:dyDescent="0.15">
      <c r="A980" s="404">
        <v>12</v>
      </c>
      <c r="B980" s="404">
        <v>1</v>
      </c>
      <c r="C980" s="418" t="s">
        <v>747</v>
      </c>
      <c r="D980" s="419"/>
      <c r="E980" s="419"/>
      <c r="F980" s="419"/>
      <c r="G980" s="419"/>
      <c r="H980" s="419"/>
      <c r="I980" s="419"/>
      <c r="J980" s="420">
        <v>4070001008164</v>
      </c>
      <c r="K980" s="421"/>
      <c r="L980" s="421"/>
      <c r="M980" s="421"/>
      <c r="N980" s="421"/>
      <c r="O980" s="421"/>
      <c r="P980" s="425" t="s">
        <v>759</v>
      </c>
      <c r="Q980" s="317"/>
      <c r="R980" s="317"/>
      <c r="S980" s="317"/>
      <c r="T980" s="317"/>
      <c r="U980" s="317"/>
      <c r="V980" s="317"/>
      <c r="W980" s="317"/>
      <c r="X980" s="317"/>
      <c r="Y980" s="318">
        <v>3.6</v>
      </c>
      <c r="Z980" s="319"/>
      <c r="AA980" s="319"/>
      <c r="AB980" s="320"/>
      <c r="AC980" s="328" t="s">
        <v>196</v>
      </c>
      <c r="AD980" s="422"/>
      <c r="AE980" s="422"/>
      <c r="AF980" s="422"/>
      <c r="AG980" s="422"/>
      <c r="AH980" s="423" t="s">
        <v>558</v>
      </c>
      <c r="AI980" s="424"/>
      <c r="AJ980" s="424"/>
      <c r="AK980" s="424"/>
      <c r="AL980" s="325" t="s">
        <v>558</v>
      </c>
      <c r="AM980" s="326"/>
      <c r="AN980" s="326"/>
      <c r="AO980" s="327"/>
      <c r="AP980" s="321" t="s">
        <v>558</v>
      </c>
      <c r="AQ980" s="321"/>
      <c r="AR980" s="321"/>
      <c r="AS980" s="321"/>
      <c r="AT980" s="321"/>
      <c r="AU980" s="321"/>
      <c r="AV980" s="321"/>
      <c r="AW980" s="321"/>
      <c r="AX980" s="321"/>
    </row>
    <row r="981" spans="1:50" ht="30" customHeight="1" x14ac:dyDescent="0.15">
      <c r="A981" s="404">
        <v>13</v>
      </c>
      <c r="B981" s="404">
        <v>1</v>
      </c>
      <c r="C981" s="418" t="s">
        <v>747</v>
      </c>
      <c r="D981" s="419"/>
      <c r="E981" s="419"/>
      <c r="F981" s="419"/>
      <c r="G981" s="419"/>
      <c r="H981" s="419"/>
      <c r="I981" s="419"/>
      <c r="J981" s="420">
        <v>4070001008164</v>
      </c>
      <c r="K981" s="421"/>
      <c r="L981" s="421"/>
      <c r="M981" s="421"/>
      <c r="N981" s="421"/>
      <c r="O981" s="421"/>
      <c r="P981" s="317" t="s">
        <v>760</v>
      </c>
      <c r="Q981" s="317"/>
      <c r="R981" s="317"/>
      <c r="S981" s="317"/>
      <c r="T981" s="317"/>
      <c r="U981" s="317"/>
      <c r="V981" s="317"/>
      <c r="W981" s="317"/>
      <c r="X981" s="317"/>
      <c r="Y981" s="318">
        <v>2.2999999999999998</v>
      </c>
      <c r="Z981" s="319"/>
      <c r="AA981" s="319"/>
      <c r="AB981" s="320"/>
      <c r="AC981" s="328" t="s">
        <v>668</v>
      </c>
      <c r="AD981" s="422"/>
      <c r="AE981" s="422"/>
      <c r="AF981" s="422"/>
      <c r="AG981" s="422"/>
      <c r="AH981" s="423">
        <v>2</v>
      </c>
      <c r="AI981" s="424"/>
      <c r="AJ981" s="424"/>
      <c r="AK981" s="424"/>
      <c r="AL981" s="325" t="s">
        <v>558</v>
      </c>
      <c r="AM981" s="326"/>
      <c r="AN981" s="326"/>
      <c r="AO981" s="327"/>
      <c r="AP981" s="321" t="s">
        <v>558</v>
      </c>
      <c r="AQ981" s="321"/>
      <c r="AR981" s="321"/>
      <c r="AS981" s="321"/>
      <c r="AT981" s="321"/>
      <c r="AU981" s="321"/>
      <c r="AV981" s="321"/>
      <c r="AW981" s="321"/>
      <c r="AX981" s="321"/>
    </row>
    <row r="982" spans="1:50" ht="30" customHeight="1" x14ac:dyDescent="0.15">
      <c r="A982" s="404">
        <v>14</v>
      </c>
      <c r="B982" s="404">
        <v>1</v>
      </c>
      <c r="C982" s="418" t="s">
        <v>747</v>
      </c>
      <c r="D982" s="419"/>
      <c r="E982" s="419"/>
      <c r="F982" s="419"/>
      <c r="G982" s="419"/>
      <c r="H982" s="419"/>
      <c r="I982" s="419"/>
      <c r="J982" s="420">
        <v>4070001008164</v>
      </c>
      <c r="K982" s="421"/>
      <c r="L982" s="421"/>
      <c r="M982" s="421"/>
      <c r="N982" s="421"/>
      <c r="O982" s="421"/>
      <c r="P982" s="317" t="s">
        <v>761</v>
      </c>
      <c r="Q982" s="317"/>
      <c r="R982" s="317"/>
      <c r="S982" s="317"/>
      <c r="T982" s="317"/>
      <c r="U982" s="317"/>
      <c r="V982" s="317"/>
      <c r="W982" s="317"/>
      <c r="X982" s="317"/>
      <c r="Y982" s="318">
        <v>2.22864</v>
      </c>
      <c r="Z982" s="319"/>
      <c r="AA982" s="319"/>
      <c r="AB982" s="320"/>
      <c r="AC982" s="328" t="s">
        <v>668</v>
      </c>
      <c r="AD982" s="422"/>
      <c r="AE982" s="422"/>
      <c r="AF982" s="422"/>
      <c r="AG982" s="422"/>
      <c r="AH982" s="423">
        <v>2</v>
      </c>
      <c r="AI982" s="424"/>
      <c r="AJ982" s="424"/>
      <c r="AK982" s="424"/>
      <c r="AL982" s="325" t="s">
        <v>558</v>
      </c>
      <c r="AM982" s="326"/>
      <c r="AN982" s="326"/>
      <c r="AO982" s="327"/>
      <c r="AP982" s="321" t="s">
        <v>558</v>
      </c>
      <c r="AQ982" s="321"/>
      <c r="AR982" s="321"/>
      <c r="AS982" s="321"/>
      <c r="AT982" s="321"/>
      <c r="AU982" s="321"/>
      <c r="AV982" s="321"/>
      <c r="AW982" s="321"/>
      <c r="AX982" s="321"/>
    </row>
    <row r="983" spans="1:50" ht="30" customHeight="1" x14ac:dyDescent="0.15">
      <c r="A983" s="404">
        <v>15</v>
      </c>
      <c r="B983" s="404">
        <v>1</v>
      </c>
      <c r="C983" s="418" t="s">
        <v>747</v>
      </c>
      <c r="D983" s="419"/>
      <c r="E983" s="419"/>
      <c r="F983" s="419"/>
      <c r="G983" s="419"/>
      <c r="H983" s="419"/>
      <c r="I983" s="419"/>
      <c r="J983" s="420">
        <v>4070001008164</v>
      </c>
      <c r="K983" s="421"/>
      <c r="L983" s="421"/>
      <c r="M983" s="421"/>
      <c r="N983" s="421"/>
      <c r="O983" s="421"/>
      <c r="P983" s="317" t="s">
        <v>762</v>
      </c>
      <c r="Q983" s="317"/>
      <c r="R983" s="317"/>
      <c r="S983" s="317"/>
      <c r="T983" s="317"/>
      <c r="U983" s="317"/>
      <c r="V983" s="317"/>
      <c r="W983" s="317"/>
      <c r="X983" s="317"/>
      <c r="Y983" s="318">
        <v>0.98387999999999998</v>
      </c>
      <c r="Z983" s="319"/>
      <c r="AA983" s="319"/>
      <c r="AB983" s="320"/>
      <c r="AC983" s="328" t="s">
        <v>670</v>
      </c>
      <c r="AD983" s="422"/>
      <c r="AE983" s="422"/>
      <c r="AF983" s="422"/>
      <c r="AG983" s="422"/>
      <c r="AH983" s="423" t="s">
        <v>558</v>
      </c>
      <c r="AI983" s="424"/>
      <c r="AJ983" s="424"/>
      <c r="AK983" s="424"/>
      <c r="AL983" s="325" t="s">
        <v>558</v>
      </c>
      <c r="AM983" s="326"/>
      <c r="AN983" s="326"/>
      <c r="AO983" s="327"/>
      <c r="AP983" s="321" t="s">
        <v>558</v>
      </c>
      <c r="AQ983" s="321"/>
      <c r="AR983" s="321"/>
      <c r="AS983" s="321"/>
      <c r="AT983" s="321"/>
      <c r="AU983" s="321"/>
      <c r="AV983" s="321"/>
      <c r="AW983" s="321"/>
      <c r="AX983" s="321"/>
    </row>
    <row r="984" spans="1:50" ht="30" customHeight="1" x14ac:dyDescent="0.15">
      <c r="A984" s="404">
        <v>16</v>
      </c>
      <c r="B984" s="404">
        <v>1</v>
      </c>
      <c r="C984" s="418" t="s">
        <v>747</v>
      </c>
      <c r="D984" s="419"/>
      <c r="E984" s="419"/>
      <c r="F984" s="419"/>
      <c r="G984" s="419"/>
      <c r="H984" s="419"/>
      <c r="I984" s="419"/>
      <c r="J984" s="420">
        <v>4070001008164</v>
      </c>
      <c r="K984" s="421"/>
      <c r="L984" s="421"/>
      <c r="M984" s="421"/>
      <c r="N984" s="421"/>
      <c r="O984" s="421"/>
      <c r="P984" s="317" t="s">
        <v>763</v>
      </c>
      <c r="Q984" s="317"/>
      <c r="R984" s="317"/>
      <c r="S984" s="317"/>
      <c r="T984" s="317"/>
      <c r="U984" s="317"/>
      <c r="V984" s="317"/>
      <c r="W984" s="317"/>
      <c r="X984" s="317"/>
      <c r="Y984" s="318">
        <v>5.6090000000000001E-2</v>
      </c>
      <c r="Z984" s="319"/>
      <c r="AA984" s="319"/>
      <c r="AB984" s="320"/>
      <c r="AC984" s="328" t="s">
        <v>670</v>
      </c>
      <c r="AD984" s="422"/>
      <c r="AE984" s="422"/>
      <c r="AF984" s="422"/>
      <c r="AG984" s="422"/>
      <c r="AH984" s="423" t="s">
        <v>558</v>
      </c>
      <c r="AI984" s="424"/>
      <c r="AJ984" s="424"/>
      <c r="AK984" s="424"/>
      <c r="AL984" s="325" t="s">
        <v>558</v>
      </c>
      <c r="AM984" s="326"/>
      <c r="AN984" s="326"/>
      <c r="AO984" s="327"/>
      <c r="AP984" s="321" t="s">
        <v>558</v>
      </c>
      <c r="AQ984" s="321"/>
      <c r="AR984" s="321"/>
      <c r="AS984" s="321"/>
      <c r="AT984" s="321"/>
      <c r="AU984" s="321"/>
      <c r="AV984" s="321"/>
      <c r="AW984" s="321"/>
      <c r="AX984" s="321"/>
    </row>
    <row r="985" spans="1:50" s="16" customFormat="1" ht="30" customHeight="1" x14ac:dyDescent="0.15">
      <c r="A985" s="404">
        <v>17</v>
      </c>
      <c r="B985" s="404">
        <v>1</v>
      </c>
      <c r="C985" s="418" t="s">
        <v>747</v>
      </c>
      <c r="D985" s="419"/>
      <c r="E985" s="419"/>
      <c r="F985" s="419"/>
      <c r="G985" s="419"/>
      <c r="H985" s="419"/>
      <c r="I985" s="419"/>
      <c r="J985" s="420">
        <v>4070001008164</v>
      </c>
      <c r="K985" s="421"/>
      <c r="L985" s="421"/>
      <c r="M985" s="421"/>
      <c r="N985" s="421"/>
      <c r="O985" s="421"/>
      <c r="P985" s="317" t="s">
        <v>764</v>
      </c>
      <c r="Q985" s="317"/>
      <c r="R985" s="317"/>
      <c r="S985" s="317"/>
      <c r="T985" s="317"/>
      <c r="U985" s="317"/>
      <c r="V985" s="317"/>
      <c r="W985" s="317"/>
      <c r="X985" s="317"/>
      <c r="Y985" s="318">
        <v>5.3138999999999999E-2</v>
      </c>
      <c r="Z985" s="319"/>
      <c r="AA985" s="319"/>
      <c r="AB985" s="320"/>
      <c r="AC985" s="328" t="s">
        <v>670</v>
      </c>
      <c r="AD985" s="422"/>
      <c r="AE985" s="422"/>
      <c r="AF985" s="422"/>
      <c r="AG985" s="422"/>
      <c r="AH985" s="423" t="s">
        <v>558</v>
      </c>
      <c r="AI985" s="424"/>
      <c r="AJ985" s="424"/>
      <c r="AK985" s="424"/>
      <c r="AL985" s="325" t="s">
        <v>558</v>
      </c>
      <c r="AM985" s="326"/>
      <c r="AN985" s="326"/>
      <c r="AO985" s="327"/>
      <c r="AP985" s="321" t="s">
        <v>558</v>
      </c>
      <c r="AQ985" s="321"/>
      <c r="AR985" s="321"/>
      <c r="AS985" s="321"/>
      <c r="AT985" s="321"/>
      <c r="AU985" s="321"/>
      <c r="AV985" s="321"/>
      <c r="AW985" s="321"/>
      <c r="AX985" s="321"/>
    </row>
    <row r="986" spans="1:50" ht="30" customHeight="1" x14ac:dyDescent="0.15">
      <c r="A986" s="404">
        <v>18</v>
      </c>
      <c r="B986" s="404">
        <v>1</v>
      </c>
      <c r="C986" s="418" t="s">
        <v>747</v>
      </c>
      <c r="D986" s="419"/>
      <c r="E986" s="419"/>
      <c r="F986" s="419"/>
      <c r="G986" s="419"/>
      <c r="H986" s="419"/>
      <c r="I986" s="419"/>
      <c r="J986" s="420">
        <v>4070001008164</v>
      </c>
      <c r="K986" s="421"/>
      <c r="L986" s="421"/>
      <c r="M986" s="421"/>
      <c r="N986" s="421"/>
      <c r="O986" s="421"/>
      <c r="P986" s="317" t="s">
        <v>765</v>
      </c>
      <c r="Q986" s="317"/>
      <c r="R986" s="317"/>
      <c r="S986" s="317"/>
      <c r="T986" s="317"/>
      <c r="U986" s="317"/>
      <c r="V986" s="317"/>
      <c r="W986" s="317"/>
      <c r="X986" s="317"/>
      <c r="Y986" s="318">
        <v>4.0176000000000003E-2</v>
      </c>
      <c r="Z986" s="319"/>
      <c r="AA986" s="319"/>
      <c r="AB986" s="320"/>
      <c r="AC986" s="328" t="s">
        <v>670</v>
      </c>
      <c r="AD986" s="422"/>
      <c r="AE986" s="422"/>
      <c r="AF986" s="422"/>
      <c r="AG986" s="422"/>
      <c r="AH986" s="423" t="s">
        <v>558</v>
      </c>
      <c r="AI986" s="424"/>
      <c r="AJ986" s="424"/>
      <c r="AK986" s="424"/>
      <c r="AL986" s="325" t="s">
        <v>558</v>
      </c>
      <c r="AM986" s="326"/>
      <c r="AN986" s="326"/>
      <c r="AO986" s="327"/>
      <c r="AP986" s="321" t="s">
        <v>558</v>
      </c>
      <c r="AQ986" s="321"/>
      <c r="AR986" s="321"/>
      <c r="AS986" s="321"/>
      <c r="AT986" s="321"/>
      <c r="AU986" s="321"/>
      <c r="AV986" s="321"/>
      <c r="AW986" s="321"/>
      <c r="AX986" s="321"/>
    </row>
    <row r="987" spans="1:50" ht="30" customHeight="1" x14ac:dyDescent="0.15">
      <c r="A987" s="404">
        <v>19</v>
      </c>
      <c r="B987" s="404">
        <v>1</v>
      </c>
      <c r="C987" s="418" t="s">
        <v>747</v>
      </c>
      <c r="D987" s="419"/>
      <c r="E987" s="419"/>
      <c r="F987" s="419"/>
      <c r="G987" s="419"/>
      <c r="H987" s="419"/>
      <c r="I987" s="419"/>
      <c r="J987" s="420">
        <v>4070001008164</v>
      </c>
      <c r="K987" s="421"/>
      <c r="L987" s="421"/>
      <c r="M987" s="421"/>
      <c r="N987" s="421"/>
      <c r="O987" s="421"/>
      <c r="P987" s="317" t="s">
        <v>766</v>
      </c>
      <c r="Q987" s="317"/>
      <c r="R987" s="317"/>
      <c r="S987" s="317"/>
      <c r="T987" s="317"/>
      <c r="U987" s="317"/>
      <c r="V987" s="317"/>
      <c r="W987" s="317"/>
      <c r="X987" s="317"/>
      <c r="Y987" s="318">
        <v>2.8122999999999999E-2</v>
      </c>
      <c r="Z987" s="319"/>
      <c r="AA987" s="319"/>
      <c r="AB987" s="320"/>
      <c r="AC987" s="328" t="s">
        <v>670</v>
      </c>
      <c r="AD987" s="422"/>
      <c r="AE987" s="422"/>
      <c r="AF987" s="422"/>
      <c r="AG987" s="422"/>
      <c r="AH987" s="423" t="s">
        <v>558</v>
      </c>
      <c r="AI987" s="424"/>
      <c r="AJ987" s="424"/>
      <c r="AK987" s="424"/>
      <c r="AL987" s="325" t="s">
        <v>558</v>
      </c>
      <c r="AM987" s="326"/>
      <c r="AN987" s="326"/>
      <c r="AO987" s="327"/>
      <c r="AP987" s="321" t="s">
        <v>558</v>
      </c>
      <c r="AQ987" s="321"/>
      <c r="AR987" s="321"/>
      <c r="AS987" s="321"/>
      <c r="AT987" s="321"/>
      <c r="AU987" s="321"/>
      <c r="AV987" s="321"/>
      <c r="AW987" s="321"/>
      <c r="AX987" s="321"/>
    </row>
    <row r="988" spans="1:50" ht="30" customHeight="1" x14ac:dyDescent="0.15">
      <c r="A988" s="404">
        <v>20</v>
      </c>
      <c r="B988" s="404">
        <v>1</v>
      </c>
      <c r="C988" s="418" t="s">
        <v>747</v>
      </c>
      <c r="D988" s="419"/>
      <c r="E988" s="419"/>
      <c r="F988" s="419"/>
      <c r="G988" s="419"/>
      <c r="H988" s="419"/>
      <c r="I988" s="419"/>
      <c r="J988" s="420">
        <v>4070001008164</v>
      </c>
      <c r="K988" s="421"/>
      <c r="L988" s="421"/>
      <c r="M988" s="421"/>
      <c r="N988" s="421"/>
      <c r="O988" s="421"/>
      <c r="P988" s="317" t="s">
        <v>767</v>
      </c>
      <c r="Q988" s="317"/>
      <c r="R988" s="317"/>
      <c r="S988" s="317"/>
      <c r="T988" s="317"/>
      <c r="U988" s="317"/>
      <c r="V988" s="317"/>
      <c r="W988" s="317"/>
      <c r="X988" s="317"/>
      <c r="Y988" s="318">
        <v>2.5803E-2</v>
      </c>
      <c r="Z988" s="319"/>
      <c r="AA988" s="319"/>
      <c r="AB988" s="320"/>
      <c r="AC988" s="328" t="s">
        <v>670</v>
      </c>
      <c r="AD988" s="422"/>
      <c r="AE988" s="422"/>
      <c r="AF988" s="422"/>
      <c r="AG988" s="422"/>
      <c r="AH988" s="423" t="s">
        <v>558</v>
      </c>
      <c r="AI988" s="424"/>
      <c r="AJ988" s="424"/>
      <c r="AK988" s="424"/>
      <c r="AL988" s="325" t="s">
        <v>558</v>
      </c>
      <c r="AM988" s="326"/>
      <c r="AN988" s="326"/>
      <c r="AO988" s="327"/>
      <c r="AP988" s="321" t="s">
        <v>558</v>
      </c>
      <c r="AQ988" s="321"/>
      <c r="AR988" s="321"/>
      <c r="AS988" s="321"/>
      <c r="AT988" s="321"/>
      <c r="AU988" s="321"/>
      <c r="AV988" s="321"/>
      <c r="AW988" s="321"/>
      <c r="AX988" s="321"/>
    </row>
    <row r="989" spans="1:50" ht="30" customHeight="1" x14ac:dyDescent="0.15">
      <c r="A989" s="404">
        <v>21</v>
      </c>
      <c r="B989" s="404">
        <v>1</v>
      </c>
      <c r="C989" s="418" t="s">
        <v>747</v>
      </c>
      <c r="D989" s="419"/>
      <c r="E989" s="419"/>
      <c r="F989" s="419"/>
      <c r="G989" s="419"/>
      <c r="H989" s="419"/>
      <c r="I989" s="419"/>
      <c r="J989" s="420">
        <v>4070001008164</v>
      </c>
      <c r="K989" s="421"/>
      <c r="L989" s="421"/>
      <c r="M989" s="421"/>
      <c r="N989" s="421"/>
      <c r="O989" s="421"/>
      <c r="P989" s="317" t="s">
        <v>768</v>
      </c>
      <c r="Q989" s="317"/>
      <c r="R989" s="317"/>
      <c r="S989" s="317"/>
      <c r="T989" s="317"/>
      <c r="U989" s="317"/>
      <c r="V989" s="317"/>
      <c r="W989" s="317"/>
      <c r="X989" s="317"/>
      <c r="Y989" s="318">
        <v>2.5444000000000001E-2</v>
      </c>
      <c r="Z989" s="319"/>
      <c r="AA989" s="319"/>
      <c r="AB989" s="320"/>
      <c r="AC989" s="328" t="s">
        <v>670</v>
      </c>
      <c r="AD989" s="422"/>
      <c r="AE989" s="422"/>
      <c r="AF989" s="422"/>
      <c r="AG989" s="422"/>
      <c r="AH989" s="423" t="s">
        <v>558</v>
      </c>
      <c r="AI989" s="424"/>
      <c r="AJ989" s="424"/>
      <c r="AK989" s="424"/>
      <c r="AL989" s="325" t="s">
        <v>558</v>
      </c>
      <c r="AM989" s="326"/>
      <c r="AN989" s="326"/>
      <c r="AO989" s="327"/>
      <c r="AP989" s="321" t="s">
        <v>558</v>
      </c>
      <c r="AQ989" s="321"/>
      <c r="AR989" s="321"/>
      <c r="AS989" s="321"/>
      <c r="AT989" s="321"/>
      <c r="AU989" s="321"/>
      <c r="AV989" s="321"/>
      <c r="AW989" s="321"/>
      <c r="AX989" s="321"/>
    </row>
    <row r="990" spans="1:50" ht="30" customHeight="1" x14ac:dyDescent="0.15">
      <c r="A990" s="404">
        <v>22</v>
      </c>
      <c r="B990" s="404">
        <v>1</v>
      </c>
      <c r="C990" s="418" t="s">
        <v>747</v>
      </c>
      <c r="D990" s="419"/>
      <c r="E990" s="419"/>
      <c r="F990" s="419"/>
      <c r="G990" s="419"/>
      <c r="H990" s="419"/>
      <c r="I990" s="419"/>
      <c r="J990" s="420">
        <v>4070001008164</v>
      </c>
      <c r="K990" s="421"/>
      <c r="L990" s="421"/>
      <c r="M990" s="421"/>
      <c r="N990" s="421"/>
      <c r="O990" s="421"/>
      <c r="P990" s="317" t="s">
        <v>769</v>
      </c>
      <c r="Q990" s="317"/>
      <c r="R990" s="317"/>
      <c r="S990" s="317"/>
      <c r="T990" s="317"/>
      <c r="U990" s="317"/>
      <c r="V990" s="317"/>
      <c r="W990" s="317"/>
      <c r="X990" s="317"/>
      <c r="Y990" s="318">
        <v>2.4105000000000001E-2</v>
      </c>
      <c r="Z990" s="319"/>
      <c r="AA990" s="319"/>
      <c r="AB990" s="320"/>
      <c r="AC990" s="328" t="s">
        <v>670</v>
      </c>
      <c r="AD990" s="422"/>
      <c r="AE990" s="422"/>
      <c r="AF990" s="422"/>
      <c r="AG990" s="422"/>
      <c r="AH990" s="423" t="s">
        <v>558</v>
      </c>
      <c r="AI990" s="424"/>
      <c r="AJ990" s="424"/>
      <c r="AK990" s="424"/>
      <c r="AL990" s="325" t="s">
        <v>558</v>
      </c>
      <c r="AM990" s="326"/>
      <c r="AN990" s="326"/>
      <c r="AO990" s="327"/>
      <c r="AP990" s="321" t="s">
        <v>558</v>
      </c>
      <c r="AQ990" s="321"/>
      <c r="AR990" s="321"/>
      <c r="AS990" s="321"/>
      <c r="AT990" s="321"/>
      <c r="AU990" s="321"/>
      <c r="AV990" s="321"/>
      <c r="AW990" s="321"/>
      <c r="AX990" s="321"/>
    </row>
    <row r="991" spans="1:50" ht="30" customHeight="1" x14ac:dyDescent="0.15">
      <c r="A991" s="404">
        <v>23</v>
      </c>
      <c r="B991" s="404">
        <v>1</v>
      </c>
      <c r="C991" s="418" t="s">
        <v>747</v>
      </c>
      <c r="D991" s="419"/>
      <c r="E991" s="419"/>
      <c r="F991" s="419"/>
      <c r="G991" s="419"/>
      <c r="H991" s="419"/>
      <c r="I991" s="419"/>
      <c r="J991" s="420">
        <v>4070001008164</v>
      </c>
      <c r="K991" s="421"/>
      <c r="L991" s="421"/>
      <c r="M991" s="421"/>
      <c r="N991" s="421"/>
      <c r="O991" s="421"/>
      <c r="P991" s="317" t="s">
        <v>770</v>
      </c>
      <c r="Q991" s="317"/>
      <c r="R991" s="317"/>
      <c r="S991" s="317"/>
      <c r="T991" s="317"/>
      <c r="U991" s="317"/>
      <c r="V991" s="317"/>
      <c r="W991" s="317"/>
      <c r="X991" s="317"/>
      <c r="Y991" s="318">
        <v>2.3616999999999999E-2</v>
      </c>
      <c r="Z991" s="319"/>
      <c r="AA991" s="319"/>
      <c r="AB991" s="320"/>
      <c r="AC991" s="328" t="s">
        <v>670</v>
      </c>
      <c r="AD991" s="422"/>
      <c r="AE991" s="422"/>
      <c r="AF991" s="422"/>
      <c r="AG991" s="422"/>
      <c r="AH991" s="423" t="s">
        <v>558</v>
      </c>
      <c r="AI991" s="424"/>
      <c r="AJ991" s="424"/>
      <c r="AK991" s="424"/>
      <c r="AL991" s="325" t="s">
        <v>558</v>
      </c>
      <c r="AM991" s="326"/>
      <c r="AN991" s="326"/>
      <c r="AO991" s="327"/>
      <c r="AP991" s="321" t="s">
        <v>558</v>
      </c>
      <c r="AQ991" s="321"/>
      <c r="AR991" s="321"/>
      <c r="AS991" s="321"/>
      <c r="AT991" s="321"/>
      <c r="AU991" s="321"/>
      <c r="AV991" s="321"/>
      <c r="AW991" s="321"/>
      <c r="AX991" s="321"/>
    </row>
    <row r="992" spans="1:50" ht="30" customHeight="1" x14ac:dyDescent="0.15">
      <c r="A992" s="404">
        <v>24</v>
      </c>
      <c r="B992" s="404">
        <v>1</v>
      </c>
      <c r="C992" s="418" t="s">
        <v>747</v>
      </c>
      <c r="D992" s="419"/>
      <c r="E992" s="419"/>
      <c r="F992" s="419"/>
      <c r="G992" s="419"/>
      <c r="H992" s="419"/>
      <c r="I992" s="419"/>
      <c r="J992" s="420">
        <v>4070001008164</v>
      </c>
      <c r="K992" s="421"/>
      <c r="L992" s="421"/>
      <c r="M992" s="421"/>
      <c r="N992" s="421"/>
      <c r="O992" s="421"/>
      <c r="P992" s="317" t="s">
        <v>771</v>
      </c>
      <c r="Q992" s="317"/>
      <c r="R992" s="317"/>
      <c r="S992" s="317"/>
      <c r="T992" s="317"/>
      <c r="U992" s="317"/>
      <c r="V992" s="317"/>
      <c r="W992" s="317"/>
      <c r="X992" s="317"/>
      <c r="Y992" s="318">
        <v>2.1427000000000002E-2</v>
      </c>
      <c r="Z992" s="319"/>
      <c r="AA992" s="319"/>
      <c r="AB992" s="320"/>
      <c r="AC992" s="328" t="s">
        <v>670</v>
      </c>
      <c r="AD992" s="422"/>
      <c r="AE992" s="422"/>
      <c r="AF992" s="422"/>
      <c r="AG992" s="422"/>
      <c r="AH992" s="423" t="s">
        <v>558</v>
      </c>
      <c r="AI992" s="424"/>
      <c r="AJ992" s="424"/>
      <c r="AK992" s="424"/>
      <c r="AL992" s="325" t="s">
        <v>558</v>
      </c>
      <c r="AM992" s="326"/>
      <c r="AN992" s="326"/>
      <c r="AO992" s="327"/>
      <c r="AP992" s="321" t="s">
        <v>558</v>
      </c>
      <c r="AQ992" s="321"/>
      <c r="AR992" s="321"/>
      <c r="AS992" s="321"/>
      <c r="AT992" s="321"/>
      <c r="AU992" s="321"/>
      <c r="AV992" s="321"/>
      <c r="AW992" s="321"/>
      <c r="AX992" s="321"/>
    </row>
    <row r="993" spans="1:50" ht="30" customHeight="1" x14ac:dyDescent="0.15">
      <c r="A993" s="404">
        <v>25</v>
      </c>
      <c r="B993" s="404">
        <v>1</v>
      </c>
      <c r="C993" s="418" t="s">
        <v>747</v>
      </c>
      <c r="D993" s="419"/>
      <c r="E993" s="419"/>
      <c r="F993" s="419"/>
      <c r="G993" s="419"/>
      <c r="H993" s="419"/>
      <c r="I993" s="419"/>
      <c r="J993" s="420">
        <v>4070001008164</v>
      </c>
      <c r="K993" s="421"/>
      <c r="L993" s="421"/>
      <c r="M993" s="421"/>
      <c r="N993" s="421"/>
      <c r="O993" s="421"/>
      <c r="P993" s="317" t="s">
        <v>772</v>
      </c>
      <c r="Q993" s="317"/>
      <c r="R993" s="317"/>
      <c r="S993" s="317"/>
      <c r="T993" s="317"/>
      <c r="U993" s="317"/>
      <c r="V993" s="317"/>
      <c r="W993" s="317"/>
      <c r="X993" s="317"/>
      <c r="Y993" s="318">
        <v>1.3391999999999999E-2</v>
      </c>
      <c r="Z993" s="319"/>
      <c r="AA993" s="319"/>
      <c r="AB993" s="320"/>
      <c r="AC993" s="328" t="s">
        <v>670</v>
      </c>
      <c r="AD993" s="422"/>
      <c r="AE993" s="422"/>
      <c r="AF993" s="422"/>
      <c r="AG993" s="422"/>
      <c r="AH993" s="423" t="s">
        <v>558</v>
      </c>
      <c r="AI993" s="424"/>
      <c r="AJ993" s="424"/>
      <c r="AK993" s="424"/>
      <c r="AL993" s="325" t="s">
        <v>558</v>
      </c>
      <c r="AM993" s="326"/>
      <c r="AN993" s="326"/>
      <c r="AO993" s="327"/>
      <c r="AP993" s="321" t="s">
        <v>558</v>
      </c>
      <c r="AQ993" s="321"/>
      <c r="AR993" s="321"/>
      <c r="AS993" s="321"/>
      <c r="AT993" s="321"/>
      <c r="AU993" s="321"/>
      <c r="AV993" s="321"/>
      <c r="AW993" s="321"/>
      <c r="AX993" s="321"/>
    </row>
    <row r="994" spans="1:50" ht="30" customHeight="1" x14ac:dyDescent="0.15">
      <c r="A994" s="404">
        <v>26</v>
      </c>
      <c r="B994" s="404">
        <v>1</v>
      </c>
      <c r="C994" s="418" t="s">
        <v>747</v>
      </c>
      <c r="D994" s="419"/>
      <c r="E994" s="419"/>
      <c r="F994" s="419"/>
      <c r="G994" s="419"/>
      <c r="H994" s="419"/>
      <c r="I994" s="419"/>
      <c r="J994" s="420">
        <v>4070001008164</v>
      </c>
      <c r="K994" s="421"/>
      <c r="L994" s="421"/>
      <c r="M994" s="421"/>
      <c r="N994" s="421"/>
      <c r="O994" s="421"/>
      <c r="P994" s="317" t="s">
        <v>773</v>
      </c>
      <c r="Q994" s="317"/>
      <c r="R994" s="317"/>
      <c r="S994" s="317"/>
      <c r="T994" s="317"/>
      <c r="U994" s="317"/>
      <c r="V994" s="317"/>
      <c r="W994" s="317"/>
      <c r="X994" s="317"/>
      <c r="Y994" s="318">
        <v>1.3391999999999999E-2</v>
      </c>
      <c r="Z994" s="319"/>
      <c r="AA994" s="319"/>
      <c r="AB994" s="320"/>
      <c r="AC994" s="328" t="s">
        <v>670</v>
      </c>
      <c r="AD994" s="422"/>
      <c r="AE994" s="422"/>
      <c r="AF994" s="422"/>
      <c r="AG994" s="422"/>
      <c r="AH994" s="423" t="s">
        <v>558</v>
      </c>
      <c r="AI994" s="424"/>
      <c r="AJ994" s="424"/>
      <c r="AK994" s="424"/>
      <c r="AL994" s="325" t="s">
        <v>558</v>
      </c>
      <c r="AM994" s="326"/>
      <c r="AN994" s="326"/>
      <c r="AO994" s="327"/>
      <c r="AP994" s="321" t="s">
        <v>558</v>
      </c>
      <c r="AQ994" s="321"/>
      <c r="AR994" s="321"/>
      <c r="AS994" s="321"/>
      <c r="AT994" s="321"/>
      <c r="AU994" s="321"/>
      <c r="AV994" s="321"/>
      <c r="AW994" s="321"/>
      <c r="AX994" s="321"/>
    </row>
    <row r="995" spans="1:50" ht="30" customHeight="1" x14ac:dyDescent="0.15">
      <c r="A995" s="404">
        <v>27</v>
      </c>
      <c r="B995" s="404">
        <v>1</v>
      </c>
      <c r="C995" s="418" t="s">
        <v>747</v>
      </c>
      <c r="D995" s="419"/>
      <c r="E995" s="419"/>
      <c r="F995" s="419"/>
      <c r="G995" s="419"/>
      <c r="H995" s="419"/>
      <c r="I995" s="419"/>
      <c r="J995" s="420">
        <v>4070001008164</v>
      </c>
      <c r="K995" s="421"/>
      <c r="L995" s="421"/>
      <c r="M995" s="421"/>
      <c r="N995" s="421"/>
      <c r="O995" s="421"/>
      <c r="P995" s="317" t="s">
        <v>774</v>
      </c>
      <c r="Q995" s="317"/>
      <c r="R995" s="317"/>
      <c r="S995" s="317"/>
      <c r="T995" s="317"/>
      <c r="U995" s="317"/>
      <c r="V995" s="317"/>
      <c r="W995" s="317"/>
      <c r="X995" s="317"/>
      <c r="Y995" s="318">
        <v>7.182E-3</v>
      </c>
      <c r="Z995" s="319"/>
      <c r="AA995" s="319"/>
      <c r="AB995" s="320"/>
      <c r="AC995" s="328" t="s">
        <v>670</v>
      </c>
      <c r="AD995" s="422"/>
      <c r="AE995" s="422"/>
      <c r="AF995" s="422"/>
      <c r="AG995" s="422"/>
      <c r="AH995" s="423" t="s">
        <v>558</v>
      </c>
      <c r="AI995" s="424"/>
      <c r="AJ995" s="424"/>
      <c r="AK995" s="424"/>
      <c r="AL995" s="325" t="s">
        <v>558</v>
      </c>
      <c r="AM995" s="326"/>
      <c r="AN995" s="326"/>
      <c r="AO995" s="327"/>
      <c r="AP995" s="321" t="s">
        <v>558</v>
      </c>
      <c r="AQ995" s="321"/>
      <c r="AR995" s="321"/>
      <c r="AS995" s="321"/>
      <c r="AT995" s="321"/>
      <c r="AU995" s="321"/>
      <c r="AV995" s="321"/>
      <c r="AW995" s="321"/>
      <c r="AX995" s="321"/>
    </row>
    <row r="996" spans="1:50" ht="30" customHeight="1" x14ac:dyDescent="0.15">
      <c r="A996" s="404">
        <v>28</v>
      </c>
      <c r="B996" s="404">
        <v>1</v>
      </c>
      <c r="C996" s="418" t="s">
        <v>747</v>
      </c>
      <c r="D996" s="419"/>
      <c r="E996" s="419"/>
      <c r="F996" s="419"/>
      <c r="G996" s="419"/>
      <c r="H996" s="419"/>
      <c r="I996" s="419"/>
      <c r="J996" s="420">
        <v>4070001008164</v>
      </c>
      <c r="K996" s="421"/>
      <c r="L996" s="421"/>
      <c r="M996" s="421"/>
      <c r="N996" s="421"/>
      <c r="O996" s="421"/>
      <c r="P996" s="317" t="s">
        <v>775</v>
      </c>
      <c r="Q996" s="317"/>
      <c r="R996" s="317"/>
      <c r="S996" s="317"/>
      <c r="T996" s="317"/>
      <c r="U996" s="317"/>
      <c r="V996" s="317"/>
      <c r="W996" s="317"/>
      <c r="X996" s="317"/>
      <c r="Y996" s="318">
        <v>6.0480000000000004E-3</v>
      </c>
      <c r="Z996" s="319"/>
      <c r="AA996" s="319"/>
      <c r="AB996" s="320"/>
      <c r="AC996" s="328" t="s">
        <v>670</v>
      </c>
      <c r="AD996" s="422"/>
      <c r="AE996" s="422"/>
      <c r="AF996" s="422"/>
      <c r="AG996" s="422"/>
      <c r="AH996" s="423" t="s">
        <v>558</v>
      </c>
      <c r="AI996" s="424"/>
      <c r="AJ996" s="424"/>
      <c r="AK996" s="424"/>
      <c r="AL996" s="325" t="s">
        <v>558</v>
      </c>
      <c r="AM996" s="326"/>
      <c r="AN996" s="326"/>
      <c r="AO996" s="327"/>
      <c r="AP996" s="321" t="s">
        <v>558</v>
      </c>
      <c r="AQ996" s="321"/>
      <c r="AR996" s="321"/>
      <c r="AS996" s="321"/>
      <c r="AT996" s="321"/>
      <c r="AU996" s="321"/>
      <c r="AV996" s="321"/>
      <c r="AW996" s="321"/>
      <c r="AX996" s="321"/>
    </row>
    <row r="997" spans="1:50" ht="30" customHeight="1" x14ac:dyDescent="0.15">
      <c r="A997" s="404">
        <v>29</v>
      </c>
      <c r="B997" s="404">
        <v>1</v>
      </c>
      <c r="C997" s="418" t="s">
        <v>747</v>
      </c>
      <c r="D997" s="419"/>
      <c r="E997" s="419"/>
      <c r="F997" s="419"/>
      <c r="G997" s="419"/>
      <c r="H997" s="419"/>
      <c r="I997" s="419"/>
      <c r="J997" s="420">
        <v>4070001008164</v>
      </c>
      <c r="K997" s="421"/>
      <c r="L997" s="421"/>
      <c r="M997" s="421"/>
      <c r="N997" s="421"/>
      <c r="O997" s="421"/>
      <c r="P997" s="317" t="s">
        <v>776</v>
      </c>
      <c r="Q997" s="317"/>
      <c r="R997" s="317"/>
      <c r="S997" s="317"/>
      <c r="T997" s="317"/>
      <c r="U997" s="317"/>
      <c r="V997" s="317"/>
      <c r="W997" s="317"/>
      <c r="X997" s="317"/>
      <c r="Y997" s="318">
        <v>5.6699999999999997E-3</v>
      </c>
      <c r="Z997" s="319"/>
      <c r="AA997" s="319"/>
      <c r="AB997" s="320"/>
      <c r="AC997" s="328" t="s">
        <v>670</v>
      </c>
      <c r="AD997" s="422"/>
      <c r="AE997" s="422"/>
      <c r="AF997" s="422"/>
      <c r="AG997" s="422"/>
      <c r="AH997" s="423" t="s">
        <v>558</v>
      </c>
      <c r="AI997" s="424"/>
      <c r="AJ997" s="424"/>
      <c r="AK997" s="424"/>
      <c r="AL997" s="325" t="s">
        <v>558</v>
      </c>
      <c r="AM997" s="326"/>
      <c r="AN997" s="326"/>
      <c r="AO997" s="327"/>
      <c r="AP997" s="321" t="s">
        <v>558</v>
      </c>
      <c r="AQ997" s="321"/>
      <c r="AR997" s="321"/>
      <c r="AS997" s="321"/>
      <c r="AT997" s="321"/>
      <c r="AU997" s="321"/>
      <c r="AV997" s="321"/>
      <c r="AW997" s="321"/>
      <c r="AX997" s="321"/>
    </row>
    <row r="998" spans="1:50" ht="30" customHeight="1" x14ac:dyDescent="0.15">
      <c r="A998" s="404">
        <v>30</v>
      </c>
      <c r="B998" s="404">
        <v>1</v>
      </c>
      <c r="C998" s="418" t="s">
        <v>747</v>
      </c>
      <c r="D998" s="419"/>
      <c r="E998" s="419"/>
      <c r="F998" s="419"/>
      <c r="G998" s="419"/>
      <c r="H998" s="419"/>
      <c r="I998" s="419"/>
      <c r="J998" s="420">
        <v>4070001008164</v>
      </c>
      <c r="K998" s="421"/>
      <c r="L998" s="421"/>
      <c r="M998" s="421"/>
      <c r="N998" s="421"/>
      <c r="O998" s="421"/>
      <c r="P998" s="317" t="s">
        <v>777</v>
      </c>
      <c r="Q998" s="317"/>
      <c r="R998" s="317"/>
      <c r="S998" s="317"/>
      <c r="T998" s="317"/>
      <c r="U998" s="317"/>
      <c r="V998" s="317"/>
      <c r="W998" s="317"/>
      <c r="X998" s="317"/>
      <c r="Y998" s="318">
        <v>4.0169999999999997E-3</v>
      </c>
      <c r="Z998" s="319"/>
      <c r="AA998" s="319"/>
      <c r="AB998" s="320"/>
      <c r="AC998" s="328" t="s">
        <v>670</v>
      </c>
      <c r="AD998" s="422"/>
      <c r="AE998" s="422"/>
      <c r="AF998" s="422"/>
      <c r="AG998" s="422"/>
      <c r="AH998" s="423" t="s">
        <v>558</v>
      </c>
      <c r="AI998" s="424"/>
      <c r="AJ998" s="424"/>
      <c r="AK998" s="424"/>
      <c r="AL998" s="325" t="s">
        <v>558</v>
      </c>
      <c r="AM998" s="326"/>
      <c r="AN998" s="326"/>
      <c r="AO998" s="327"/>
      <c r="AP998" s="321" t="s">
        <v>558</v>
      </c>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483</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15">
      <c r="A1002" s="404">
        <v>1</v>
      </c>
      <c r="B1002" s="404">
        <v>1</v>
      </c>
      <c r="C1002" s="418" t="s">
        <v>778</v>
      </c>
      <c r="D1002" s="419"/>
      <c r="E1002" s="419"/>
      <c r="F1002" s="419"/>
      <c r="G1002" s="419"/>
      <c r="H1002" s="419"/>
      <c r="I1002" s="419"/>
      <c r="J1002" s="420">
        <v>5000020082261</v>
      </c>
      <c r="K1002" s="421"/>
      <c r="L1002" s="421"/>
      <c r="M1002" s="421"/>
      <c r="N1002" s="421"/>
      <c r="O1002" s="421"/>
      <c r="P1002" s="425" t="s">
        <v>779</v>
      </c>
      <c r="Q1002" s="317"/>
      <c r="R1002" s="317"/>
      <c r="S1002" s="317"/>
      <c r="T1002" s="317"/>
      <c r="U1002" s="317"/>
      <c r="V1002" s="317"/>
      <c r="W1002" s="317"/>
      <c r="X1002" s="317"/>
      <c r="Y1002" s="318">
        <v>464</v>
      </c>
      <c r="Z1002" s="319"/>
      <c r="AA1002" s="319"/>
      <c r="AB1002" s="320"/>
      <c r="AC1002" s="328" t="s">
        <v>666</v>
      </c>
      <c r="AD1002" s="422"/>
      <c r="AE1002" s="422"/>
      <c r="AF1002" s="422"/>
      <c r="AG1002" s="422"/>
      <c r="AH1002" s="423" t="s">
        <v>558</v>
      </c>
      <c r="AI1002" s="424"/>
      <c r="AJ1002" s="424"/>
      <c r="AK1002" s="424"/>
      <c r="AL1002" s="325" t="s">
        <v>558</v>
      </c>
      <c r="AM1002" s="326"/>
      <c r="AN1002" s="326"/>
      <c r="AO1002" s="327"/>
      <c r="AP1002" s="321" t="s">
        <v>558</v>
      </c>
      <c r="AQ1002" s="321"/>
      <c r="AR1002" s="321"/>
      <c r="AS1002" s="321"/>
      <c r="AT1002" s="321"/>
      <c r="AU1002" s="321"/>
      <c r="AV1002" s="321"/>
      <c r="AW1002" s="321"/>
      <c r="AX1002" s="321"/>
    </row>
    <row r="1003" spans="1:50" ht="30" customHeight="1" x14ac:dyDescent="0.15">
      <c r="A1003" s="404">
        <v>2</v>
      </c>
      <c r="B1003" s="404">
        <v>1</v>
      </c>
      <c r="C1003" s="418" t="s">
        <v>778</v>
      </c>
      <c r="D1003" s="419"/>
      <c r="E1003" s="419"/>
      <c r="F1003" s="419"/>
      <c r="G1003" s="419"/>
      <c r="H1003" s="419"/>
      <c r="I1003" s="419"/>
      <c r="J1003" s="420">
        <v>5000020082261</v>
      </c>
      <c r="K1003" s="421"/>
      <c r="L1003" s="421"/>
      <c r="M1003" s="421"/>
      <c r="N1003" s="421"/>
      <c r="O1003" s="421"/>
      <c r="P1003" s="317" t="s">
        <v>780</v>
      </c>
      <c r="Q1003" s="317"/>
      <c r="R1003" s="317"/>
      <c r="S1003" s="317"/>
      <c r="T1003" s="317"/>
      <c r="U1003" s="317"/>
      <c r="V1003" s="317"/>
      <c r="W1003" s="317"/>
      <c r="X1003" s="317"/>
      <c r="Y1003" s="318">
        <v>2</v>
      </c>
      <c r="Z1003" s="319"/>
      <c r="AA1003" s="319"/>
      <c r="AB1003" s="320"/>
      <c r="AC1003" s="328" t="s">
        <v>674</v>
      </c>
      <c r="AD1003" s="422"/>
      <c r="AE1003" s="422"/>
      <c r="AF1003" s="422"/>
      <c r="AG1003" s="422"/>
      <c r="AH1003" s="423" t="s">
        <v>558</v>
      </c>
      <c r="AI1003" s="424"/>
      <c r="AJ1003" s="424"/>
      <c r="AK1003" s="424"/>
      <c r="AL1003" s="325" t="s">
        <v>558</v>
      </c>
      <c r="AM1003" s="326"/>
      <c r="AN1003" s="326"/>
      <c r="AO1003" s="327"/>
      <c r="AP1003" s="321" t="s">
        <v>558</v>
      </c>
      <c r="AQ1003" s="321"/>
      <c r="AR1003" s="321"/>
      <c r="AS1003" s="321"/>
      <c r="AT1003" s="321"/>
      <c r="AU1003" s="321"/>
      <c r="AV1003" s="321"/>
      <c r="AW1003" s="321"/>
      <c r="AX1003" s="321"/>
    </row>
    <row r="1004" spans="1:50" ht="30" customHeight="1" x14ac:dyDescent="0.15">
      <c r="A1004" s="404">
        <v>3</v>
      </c>
      <c r="B1004" s="404">
        <v>1</v>
      </c>
      <c r="C1004" s="418" t="s">
        <v>778</v>
      </c>
      <c r="D1004" s="419"/>
      <c r="E1004" s="419"/>
      <c r="F1004" s="419"/>
      <c r="G1004" s="419"/>
      <c r="H1004" s="419"/>
      <c r="I1004" s="419"/>
      <c r="J1004" s="420">
        <v>5000020082261</v>
      </c>
      <c r="K1004" s="421"/>
      <c r="L1004" s="421"/>
      <c r="M1004" s="421"/>
      <c r="N1004" s="421"/>
      <c r="O1004" s="421"/>
      <c r="P1004" s="317" t="s">
        <v>781</v>
      </c>
      <c r="Q1004" s="317"/>
      <c r="R1004" s="317"/>
      <c r="S1004" s="317"/>
      <c r="T1004" s="317"/>
      <c r="U1004" s="317"/>
      <c r="V1004" s="317"/>
      <c r="W1004" s="317"/>
      <c r="X1004" s="317"/>
      <c r="Y1004" s="318">
        <v>0.06</v>
      </c>
      <c r="Z1004" s="319"/>
      <c r="AA1004" s="319"/>
      <c r="AB1004" s="320"/>
      <c r="AC1004" s="328" t="s">
        <v>666</v>
      </c>
      <c r="AD1004" s="422"/>
      <c r="AE1004" s="422"/>
      <c r="AF1004" s="422"/>
      <c r="AG1004" s="422"/>
      <c r="AH1004" s="423" t="s">
        <v>558</v>
      </c>
      <c r="AI1004" s="424"/>
      <c r="AJ1004" s="424"/>
      <c r="AK1004" s="424"/>
      <c r="AL1004" s="325" t="s">
        <v>558</v>
      </c>
      <c r="AM1004" s="326"/>
      <c r="AN1004" s="326"/>
      <c r="AO1004" s="327"/>
      <c r="AP1004" s="321" t="s">
        <v>558</v>
      </c>
      <c r="AQ1004" s="321"/>
      <c r="AR1004" s="321"/>
      <c r="AS1004" s="321"/>
      <c r="AT1004" s="321"/>
      <c r="AU1004" s="321"/>
      <c r="AV1004" s="321"/>
      <c r="AW1004" s="321"/>
      <c r="AX1004" s="321"/>
    </row>
    <row r="1005" spans="1:50" ht="30" customHeight="1" x14ac:dyDescent="0.15">
      <c r="A1005" s="404">
        <v>4</v>
      </c>
      <c r="B1005" s="404">
        <v>1</v>
      </c>
      <c r="C1005" s="418" t="s">
        <v>778</v>
      </c>
      <c r="D1005" s="419"/>
      <c r="E1005" s="419"/>
      <c r="F1005" s="419"/>
      <c r="G1005" s="419"/>
      <c r="H1005" s="419"/>
      <c r="I1005" s="419"/>
      <c r="J1005" s="420">
        <v>5000020082261</v>
      </c>
      <c r="K1005" s="421"/>
      <c r="L1005" s="421"/>
      <c r="M1005" s="421"/>
      <c r="N1005" s="421"/>
      <c r="O1005" s="421"/>
      <c r="P1005" s="317" t="s">
        <v>782</v>
      </c>
      <c r="Q1005" s="317"/>
      <c r="R1005" s="317"/>
      <c r="S1005" s="317"/>
      <c r="T1005" s="317"/>
      <c r="U1005" s="317"/>
      <c r="V1005" s="317"/>
      <c r="W1005" s="317"/>
      <c r="X1005" s="317"/>
      <c r="Y1005" s="318">
        <v>8.0000000000000002E-3</v>
      </c>
      <c r="Z1005" s="319"/>
      <c r="AA1005" s="319"/>
      <c r="AB1005" s="320"/>
      <c r="AC1005" s="328" t="s">
        <v>666</v>
      </c>
      <c r="AD1005" s="422"/>
      <c r="AE1005" s="422"/>
      <c r="AF1005" s="422"/>
      <c r="AG1005" s="422"/>
      <c r="AH1005" s="423" t="s">
        <v>558</v>
      </c>
      <c r="AI1005" s="424"/>
      <c r="AJ1005" s="424"/>
      <c r="AK1005" s="424"/>
      <c r="AL1005" s="325" t="s">
        <v>558</v>
      </c>
      <c r="AM1005" s="326"/>
      <c r="AN1005" s="326"/>
      <c r="AO1005" s="327"/>
      <c r="AP1005" s="321" t="s">
        <v>558</v>
      </c>
      <c r="AQ1005" s="321"/>
      <c r="AR1005" s="321"/>
      <c r="AS1005" s="321"/>
      <c r="AT1005" s="321"/>
      <c r="AU1005" s="321"/>
      <c r="AV1005" s="321"/>
      <c r="AW1005" s="321"/>
      <c r="AX1005" s="321"/>
    </row>
    <row r="1006" spans="1:50" ht="30" customHeight="1" x14ac:dyDescent="0.15">
      <c r="A1006" s="404">
        <v>5</v>
      </c>
      <c r="B1006" s="404">
        <v>1</v>
      </c>
      <c r="C1006" s="418" t="s">
        <v>664</v>
      </c>
      <c r="D1006" s="419"/>
      <c r="E1006" s="419"/>
      <c r="F1006" s="419"/>
      <c r="G1006" s="419"/>
      <c r="H1006" s="419"/>
      <c r="I1006" s="419"/>
      <c r="J1006" s="420">
        <v>8010001166930</v>
      </c>
      <c r="K1006" s="421"/>
      <c r="L1006" s="421"/>
      <c r="M1006" s="421"/>
      <c r="N1006" s="421"/>
      <c r="O1006" s="421"/>
      <c r="P1006" s="317" t="s">
        <v>783</v>
      </c>
      <c r="Q1006" s="317"/>
      <c r="R1006" s="317"/>
      <c r="S1006" s="317"/>
      <c r="T1006" s="317"/>
      <c r="U1006" s="317"/>
      <c r="V1006" s="317"/>
      <c r="W1006" s="317"/>
      <c r="X1006" s="317"/>
      <c r="Y1006" s="318">
        <v>379.1</v>
      </c>
      <c r="Z1006" s="319"/>
      <c r="AA1006" s="319"/>
      <c r="AB1006" s="320"/>
      <c r="AC1006" s="328" t="s">
        <v>668</v>
      </c>
      <c r="AD1006" s="422"/>
      <c r="AE1006" s="422"/>
      <c r="AF1006" s="422"/>
      <c r="AG1006" s="422"/>
      <c r="AH1006" s="423">
        <v>2</v>
      </c>
      <c r="AI1006" s="424"/>
      <c r="AJ1006" s="424"/>
      <c r="AK1006" s="424"/>
      <c r="AL1006" s="325" t="s">
        <v>558</v>
      </c>
      <c r="AM1006" s="326"/>
      <c r="AN1006" s="326"/>
      <c r="AO1006" s="327"/>
      <c r="AP1006" s="321" t="s">
        <v>558</v>
      </c>
      <c r="AQ1006" s="321"/>
      <c r="AR1006" s="321"/>
      <c r="AS1006" s="321"/>
      <c r="AT1006" s="321"/>
      <c r="AU1006" s="321"/>
      <c r="AV1006" s="321"/>
      <c r="AW1006" s="321"/>
      <c r="AX1006" s="321"/>
    </row>
    <row r="1007" spans="1:50" ht="30" customHeight="1" x14ac:dyDescent="0.15">
      <c r="A1007" s="404">
        <v>6</v>
      </c>
      <c r="B1007" s="404">
        <v>1</v>
      </c>
      <c r="C1007" s="419" t="s">
        <v>784</v>
      </c>
      <c r="D1007" s="419"/>
      <c r="E1007" s="419"/>
      <c r="F1007" s="419"/>
      <c r="G1007" s="419"/>
      <c r="H1007" s="419"/>
      <c r="I1007" s="419"/>
      <c r="J1007" s="420">
        <v>1050001004639</v>
      </c>
      <c r="K1007" s="421"/>
      <c r="L1007" s="421"/>
      <c r="M1007" s="421"/>
      <c r="N1007" s="421"/>
      <c r="O1007" s="421"/>
      <c r="P1007" s="317" t="s">
        <v>785</v>
      </c>
      <c r="Q1007" s="317"/>
      <c r="R1007" s="317"/>
      <c r="S1007" s="317"/>
      <c r="T1007" s="317"/>
      <c r="U1007" s="317"/>
      <c r="V1007" s="317"/>
      <c r="W1007" s="317"/>
      <c r="X1007" s="317"/>
      <c r="Y1007" s="318">
        <v>168.9</v>
      </c>
      <c r="Z1007" s="319"/>
      <c r="AA1007" s="319"/>
      <c r="AB1007" s="320"/>
      <c r="AC1007" s="328" t="s">
        <v>668</v>
      </c>
      <c r="AD1007" s="422"/>
      <c r="AE1007" s="422"/>
      <c r="AF1007" s="422"/>
      <c r="AG1007" s="422"/>
      <c r="AH1007" s="423">
        <v>2</v>
      </c>
      <c r="AI1007" s="424"/>
      <c r="AJ1007" s="424"/>
      <c r="AK1007" s="424"/>
      <c r="AL1007" s="325" t="s">
        <v>558</v>
      </c>
      <c r="AM1007" s="326"/>
      <c r="AN1007" s="326"/>
      <c r="AO1007" s="327"/>
      <c r="AP1007" s="321" t="s">
        <v>558</v>
      </c>
      <c r="AQ1007" s="321"/>
      <c r="AR1007" s="321"/>
      <c r="AS1007" s="321"/>
      <c r="AT1007" s="321"/>
      <c r="AU1007" s="321"/>
      <c r="AV1007" s="321"/>
      <c r="AW1007" s="321"/>
      <c r="AX1007" s="321"/>
    </row>
    <row r="1008" spans="1:50" ht="30" customHeight="1" x14ac:dyDescent="0.15">
      <c r="A1008" s="404">
        <v>7</v>
      </c>
      <c r="B1008" s="404">
        <v>1</v>
      </c>
      <c r="C1008" s="419" t="s">
        <v>784</v>
      </c>
      <c r="D1008" s="419"/>
      <c r="E1008" s="419"/>
      <c r="F1008" s="419"/>
      <c r="G1008" s="419"/>
      <c r="H1008" s="419"/>
      <c r="I1008" s="419"/>
      <c r="J1008" s="420">
        <v>1050001004639</v>
      </c>
      <c r="K1008" s="421"/>
      <c r="L1008" s="421"/>
      <c r="M1008" s="421"/>
      <c r="N1008" s="421"/>
      <c r="O1008" s="421"/>
      <c r="P1008" s="317" t="s">
        <v>786</v>
      </c>
      <c r="Q1008" s="317"/>
      <c r="R1008" s="317"/>
      <c r="S1008" s="317"/>
      <c r="T1008" s="317"/>
      <c r="U1008" s="317"/>
      <c r="V1008" s="317"/>
      <c r="W1008" s="317"/>
      <c r="X1008" s="317"/>
      <c r="Y1008" s="318">
        <v>73.400000000000006</v>
      </c>
      <c r="Z1008" s="319"/>
      <c r="AA1008" s="319"/>
      <c r="AB1008" s="320"/>
      <c r="AC1008" s="328" t="s">
        <v>668</v>
      </c>
      <c r="AD1008" s="422"/>
      <c r="AE1008" s="422"/>
      <c r="AF1008" s="422"/>
      <c r="AG1008" s="422"/>
      <c r="AH1008" s="423">
        <v>2</v>
      </c>
      <c r="AI1008" s="424"/>
      <c r="AJ1008" s="424"/>
      <c r="AK1008" s="424"/>
      <c r="AL1008" s="325" t="s">
        <v>558</v>
      </c>
      <c r="AM1008" s="326"/>
      <c r="AN1008" s="326"/>
      <c r="AO1008" s="327"/>
      <c r="AP1008" s="321" t="s">
        <v>558</v>
      </c>
      <c r="AQ1008" s="321"/>
      <c r="AR1008" s="321"/>
      <c r="AS1008" s="321"/>
      <c r="AT1008" s="321"/>
      <c r="AU1008" s="321"/>
      <c r="AV1008" s="321"/>
      <c r="AW1008" s="321"/>
      <c r="AX1008" s="321"/>
    </row>
    <row r="1009" spans="1:50" ht="30" customHeight="1" x14ac:dyDescent="0.15">
      <c r="A1009" s="404">
        <v>8</v>
      </c>
      <c r="B1009" s="404">
        <v>1</v>
      </c>
      <c r="C1009" s="419" t="s">
        <v>784</v>
      </c>
      <c r="D1009" s="419"/>
      <c r="E1009" s="419"/>
      <c r="F1009" s="419"/>
      <c r="G1009" s="419"/>
      <c r="H1009" s="419"/>
      <c r="I1009" s="419"/>
      <c r="J1009" s="420">
        <v>1050001004639</v>
      </c>
      <c r="K1009" s="421"/>
      <c r="L1009" s="421"/>
      <c r="M1009" s="421"/>
      <c r="N1009" s="421"/>
      <c r="O1009" s="421"/>
      <c r="P1009" s="317" t="s">
        <v>787</v>
      </c>
      <c r="Q1009" s="317"/>
      <c r="R1009" s="317"/>
      <c r="S1009" s="317"/>
      <c r="T1009" s="317"/>
      <c r="U1009" s="317"/>
      <c r="V1009" s="317"/>
      <c r="W1009" s="317"/>
      <c r="X1009" s="317"/>
      <c r="Y1009" s="318">
        <v>17.2</v>
      </c>
      <c r="Z1009" s="319"/>
      <c r="AA1009" s="319"/>
      <c r="AB1009" s="320"/>
      <c r="AC1009" s="328" t="s">
        <v>668</v>
      </c>
      <c r="AD1009" s="422"/>
      <c r="AE1009" s="422"/>
      <c r="AF1009" s="422"/>
      <c r="AG1009" s="422"/>
      <c r="AH1009" s="423">
        <v>1</v>
      </c>
      <c r="AI1009" s="424"/>
      <c r="AJ1009" s="424"/>
      <c r="AK1009" s="424"/>
      <c r="AL1009" s="325" t="s">
        <v>558</v>
      </c>
      <c r="AM1009" s="326"/>
      <c r="AN1009" s="326"/>
      <c r="AO1009" s="327"/>
      <c r="AP1009" s="321" t="s">
        <v>558</v>
      </c>
      <c r="AQ1009" s="321"/>
      <c r="AR1009" s="321"/>
      <c r="AS1009" s="321"/>
      <c r="AT1009" s="321"/>
      <c r="AU1009" s="321"/>
      <c r="AV1009" s="321"/>
      <c r="AW1009" s="321"/>
      <c r="AX1009" s="321"/>
    </row>
    <row r="1010" spans="1:50" ht="30" customHeight="1" x14ac:dyDescent="0.15">
      <c r="A1010" s="404">
        <v>9</v>
      </c>
      <c r="B1010" s="404">
        <v>1</v>
      </c>
      <c r="C1010" s="419" t="s">
        <v>784</v>
      </c>
      <c r="D1010" s="419"/>
      <c r="E1010" s="419"/>
      <c r="F1010" s="419"/>
      <c r="G1010" s="419"/>
      <c r="H1010" s="419"/>
      <c r="I1010" s="419"/>
      <c r="J1010" s="420">
        <v>1050001004639</v>
      </c>
      <c r="K1010" s="421"/>
      <c r="L1010" s="421"/>
      <c r="M1010" s="421"/>
      <c r="N1010" s="421"/>
      <c r="O1010" s="421"/>
      <c r="P1010" s="317" t="s">
        <v>788</v>
      </c>
      <c r="Q1010" s="317"/>
      <c r="R1010" s="317"/>
      <c r="S1010" s="317"/>
      <c r="T1010" s="317"/>
      <c r="U1010" s="317"/>
      <c r="V1010" s="317"/>
      <c r="W1010" s="317"/>
      <c r="X1010" s="317"/>
      <c r="Y1010" s="318">
        <v>15</v>
      </c>
      <c r="Z1010" s="319"/>
      <c r="AA1010" s="319"/>
      <c r="AB1010" s="320"/>
      <c r="AC1010" s="328" t="s">
        <v>674</v>
      </c>
      <c r="AD1010" s="422"/>
      <c r="AE1010" s="422"/>
      <c r="AF1010" s="422"/>
      <c r="AG1010" s="422"/>
      <c r="AH1010" s="423">
        <v>1</v>
      </c>
      <c r="AI1010" s="424"/>
      <c r="AJ1010" s="424"/>
      <c r="AK1010" s="424"/>
      <c r="AL1010" s="325" t="s">
        <v>558</v>
      </c>
      <c r="AM1010" s="326"/>
      <c r="AN1010" s="326"/>
      <c r="AO1010" s="327"/>
      <c r="AP1010" s="321" t="s">
        <v>558</v>
      </c>
      <c r="AQ1010" s="321"/>
      <c r="AR1010" s="321"/>
      <c r="AS1010" s="321"/>
      <c r="AT1010" s="321"/>
      <c r="AU1010" s="321"/>
      <c r="AV1010" s="321"/>
      <c r="AW1010" s="321"/>
      <c r="AX1010" s="321"/>
    </row>
    <row r="1011" spans="1:50" ht="30" customHeight="1" x14ac:dyDescent="0.15">
      <c r="A1011" s="404">
        <v>10</v>
      </c>
      <c r="B1011" s="404">
        <v>1</v>
      </c>
      <c r="C1011" s="419" t="s">
        <v>784</v>
      </c>
      <c r="D1011" s="419"/>
      <c r="E1011" s="419"/>
      <c r="F1011" s="419"/>
      <c r="G1011" s="419"/>
      <c r="H1011" s="419"/>
      <c r="I1011" s="419"/>
      <c r="J1011" s="420">
        <v>1050001004639</v>
      </c>
      <c r="K1011" s="421"/>
      <c r="L1011" s="421"/>
      <c r="M1011" s="421"/>
      <c r="N1011" s="421"/>
      <c r="O1011" s="421"/>
      <c r="P1011" s="317" t="s">
        <v>789</v>
      </c>
      <c r="Q1011" s="317"/>
      <c r="R1011" s="317"/>
      <c r="S1011" s="317"/>
      <c r="T1011" s="317"/>
      <c r="U1011" s="317"/>
      <c r="V1011" s="317"/>
      <c r="W1011" s="317"/>
      <c r="X1011" s="317"/>
      <c r="Y1011" s="318">
        <v>10</v>
      </c>
      <c r="Z1011" s="319"/>
      <c r="AA1011" s="319"/>
      <c r="AB1011" s="320"/>
      <c r="AC1011" s="328" t="s">
        <v>668</v>
      </c>
      <c r="AD1011" s="422"/>
      <c r="AE1011" s="422"/>
      <c r="AF1011" s="422"/>
      <c r="AG1011" s="422"/>
      <c r="AH1011" s="423">
        <v>2</v>
      </c>
      <c r="AI1011" s="424"/>
      <c r="AJ1011" s="424"/>
      <c r="AK1011" s="424"/>
      <c r="AL1011" s="325" t="s">
        <v>558</v>
      </c>
      <c r="AM1011" s="326"/>
      <c r="AN1011" s="326"/>
      <c r="AO1011" s="327"/>
      <c r="AP1011" s="321" t="s">
        <v>558</v>
      </c>
      <c r="AQ1011" s="321"/>
      <c r="AR1011" s="321"/>
      <c r="AS1011" s="321"/>
      <c r="AT1011" s="321"/>
      <c r="AU1011" s="321"/>
      <c r="AV1011" s="321"/>
      <c r="AW1011" s="321"/>
      <c r="AX1011" s="321"/>
    </row>
    <row r="1012" spans="1:50" ht="30" customHeight="1" x14ac:dyDescent="0.15">
      <c r="A1012" s="404">
        <v>11</v>
      </c>
      <c r="B1012" s="404">
        <v>1</v>
      </c>
      <c r="C1012" s="419" t="s">
        <v>784</v>
      </c>
      <c r="D1012" s="419"/>
      <c r="E1012" s="419"/>
      <c r="F1012" s="419"/>
      <c r="G1012" s="419"/>
      <c r="H1012" s="419"/>
      <c r="I1012" s="419"/>
      <c r="J1012" s="420">
        <v>1050001004639</v>
      </c>
      <c r="K1012" s="421"/>
      <c r="L1012" s="421"/>
      <c r="M1012" s="421"/>
      <c r="N1012" s="421"/>
      <c r="O1012" s="421"/>
      <c r="P1012" s="317" t="s">
        <v>790</v>
      </c>
      <c r="Q1012" s="317"/>
      <c r="R1012" s="317"/>
      <c r="S1012" s="317"/>
      <c r="T1012" s="317"/>
      <c r="U1012" s="317"/>
      <c r="V1012" s="317"/>
      <c r="W1012" s="317"/>
      <c r="X1012" s="317"/>
      <c r="Y1012" s="318">
        <v>6</v>
      </c>
      <c r="Z1012" s="319"/>
      <c r="AA1012" s="319"/>
      <c r="AB1012" s="320"/>
      <c r="AC1012" s="328" t="s">
        <v>674</v>
      </c>
      <c r="AD1012" s="422"/>
      <c r="AE1012" s="422"/>
      <c r="AF1012" s="422"/>
      <c r="AG1012" s="422"/>
      <c r="AH1012" s="423">
        <v>2</v>
      </c>
      <c r="AI1012" s="424"/>
      <c r="AJ1012" s="424"/>
      <c r="AK1012" s="424"/>
      <c r="AL1012" s="325" t="s">
        <v>558</v>
      </c>
      <c r="AM1012" s="326"/>
      <c r="AN1012" s="326"/>
      <c r="AO1012" s="327"/>
      <c r="AP1012" s="321" t="s">
        <v>558</v>
      </c>
      <c r="AQ1012" s="321"/>
      <c r="AR1012" s="321"/>
      <c r="AS1012" s="321"/>
      <c r="AT1012" s="321"/>
      <c r="AU1012" s="321"/>
      <c r="AV1012" s="321"/>
      <c r="AW1012" s="321"/>
      <c r="AX1012" s="321"/>
    </row>
    <row r="1013" spans="1:50" ht="30" customHeight="1" x14ac:dyDescent="0.15">
      <c r="A1013" s="404">
        <v>12</v>
      </c>
      <c r="B1013" s="404">
        <v>1</v>
      </c>
      <c r="C1013" s="419" t="s">
        <v>784</v>
      </c>
      <c r="D1013" s="419"/>
      <c r="E1013" s="419"/>
      <c r="F1013" s="419"/>
      <c r="G1013" s="419"/>
      <c r="H1013" s="419"/>
      <c r="I1013" s="419"/>
      <c r="J1013" s="420">
        <v>1050001004639</v>
      </c>
      <c r="K1013" s="421"/>
      <c r="L1013" s="421"/>
      <c r="M1013" s="421"/>
      <c r="N1013" s="421"/>
      <c r="O1013" s="421"/>
      <c r="P1013" s="317" t="s">
        <v>791</v>
      </c>
      <c r="Q1013" s="317"/>
      <c r="R1013" s="317"/>
      <c r="S1013" s="317"/>
      <c r="T1013" s="317"/>
      <c r="U1013" s="317"/>
      <c r="V1013" s="317"/>
      <c r="W1013" s="317"/>
      <c r="X1013" s="317"/>
      <c r="Y1013" s="318">
        <v>6</v>
      </c>
      <c r="Z1013" s="319"/>
      <c r="AA1013" s="319"/>
      <c r="AB1013" s="320"/>
      <c r="AC1013" s="328" t="s">
        <v>668</v>
      </c>
      <c r="AD1013" s="422"/>
      <c r="AE1013" s="422"/>
      <c r="AF1013" s="422"/>
      <c r="AG1013" s="422"/>
      <c r="AH1013" s="423">
        <v>2</v>
      </c>
      <c r="AI1013" s="424"/>
      <c r="AJ1013" s="424"/>
      <c r="AK1013" s="424"/>
      <c r="AL1013" s="325" t="s">
        <v>558</v>
      </c>
      <c r="AM1013" s="326"/>
      <c r="AN1013" s="326"/>
      <c r="AO1013" s="327"/>
      <c r="AP1013" s="321" t="s">
        <v>558</v>
      </c>
      <c r="AQ1013" s="321"/>
      <c r="AR1013" s="321"/>
      <c r="AS1013" s="321"/>
      <c r="AT1013" s="321"/>
      <c r="AU1013" s="321"/>
      <c r="AV1013" s="321"/>
      <c r="AW1013" s="321"/>
      <c r="AX1013" s="321"/>
    </row>
    <row r="1014" spans="1:50" ht="30" customHeight="1" x14ac:dyDescent="0.15">
      <c r="A1014" s="404">
        <v>13</v>
      </c>
      <c r="B1014" s="404">
        <v>1</v>
      </c>
      <c r="C1014" s="419" t="s">
        <v>784</v>
      </c>
      <c r="D1014" s="419"/>
      <c r="E1014" s="419"/>
      <c r="F1014" s="419"/>
      <c r="G1014" s="419"/>
      <c r="H1014" s="419"/>
      <c r="I1014" s="419"/>
      <c r="J1014" s="420">
        <v>1050001004639</v>
      </c>
      <c r="K1014" s="421"/>
      <c r="L1014" s="421"/>
      <c r="M1014" s="421"/>
      <c r="N1014" s="421"/>
      <c r="O1014" s="421"/>
      <c r="P1014" s="317" t="s">
        <v>792</v>
      </c>
      <c r="Q1014" s="317"/>
      <c r="R1014" s="317"/>
      <c r="S1014" s="317"/>
      <c r="T1014" s="317"/>
      <c r="U1014" s="317"/>
      <c r="V1014" s="317"/>
      <c r="W1014" s="317"/>
      <c r="X1014" s="317"/>
      <c r="Y1014" s="318">
        <v>6</v>
      </c>
      <c r="Z1014" s="319"/>
      <c r="AA1014" s="319"/>
      <c r="AB1014" s="320"/>
      <c r="AC1014" s="328" t="s">
        <v>674</v>
      </c>
      <c r="AD1014" s="422"/>
      <c r="AE1014" s="422"/>
      <c r="AF1014" s="422"/>
      <c r="AG1014" s="422"/>
      <c r="AH1014" s="423">
        <v>2</v>
      </c>
      <c r="AI1014" s="424"/>
      <c r="AJ1014" s="424"/>
      <c r="AK1014" s="424"/>
      <c r="AL1014" s="325" t="s">
        <v>558</v>
      </c>
      <c r="AM1014" s="326"/>
      <c r="AN1014" s="326"/>
      <c r="AO1014" s="327"/>
      <c r="AP1014" s="321" t="s">
        <v>558</v>
      </c>
      <c r="AQ1014" s="321"/>
      <c r="AR1014" s="321"/>
      <c r="AS1014" s="321"/>
      <c r="AT1014" s="321"/>
      <c r="AU1014" s="321"/>
      <c r="AV1014" s="321"/>
      <c r="AW1014" s="321"/>
      <c r="AX1014" s="321"/>
    </row>
    <row r="1015" spans="1:50" ht="30" customHeight="1" x14ac:dyDescent="0.15">
      <c r="A1015" s="404">
        <v>14</v>
      </c>
      <c r="B1015" s="404">
        <v>1</v>
      </c>
      <c r="C1015" s="419" t="s">
        <v>784</v>
      </c>
      <c r="D1015" s="419"/>
      <c r="E1015" s="419"/>
      <c r="F1015" s="419"/>
      <c r="G1015" s="419"/>
      <c r="H1015" s="419"/>
      <c r="I1015" s="419"/>
      <c r="J1015" s="420">
        <v>1050001004639</v>
      </c>
      <c r="K1015" s="421"/>
      <c r="L1015" s="421"/>
      <c r="M1015" s="421"/>
      <c r="N1015" s="421"/>
      <c r="O1015" s="421"/>
      <c r="P1015" s="317" t="s">
        <v>793</v>
      </c>
      <c r="Q1015" s="317"/>
      <c r="R1015" s="317"/>
      <c r="S1015" s="317"/>
      <c r="T1015" s="317"/>
      <c r="U1015" s="317"/>
      <c r="V1015" s="317"/>
      <c r="W1015" s="317"/>
      <c r="X1015" s="317"/>
      <c r="Y1015" s="318">
        <v>6</v>
      </c>
      <c r="Z1015" s="319"/>
      <c r="AA1015" s="319"/>
      <c r="AB1015" s="320"/>
      <c r="AC1015" s="328" t="s">
        <v>674</v>
      </c>
      <c r="AD1015" s="422"/>
      <c r="AE1015" s="422"/>
      <c r="AF1015" s="422"/>
      <c r="AG1015" s="422"/>
      <c r="AH1015" s="423">
        <v>2</v>
      </c>
      <c r="AI1015" s="424"/>
      <c r="AJ1015" s="424"/>
      <c r="AK1015" s="424"/>
      <c r="AL1015" s="325" t="s">
        <v>558</v>
      </c>
      <c r="AM1015" s="326"/>
      <c r="AN1015" s="326"/>
      <c r="AO1015" s="327"/>
      <c r="AP1015" s="321" t="s">
        <v>558</v>
      </c>
      <c r="AQ1015" s="321"/>
      <c r="AR1015" s="321"/>
      <c r="AS1015" s="321"/>
      <c r="AT1015" s="321"/>
      <c r="AU1015" s="321"/>
      <c r="AV1015" s="321"/>
      <c r="AW1015" s="321"/>
      <c r="AX1015" s="321"/>
    </row>
    <row r="1016" spans="1:50" ht="30" customHeight="1" x14ac:dyDescent="0.15">
      <c r="A1016" s="404">
        <v>15</v>
      </c>
      <c r="B1016" s="404">
        <v>1</v>
      </c>
      <c r="C1016" s="419" t="s">
        <v>784</v>
      </c>
      <c r="D1016" s="419"/>
      <c r="E1016" s="419"/>
      <c r="F1016" s="419"/>
      <c r="G1016" s="419"/>
      <c r="H1016" s="419"/>
      <c r="I1016" s="419"/>
      <c r="J1016" s="420">
        <v>1050001004639</v>
      </c>
      <c r="K1016" s="421"/>
      <c r="L1016" s="421"/>
      <c r="M1016" s="421"/>
      <c r="N1016" s="421"/>
      <c r="O1016" s="421"/>
      <c r="P1016" s="317" t="s">
        <v>794</v>
      </c>
      <c r="Q1016" s="317"/>
      <c r="R1016" s="317"/>
      <c r="S1016" s="317"/>
      <c r="T1016" s="317"/>
      <c r="U1016" s="317"/>
      <c r="V1016" s="317"/>
      <c r="W1016" s="317"/>
      <c r="X1016" s="317"/>
      <c r="Y1016" s="318">
        <v>6</v>
      </c>
      <c r="Z1016" s="319"/>
      <c r="AA1016" s="319"/>
      <c r="AB1016" s="320"/>
      <c r="AC1016" s="328" t="s">
        <v>674</v>
      </c>
      <c r="AD1016" s="422"/>
      <c r="AE1016" s="422"/>
      <c r="AF1016" s="422"/>
      <c r="AG1016" s="422"/>
      <c r="AH1016" s="423">
        <v>2</v>
      </c>
      <c r="AI1016" s="424"/>
      <c r="AJ1016" s="424"/>
      <c r="AK1016" s="424"/>
      <c r="AL1016" s="325" t="s">
        <v>558</v>
      </c>
      <c r="AM1016" s="326"/>
      <c r="AN1016" s="326"/>
      <c r="AO1016" s="327"/>
      <c r="AP1016" s="321" t="s">
        <v>558</v>
      </c>
      <c r="AQ1016" s="321"/>
      <c r="AR1016" s="321"/>
      <c r="AS1016" s="321"/>
      <c r="AT1016" s="321"/>
      <c r="AU1016" s="321"/>
      <c r="AV1016" s="321"/>
      <c r="AW1016" s="321"/>
      <c r="AX1016" s="321"/>
    </row>
    <row r="1017" spans="1:50" ht="30" customHeight="1" x14ac:dyDescent="0.15">
      <c r="A1017" s="404">
        <v>16</v>
      </c>
      <c r="B1017" s="404">
        <v>1</v>
      </c>
      <c r="C1017" s="419" t="s">
        <v>784</v>
      </c>
      <c r="D1017" s="419"/>
      <c r="E1017" s="419"/>
      <c r="F1017" s="419"/>
      <c r="G1017" s="419"/>
      <c r="H1017" s="419"/>
      <c r="I1017" s="419"/>
      <c r="J1017" s="420">
        <v>1050001004639</v>
      </c>
      <c r="K1017" s="421"/>
      <c r="L1017" s="421"/>
      <c r="M1017" s="421"/>
      <c r="N1017" s="421"/>
      <c r="O1017" s="421"/>
      <c r="P1017" s="317" t="s">
        <v>795</v>
      </c>
      <c r="Q1017" s="317"/>
      <c r="R1017" s="317"/>
      <c r="S1017" s="317"/>
      <c r="T1017" s="317"/>
      <c r="U1017" s="317"/>
      <c r="V1017" s="317"/>
      <c r="W1017" s="317"/>
      <c r="X1017" s="317"/>
      <c r="Y1017" s="318">
        <v>5</v>
      </c>
      <c r="Z1017" s="319"/>
      <c r="AA1017" s="319"/>
      <c r="AB1017" s="320"/>
      <c r="AC1017" s="328" t="s">
        <v>668</v>
      </c>
      <c r="AD1017" s="422"/>
      <c r="AE1017" s="422"/>
      <c r="AF1017" s="422"/>
      <c r="AG1017" s="422"/>
      <c r="AH1017" s="423">
        <v>2</v>
      </c>
      <c r="AI1017" s="424"/>
      <c r="AJ1017" s="424"/>
      <c r="AK1017" s="424"/>
      <c r="AL1017" s="325" t="s">
        <v>558</v>
      </c>
      <c r="AM1017" s="326"/>
      <c r="AN1017" s="326"/>
      <c r="AO1017" s="327"/>
      <c r="AP1017" s="321" t="s">
        <v>558</v>
      </c>
      <c r="AQ1017" s="321"/>
      <c r="AR1017" s="321"/>
      <c r="AS1017" s="321"/>
      <c r="AT1017" s="321"/>
      <c r="AU1017" s="321"/>
      <c r="AV1017" s="321"/>
      <c r="AW1017" s="321"/>
      <c r="AX1017" s="321"/>
    </row>
    <row r="1018" spans="1:50" s="16" customFormat="1" ht="30" customHeight="1" x14ac:dyDescent="0.15">
      <c r="A1018" s="404">
        <v>17</v>
      </c>
      <c r="B1018" s="404">
        <v>1</v>
      </c>
      <c r="C1018" s="419" t="s">
        <v>784</v>
      </c>
      <c r="D1018" s="419"/>
      <c r="E1018" s="419"/>
      <c r="F1018" s="419"/>
      <c r="G1018" s="419"/>
      <c r="H1018" s="419"/>
      <c r="I1018" s="419"/>
      <c r="J1018" s="420">
        <v>1050001004639</v>
      </c>
      <c r="K1018" s="421"/>
      <c r="L1018" s="421"/>
      <c r="M1018" s="421"/>
      <c r="N1018" s="421"/>
      <c r="O1018" s="421"/>
      <c r="P1018" s="317" t="s">
        <v>796</v>
      </c>
      <c r="Q1018" s="317"/>
      <c r="R1018" s="317"/>
      <c r="S1018" s="317"/>
      <c r="T1018" s="317"/>
      <c r="U1018" s="317"/>
      <c r="V1018" s="317"/>
      <c r="W1018" s="317"/>
      <c r="X1018" s="317"/>
      <c r="Y1018" s="318">
        <v>5</v>
      </c>
      <c r="Z1018" s="319"/>
      <c r="AA1018" s="319"/>
      <c r="AB1018" s="320"/>
      <c r="AC1018" s="328" t="s">
        <v>674</v>
      </c>
      <c r="AD1018" s="422"/>
      <c r="AE1018" s="422"/>
      <c r="AF1018" s="422"/>
      <c r="AG1018" s="422"/>
      <c r="AH1018" s="423">
        <v>2</v>
      </c>
      <c r="AI1018" s="424"/>
      <c r="AJ1018" s="424"/>
      <c r="AK1018" s="424"/>
      <c r="AL1018" s="325" t="s">
        <v>558</v>
      </c>
      <c r="AM1018" s="326"/>
      <c r="AN1018" s="326"/>
      <c r="AO1018" s="327"/>
      <c r="AP1018" s="321" t="s">
        <v>558</v>
      </c>
      <c r="AQ1018" s="321"/>
      <c r="AR1018" s="321"/>
      <c r="AS1018" s="321"/>
      <c r="AT1018" s="321"/>
      <c r="AU1018" s="321"/>
      <c r="AV1018" s="321"/>
      <c r="AW1018" s="321"/>
      <c r="AX1018" s="321"/>
    </row>
    <row r="1019" spans="1:50" ht="30" customHeight="1" x14ac:dyDescent="0.15">
      <c r="A1019" s="404">
        <v>18</v>
      </c>
      <c r="B1019" s="404">
        <v>1</v>
      </c>
      <c r="C1019" s="419" t="s">
        <v>784</v>
      </c>
      <c r="D1019" s="419"/>
      <c r="E1019" s="419"/>
      <c r="F1019" s="419"/>
      <c r="G1019" s="419"/>
      <c r="H1019" s="419"/>
      <c r="I1019" s="419"/>
      <c r="J1019" s="420">
        <v>1050001004639</v>
      </c>
      <c r="K1019" s="421"/>
      <c r="L1019" s="421"/>
      <c r="M1019" s="421"/>
      <c r="N1019" s="421"/>
      <c r="O1019" s="421"/>
      <c r="P1019" s="317" t="s">
        <v>797</v>
      </c>
      <c r="Q1019" s="317"/>
      <c r="R1019" s="317"/>
      <c r="S1019" s="317"/>
      <c r="T1019" s="317"/>
      <c r="U1019" s="317"/>
      <c r="V1019" s="317"/>
      <c r="W1019" s="317"/>
      <c r="X1019" s="317"/>
      <c r="Y1019" s="318">
        <v>2</v>
      </c>
      <c r="Z1019" s="319"/>
      <c r="AA1019" s="319"/>
      <c r="AB1019" s="320"/>
      <c r="AC1019" s="328" t="s">
        <v>668</v>
      </c>
      <c r="AD1019" s="422"/>
      <c r="AE1019" s="422"/>
      <c r="AF1019" s="422"/>
      <c r="AG1019" s="422"/>
      <c r="AH1019" s="423">
        <v>2</v>
      </c>
      <c r="AI1019" s="424"/>
      <c r="AJ1019" s="424"/>
      <c r="AK1019" s="424"/>
      <c r="AL1019" s="325" t="s">
        <v>558</v>
      </c>
      <c r="AM1019" s="326"/>
      <c r="AN1019" s="326"/>
      <c r="AO1019" s="327"/>
      <c r="AP1019" s="321" t="s">
        <v>558</v>
      </c>
      <c r="AQ1019" s="321"/>
      <c r="AR1019" s="321"/>
      <c r="AS1019" s="321"/>
      <c r="AT1019" s="321"/>
      <c r="AU1019" s="321"/>
      <c r="AV1019" s="321"/>
      <c r="AW1019" s="321"/>
      <c r="AX1019" s="321"/>
    </row>
    <row r="1020" spans="1:50" ht="30" customHeight="1" x14ac:dyDescent="0.15">
      <c r="A1020" s="404">
        <v>19</v>
      </c>
      <c r="B1020" s="404">
        <v>1</v>
      </c>
      <c r="C1020" s="419" t="s">
        <v>784</v>
      </c>
      <c r="D1020" s="419"/>
      <c r="E1020" s="419"/>
      <c r="F1020" s="419"/>
      <c r="G1020" s="419"/>
      <c r="H1020" s="419"/>
      <c r="I1020" s="419"/>
      <c r="J1020" s="420">
        <v>1050001004639</v>
      </c>
      <c r="K1020" s="421"/>
      <c r="L1020" s="421"/>
      <c r="M1020" s="421"/>
      <c r="N1020" s="421"/>
      <c r="O1020" s="421"/>
      <c r="P1020" s="317" t="s">
        <v>798</v>
      </c>
      <c r="Q1020" s="317"/>
      <c r="R1020" s="317"/>
      <c r="S1020" s="317"/>
      <c r="T1020" s="317"/>
      <c r="U1020" s="317"/>
      <c r="V1020" s="317"/>
      <c r="W1020" s="317"/>
      <c r="X1020" s="317"/>
      <c r="Y1020" s="318">
        <v>2</v>
      </c>
      <c r="Z1020" s="319"/>
      <c r="AA1020" s="319"/>
      <c r="AB1020" s="320"/>
      <c r="AC1020" s="328" t="s">
        <v>670</v>
      </c>
      <c r="AD1020" s="422"/>
      <c r="AE1020" s="422"/>
      <c r="AF1020" s="422"/>
      <c r="AG1020" s="422"/>
      <c r="AH1020" s="423" t="s">
        <v>558</v>
      </c>
      <c r="AI1020" s="424"/>
      <c r="AJ1020" s="424"/>
      <c r="AK1020" s="424"/>
      <c r="AL1020" s="325" t="s">
        <v>558</v>
      </c>
      <c r="AM1020" s="326"/>
      <c r="AN1020" s="326"/>
      <c r="AO1020" s="327"/>
      <c r="AP1020" s="321" t="s">
        <v>558</v>
      </c>
      <c r="AQ1020" s="321"/>
      <c r="AR1020" s="321"/>
      <c r="AS1020" s="321"/>
      <c r="AT1020" s="321"/>
      <c r="AU1020" s="321"/>
      <c r="AV1020" s="321"/>
      <c r="AW1020" s="321"/>
      <c r="AX1020" s="321"/>
    </row>
    <row r="1021" spans="1:50" ht="30" customHeight="1" x14ac:dyDescent="0.15">
      <c r="A1021" s="404">
        <v>20</v>
      </c>
      <c r="B1021" s="404">
        <v>1</v>
      </c>
      <c r="C1021" s="419" t="s">
        <v>784</v>
      </c>
      <c r="D1021" s="419"/>
      <c r="E1021" s="419"/>
      <c r="F1021" s="419"/>
      <c r="G1021" s="419"/>
      <c r="H1021" s="419"/>
      <c r="I1021" s="419"/>
      <c r="J1021" s="420">
        <v>1050001004639</v>
      </c>
      <c r="K1021" s="421"/>
      <c r="L1021" s="421"/>
      <c r="M1021" s="421"/>
      <c r="N1021" s="421"/>
      <c r="O1021" s="421"/>
      <c r="P1021" s="317" t="s">
        <v>799</v>
      </c>
      <c r="Q1021" s="317"/>
      <c r="R1021" s="317"/>
      <c r="S1021" s="317"/>
      <c r="T1021" s="317"/>
      <c r="U1021" s="317"/>
      <c r="V1021" s="317"/>
      <c r="W1021" s="317"/>
      <c r="X1021" s="317"/>
      <c r="Y1021" s="318">
        <v>1.3176000000000001</v>
      </c>
      <c r="Z1021" s="319"/>
      <c r="AA1021" s="319"/>
      <c r="AB1021" s="320"/>
      <c r="AC1021" s="328" t="s">
        <v>674</v>
      </c>
      <c r="AD1021" s="422"/>
      <c r="AE1021" s="422"/>
      <c r="AF1021" s="422"/>
      <c r="AG1021" s="422"/>
      <c r="AH1021" s="423">
        <v>2</v>
      </c>
      <c r="AI1021" s="424"/>
      <c r="AJ1021" s="424"/>
      <c r="AK1021" s="424"/>
      <c r="AL1021" s="325" t="s">
        <v>558</v>
      </c>
      <c r="AM1021" s="326"/>
      <c r="AN1021" s="326"/>
      <c r="AO1021" s="327"/>
      <c r="AP1021" s="321" t="s">
        <v>558</v>
      </c>
      <c r="AQ1021" s="321"/>
      <c r="AR1021" s="321"/>
      <c r="AS1021" s="321"/>
      <c r="AT1021" s="321"/>
      <c r="AU1021" s="321"/>
      <c r="AV1021" s="321"/>
      <c r="AW1021" s="321"/>
      <c r="AX1021" s="321"/>
    </row>
    <row r="1022" spans="1:50" ht="30" customHeight="1" x14ac:dyDescent="0.15">
      <c r="A1022" s="404">
        <v>21</v>
      </c>
      <c r="B1022" s="404">
        <v>1</v>
      </c>
      <c r="C1022" s="419" t="s">
        <v>784</v>
      </c>
      <c r="D1022" s="419"/>
      <c r="E1022" s="419"/>
      <c r="F1022" s="419"/>
      <c r="G1022" s="419"/>
      <c r="H1022" s="419"/>
      <c r="I1022" s="419"/>
      <c r="J1022" s="420">
        <v>1050001004639</v>
      </c>
      <c r="K1022" s="421"/>
      <c r="L1022" s="421"/>
      <c r="M1022" s="421"/>
      <c r="N1022" s="421"/>
      <c r="O1022" s="421"/>
      <c r="P1022" s="317" t="s">
        <v>800</v>
      </c>
      <c r="Q1022" s="317"/>
      <c r="R1022" s="317"/>
      <c r="S1022" s="317"/>
      <c r="T1022" s="317"/>
      <c r="U1022" s="317"/>
      <c r="V1022" s="317"/>
      <c r="W1022" s="317"/>
      <c r="X1022" s="317"/>
      <c r="Y1022" s="318">
        <v>1.296</v>
      </c>
      <c r="Z1022" s="319"/>
      <c r="AA1022" s="319"/>
      <c r="AB1022" s="320"/>
      <c r="AC1022" s="328" t="s">
        <v>668</v>
      </c>
      <c r="AD1022" s="422"/>
      <c r="AE1022" s="422"/>
      <c r="AF1022" s="422"/>
      <c r="AG1022" s="422"/>
      <c r="AH1022" s="423">
        <v>2</v>
      </c>
      <c r="AI1022" s="424"/>
      <c r="AJ1022" s="424"/>
      <c r="AK1022" s="424"/>
      <c r="AL1022" s="325" t="s">
        <v>558</v>
      </c>
      <c r="AM1022" s="326"/>
      <c r="AN1022" s="326"/>
      <c r="AO1022" s="327"/>
      <c r="AP1022" s="321" t="s">
        <v>558</v>
      </c>
      <c r="AQ1022" s="321"/>
      <c r="AR1022" s="321"/>
      <c r="AS1022" s="321"/>
      <c r="AT1022" s="321"/>
      <c r="AU1022" s="321"/>
      <c r="AV1022" s="321"/>
      <c r="AW1022" s="321"/>
      <c r="AX1022" s="321"/>
    </row>
    <row r="1023" spans="1:50" ht="30" customHeight="1" x14ac:dyDescent="0.15">
      <c r="A1023" s="404">
        <v>22</v>
      </c>
      <c r="B1023" s="404">
        <v>1</v>
      </c>
      <c r="C1023" s="419" t="s">
        <v>784</v>
      </c>
      <c r="D1023" s="419"/>
      <c r="E1023" s="419"/>
      <c r="F1023" s="419"/>
      <c r="G1023" s="419"/>
      <c r="H1023" s="419"/>
      <c r="I1023" s="419"/>
      <c r="J1023" s="420">
        <v>1050001004639</v>
      </c>
      <c r="K1023" s="421"/>
      <c r="L1023" s="421"/>
      <c r="M1023" s="421"/>
      <c r="N1023" s="421"/>
      <c r="O1023" s="421"/>
      <c r="P1023" s="317" t="s">
        <v>801</v>
      </c>
      <c r="Q1023" s="317"/>
      <c r="R1023" s="317"/>
      <c r="S1023" s="317"/>
      <c r="T1023" s="317"/>
      <c r="U1023" s="317"/>
      <c r="V1023" s="317"/>
      <c r="W1023" s="317"/>
      <c r="X1023" s="317"/>
      <c r="Y1023" s="318">
        <v>1.296</v>
      </c>
      <c r="Z1023" s="319"/>
      <c r="AA1023" s="319"/>
      <c r="AB1023" s="320"/>
      <c r="AC1023" s="328" t="s">
        <v>668</v>
      </c>
      <c r="AD1023" s="422"/>
      <c r="AE1023" s="422"/>
      <c r="AF1023" s="422"/>
      <c r="AG1023" s="422"/>
      <c r="AH1023" s="423">
        <v>2</v>
      </c>
      <c r="AI1023" s="424"/>
      <c r="AJ1023" s="424"/>
      <c r="AK1023" s="424"/>
      <c r="AL1023" s="325" t="s">
        <v>558</v>
      </c>
      <c r="AM1023" s="326"/>
      <c r="AN1023" s="326"/>
      <c r="AO1023" s="327"/>
      <c r="AP1023" s="321" t="s">
        <v>558</v>
      </c>
      <c r="AQ1023" s="321"/>
      <c r="AR1023" s="321"/>
      <c r="AS1023" s="321"/>
      <c r="AT1023" s="321"/>
      <c r="AU1023" s="321"/>
      <c r="AV1023" s="321"/>
      <c r="AW1023" s="321"/>
      <c r="AX1023" s="321"/>
    </row>
    <row r="1024" spans="1:50" ht="30" customHeight="1" x14ac:dyDescent="0.15">
      <c r="A1024" s="404">
        <v>23</v>
      </c>
      <c r="B1024" s="404">
        <v>1</v>
      </c>
      <c r="C1024" s="419" t="s">
        <v>784</v>
      </c>
      <c r="D1024" s="419"/>
      <c r="E1024" s="419"/>
      <c r="F1024" s="419"/>
      <c r="G1024" s="419"/>
      <c r="H1024" s="419"/>
      <c r="I1024" s="419"/>
      <c r="J1024" s="420">
        <v>1050001004639</v>
      </c>
      <c r="K1024" s="421"/>
      <c r="L1024" s="421"/>
      <c r="M1024" s="421"/>
      <c r="N1024" s="421"/>
      <c r="O1024" s="421"/>
      <c r="P1024" s="317" t="s">
        <v>802</v>
      </c>
      <c r="Q1024" s="317"/>
      <c r="R1024" s="317"/>
      <c r="S1024" s="317"/>
      <c r="T1024" s="317"/>
      <c r="U1024" s="317"/>
      <c r="V1024" s="317"/>
      <c r="W1024" s="317"/>
      <c r="X1024" s="317"/>
      <c r="Y1024" s="318">
        <v>0.99360000000000004</v>
      </c>
      <c r="Z1024" s="319"/>
      <c r="AA1024" s="319"/>
      <c r="AB1024" s="320"/>
      <c r="AC1024" s="328" t="s">
        <v>670</v>
      </c>
      <c r="AD1024" s="422"/>
      <c r="AE1024" s="422"/>
      <c r="AF1024" s="422"/>
      <c r="AG1024" s="422"/>
      <c r="AH1024" s="423" t="s">
        <v>558</v>
      </c>
      <c r="AI1024" s="424"/>
      <c r="AJ1024" s="424"/>
      <c r="AK1024" s="424"/>
      <c r="AL1024" s="325" t="s">
        <v>558</v>
      </c>
      <c r="AM1024" s="326"/>
      <c r="AN1024" s="326"/>
      <c r="AO1024" s="327"/>
      <c r="AP1024" s="321" t="s">
        <v>558</v>
      </c>
      <c r="AQ1024" s="321"/>
      <c r="AR1024" s="321"/>
      <c r="AS1024" s="321"/>
      <c r="AT1024" s="321"/>
      <c r="AU1024" s="321"/>
      <c r="AV1024" s="321"/>
      <c r="AW1024" s="321"/>
      <c r="AX1024" s="321"/>
    </row>
    <row r="1025" spans="1:50" ht="30" customHeight="1" x14ac:dyDescent="0.15">
      <c r="A1025" s="404">
        <v>24</v>
      </c>
      <c r="B1025" s="404">
        <v>1</v>
      </c>
      <c r="C1025" s="419" t="s">
        <v>784</v>
      </c>
      <c r="D1025" s="419"/>
      <c r="E1025" s="419"/>
      <c r="F1025" s="419"/>
      <c r="G1025" s="419"/>
      <c r="H1025" s="419"/>
      <c r="I1025" s="419"/>
      <c r="J1025" s="420">
        <v>1050001004639</v>
      </c>
      <c r="K1025" s="421"/>
      <c r="L1025" s="421"/>
      <c r="M1025" s="421"/>
      <c r="N1025" s="421"/>
      <c r="O1025" s="421"/>
      <c r="P1025" s="317" t="s">
        <v>803</v>
      </c>
      <c r="Q1025" s="317"/>
      <c r="R1025" s="317"/>
      <c r="S1025" s="317"/>
      <c r="T1025" s="317"/>
      <c r="U1025" s="317"/>
      <c r="V1025" s="317"/>
      <c r="W1025" s="317"/>
      <c r="X1025" s="317"/>
      <c r="Y1025" s="318">
        <v>0.99360000000000004</v>
      </c>
      <c r="Z1025" s="319"/>
      <c r="AA1025" s="319"/>
      <c r="AB1025" s="320"/>
      <c r="AC1025" s="328" t="s">
        <v>670</v>
      </c>
      <c r="AD1025" s="422"/>
      <c r="AE1025" s="422"/>
      <c r="AF1025" s="422"/>
      <c r="AG1025" s="422"/>
      <c r="AH1025" s="423" t="s">
        <v>558</v>
      </c>
      <c r="AI1025" s="424"/>
      <c r="AJ1025" s="424"/>
      <c r="AK1025" s="424"/>
      <c r="AL1025" s="325" t="s">
        <v>558</v>
      </c>
      <c r="AM1025" s="326"/>
      <c r="AN1025" s="326"/>
      <c r="AO1025" s="327"/>
      <c r="AP1025" s="321" t="s">
        <v>558</v>
      </c>
      <c r="AQ1025" s="321"/>
      <c r="AR1025" s="321"/>
      <c r="AS1025" s="321"/>
      <c r="AT1025" s="321"/>
      <c r="AU1025" s="321"/>
      <c r="AV1025" s="321"/>
      <c r="AW1025" s="321"/>
      <c r="AX1025" s="321"/>
    </row>
    <row r="1026" spans="1:50" ht="30" customHeight="1" x14ac:dyDescent="0.15">
      <c r="A1026" s="404">
        <v>25</v>
      </c>
      <c r="B1026" s="404">
        <v>1</v>
      </c>
      <c r="C1026" s="419" t="s">
        <v>784</v>
      </c>
      <c r="D1026" s="419"/>
      <c r="E1026" s="419"/>
      <c r="F1026" s="419"/>
      <c r="G1026" s="419"/>
      <c r="H1026" s="419"/>
      <c r="I1026" s="419"/>
      <c r="J1026" s="420">
        <v>1050001004639</v>
      </c>
      <c r="K1026" s="421"/>
      <c r="L1026" s="421"/>
      <c r="M1026" s="421"/>
      <c r="N1026" s="421"/>
      <c r="O1026" s="421"/>
      <c r="P1026" s="317" t="s">
        <v>804</v>
      </c>
      <c r="Q1026" s="317"/>
      <c r="R1026" s="317"/>
      <c r="S1026" s="317"/>
      <c r="T1026" s="317"/>
      <c r="U1026" s="317"/>
      <c r="V1026" s="317"/>
      <c r="W1026" s="317"/>
      <c r="X1026" s="317"/>
      <c r="Y1026" s="318">
        <v>0.86399999999999999</v>
      </c>
      <c r="Z1026" s="319"/>
      <c r="AA1026" s="319"/>
      <c r="AB1026" s="320"/>
      <c r="AC1026" s="328" t="s">
        <v>670</v>
      </c>
      <c r="AD1026" s="422"/>
      <c r="AE1026" s="422"/>
      <c r="AF1026" s="422"/>
      <c r="AG1026" s="422"/>
      <c r="AH1026" s="423" t="s">
        <v>558</v>
      </c>
      <c r="AI1026" s="424"/>
      <c r="AJ1026" s="424"/>
      <c r="AK1026" s="424"/>
      <c r="AL1026" s="325" t="s">
        <v>558</v>
      </c>
      <c r="AM1026" s="326"/>
      <c r="AN1026" s="326"/>
      <c r="AO1026" s="327"/>
      <c r="AP1026" s="321" t="s">
        <v>558</v>
      </c>
      <c r="AQ1026" s="321"/>
      <c r="AR1026" s="321"/>
      <c r="AS1026" s="321"/>
      <c r="AT1026" s="321"/>
      <c r="AU1026" s="321"/>
      <c r="AV1026" s="321"/>
      <c r="AW1026" s="321"/>
      <c r="AX1026" s="321"/>
    </row>
    <row r="1027" spans="1:50" ht="30" customHeight="1" x14ac:dyDescent="0.15">
      <c r="A1027" s="404">
        <v>26</v>
      </c>
      <c r="B1027" s="404">
        <v>1</v>
      </c>
      <c r="C1027" s="419" t="s">
        <v>784</v>
      </c>
      <c r="D1027" s="419"/>
      <c r="E1027" s="419"/>
      <c r="F1027" s="419"/>
      <c r="G1027" s="419"/>
      <c r="H1027" s="419"/>
      <c r="I1027" s="419"/>
      <c r="J1027" s="420">
        <v>1050001004639</v>
      </c>
      <c r="K1027" s="421"/>
      <c r="L1027" s="421"/>
      <c r="M1027" s="421"/>
      <c r="N1027" s="421"/>
      <c r="O1027" s="421"/>
      <c r="P1027" s="317" t="s">
        <v>805</v>
      </c>
      <c r="Q1027" s="317"/>
      <c r="R1027" s="317"/>
      <c r="S1027" s="317"/>
      <c r="T1027" s="317"/>
      <c r="U1027" s="317"/>
      <c r="V1027" s="317"/>
      <c r="W1027" s="317"/>
      <c r="X1027" s="317"/>
      <c r="Y1027" s="318">
        <v>0.86399999999999999</v>
      </c>
      <c r="Z1027" s="319"/>
      <c r="AA1027" s="319"/>
      <c r="AB1027" s="320"/>
      <c r="AC1027" s="328" t="s">
        <v>670</v>
      </c>
      <c r="AD1027" s="422"/>
      <c r="AE1027" s="422"/>
      <c r="AF1027" s="422"/>
      <c r="AG1027" s="422"/>
      <c r="AH1027" s="423" t="s">
        <v>558</v>
      </c>
      <c r="AI1027" s="424"/>
      <c r="AJ1027" s="424"/>
      <c r="AK1027" s="424"/>
      <c r="AL1027" s="325" t="s">
        <v>558</v>
      </c>
      <c r="AM1027" s="326"/>
      <c r="AN1027" s="326"/>
      <c r="AO1027" s="327"/>
      <c r="AP1027" s="321" t="s">
        <v>558</v>
      </c>
      <c r="AQ1027" s="321"/>
      <c r="AR1027" s="321"/>
      <c r="AS1027" s="321"/>
      <c r="AT1027" s="321"/>
      <c r="AU1027" s="321"/>
      <c r="AV1027" s="321"/>
      <c r="AW1027" s="321"/>
      <c r="AX1027" s="321"/>
    </row>
    <row r="1028" spans="1:50" ht="30" customHeight="1" x14ac:dyDescent="0.15">
      <c r="A1028" s="404">
        <v>27</v>
      </c>
      <c r="B1028" s="404">
        <v>1</v>
      </c>
      <c r="C1028" s="419" t="s">
        <v>784</v>
      </c>
      <c r="D1028" s="419"/>
      <c r="E1028" s="419"/>
      <c r="F1028" s="419"/>
      <c r="G1028" s="419"/>
      <c r="H1028" s="419"/>
      <c r="I1028" s="419"/>
      <c r="J1028" s="420">
        <v>1050001004639</v>
      </c>
      <c r="K1028" s="421"/>
      <c r="L1028" s="421"/>
      <c r="M1028" s="421"/>
      <c r="N1028" s="421"/>
      <c r="O1028" s="421"/>
      <c r="P1028" s="317" t="s">
        <v>806</v>
      </c>
      <c r="Q1028" s="317"/>
      <c r="R1028" s="317"/>
      <c r="S1028" s="317"/>
      <c r="T1028" s="317"/>
      <c r="U1028" s="317"/>
      <c r="V1028" s="317"/>
      <c r="W1028" s="317"/>
      <c r="X1028" s="317"/>
      <c r="Y1028" s="318">
        <v>0.62639999999999996</v>
      </c>
      <c r="Z1028" s="319"/>
      <c r="AA1028" s="319"/>
      <c r="AB1028" s="320"/>
      <c r="AC1028" s="328" t="s">
        <v>670</v>
      </c>
      <c r="AD1028" s="422"/>
      <c r="AE1028" s="422"/>
      <c r="AF1028" s="422"/>
      <c r="AG1028" s="422"/>
      <c r="AH1028" s="423" t="s">
        <v>558</v>
      </c>
      <c r="AI1028" s="424"/>
      <c r="AJ1028" s="424"/>
      <c r="AK1028" s="424"/>
      <c r="AL1028" s="325" t="s">
        <v>558</v>
      </c>
      <c r="AM1028" s="326"/>
      <c r="AN1028" s="326"/>
      <c r="AO1028" s="327"/>
      <c r="AP1028" s="321" t="s">
        <v>558</v>
      </c>
      <c r="AQ1028" s="321"/>
      <c r="AR1028" s="321"/>
      <c r="AS1028" s="321"/>
      <c r="AT1028" s="321"/>
      <c r="AU1028" s="321"/>
      <c r="AV1028" s="321"/>
      <c r="AW1028" s="321"/>
      <c r="AX1028" s="321"/>
    </row>
    <row r="1029" spans="1:50" ht="30" customHeight="1" x14ac:dyDescent="0.15">
      <c r="A1029" s="404">
        <v>28</v>
      </c>
      <c r="B1029" s="404">
        <v>1</v>
      </c>
      <c r="C1029" s="419" t="s">
        <v>784</v>
      </c>
      <c r="D1029" s="419"/>
      <c r="E1029" s="419"/>
      <c r="F1029" s="419"/>
      <c r="G1029" s="419"/>
      <c r="H1029" s="419"/>
      <c r="I1029" s="419"/>
      <c r="J1029" s="420">
        <v>1050001004639</v>
      </c>
      <c r="K1029" s="421"/>
      <c r="L1029" s="421"/>
      <c r="M1029" s="421"/>
      <c r="N1029" s="421"/>
      <c r="O1029" s="421"/>
      <c r="P1029" s="317" t="s">
        <v>807</v>
      </c>
      <c r="Q1029" s="317"/>
      <c r="R1029" s="317"/>
      <c r="S1029" s="317"/>
      <c r="T1029" s="317"/>
      <c r="U1029" s="317"/>
      <c r="V1029" s="317"/>
      <c r="W1029" s="317"/>
      <c r="X1029" s="317"/>
      <c r="Y1029" s="318">
        <v>0.25587900000000002</v>
      </c>
      <c r="Z1029" s="319"/>
      <c r="AA1029" s="319"/>
      <c r="AB1029" s="320"/>
      <c r="AC1029" s="328" t="s">
        <v>670</v>
      </c>
      <c r="AD1029" s="422"/>
      <c r="AE1029" s="422"/>
      <c r="AF1029" s="422"/>
      <c r="AG1029" s="422"/>
      <c r="AH1029" s="423" t="s">
        <v>558</v>
      </c>
      <c r="AI1029" s="424"/>
      <c r="AJ1029" s="424"/>
      <c r="AK1029" s="424"/>
      <c r="AL1029" s="325" t="s">
        <v>558</v>
      </c>
      <c r="AM1029" s="326"/>
      <c r="AN1029" s="326"/>
      <c r="AO1029" s="327"/>
      <c r="AP1029" s="321" t="s">
        <v>558</v>
      </c>
      <c r="AQ1029" s="321"/>
      <c r="AR1029" s="321"/>
      <c r="AS1029" s="321"/>
      <c r="AT1029" s="321"/>
      <c r="AU1029" s="321"/>
      <c r="AV1029" s="321"/>
      <c r="AW1029" s="321"/>
      <c r="AX1029" s="321"/>
    </row>
    <row r="1030" spans="1:50" ht="30" customHeight="1" x14ac:dyDescent="0.15">
      <c r="A1030" s="404">
        <v>29</v>
      </c>
      <c r="B1030" s="404">
        <v>1</v>
      </c>
      <c r="C1030" s="419" t="s">
        <v>784</v>
      </c>
      <c r="D1030" s="419"/>
      <c r="E1030" s="419"/>
      <c r="F1030" s="419"/>
      <c r="G1030" s="419"/>
      <c r="H1030" s="419"/>
      <c r="I1030" s="419"/>
      <c r="J1030" s="420">
        <v>1050001004639</v>
      </c>
      <c r="K1030" s="421"/>
      <c r="L1030" s="421"/>
      <c r="M1030" s="421"/>
      <c r="N1030" s="421"/>
      <c r="O1030" s="421"/>
      <c r="P1030" s="317" t="s">
        <v>808</v>
      </c>
      <c r="Q1030" s="317"/>
      <c r="R1030" s="317"/>
      <c r="S1030" s="317"/>
      <c r="T1030" s="317"/>
      <c r="U1030" s="317"/>
      <c r="V1030" s="317"/>
      <c r="W1030" s="317"/>
      <c r="X1030" s="317"/>
      <c r="Y1030" s="318">
        <v>0.177147</v>
      </c>
      <c r="Z1030" s="319"/>
      <c r="AA1030" s="319"/>
      <c r="AB1030" s="320"/>
      <c r="AC1030" s="328" t="s">
        <v>670</v>
      </c>
      <c r="AD1030" s="422"/>
      <c r="AE1030" s="422"/>
      <c r="AF1030" s="422"/>
      <c r="AG1030" s="422"/>
      <c r="AH1030" s="423" t="s">
        <v>558</v>
      </c>
      <c r="AI1030" s="424"/>
      <c r="AJ1030" s="424"/>
      <c r="AK1030" s="424"/>
      <c r="AL1030" s="325" t="s">
        <v>558</v>
      </c>
      <c r="AM1030" s="326"/>
      <c r="AN1030" s="326"/>
      <c r="AO1030" s="327"/>
      <c r="AP1030" s="321" t="s">
        <v>558</v>
      </c>
      <c r="AQ1030" s="321"/>
      <c r="AR1030" s="321"/>
      <c r="AS1030" s="321"/>
      <c r="AT1030" s="321"/>
      <c r="AU1030" s="321"/>
      <c r="AV1030" s="321"/>
      <c r="AW1030" s="321"/>
      <c r="AX1030" s="321"/>
    </row>
    <row r="1031" spans="1:50" ht="30" customHeight="1" x14ac:dyDescent="0.15">
      <c r="A1031" s="404">
        <v>30</v>
      </c>
      <c r="B1031" s="404">
        <v>1</v>
      </c>
      <c r="C1031" s="419" t="s">
        <v>784</v>
      </c>
      <c r="D1031" s="419"/>
      <c r="E1031" s="419"/>
      <c r="F1031" s="419"/>
      <c r="G1031" s="419"/>
      <c r="H1031" s="419"/>
      <c r="I1031" s="419"/>
      <c r="J1031" s="420">
        <v>1050001004639</v>
      </c>
      <c r="K1031" s="421"/>
      <c r="L1031" s="421"/>
      <c r="M1031" s="421"/>
      <c r="N1031" s="421"/>
      <c r="O1031" s="421"/>
      <c r="P1031" s="317" t="s">
        <v>809</v>
      </c>
      <c r="Q1031" s="317"/>
      <c r="R1031" s="317"/>
      <c r="S1031" s="317"/>
      <c r="T1031" s="317"/>
      <c r="U1031" s="317"/>
      <c r="V1031" s="317"/>
      <c r="W1031" s="317"/>
      <c r="X1031" s="317"/>
      <c r="Y1031" s="318">
        <v>0.13392000000000001</v>
      </c>
      <c r="Z1031" s="319"/>
      <c r="AA1031" s="319"/>
      <c r="AB1031" s="320"/>
      <c r="AC1031" s="328" t="s">
        <v>670</v>
      </c>
      <c r="AD1031" s="422"/>
      <c r="AE1031" s="422"/>
      <c r="AF1031" s="422"/>
      <c r="AG1031" s="422"/>
      <c r="AH1031" s="423" t="s">
        <v>558</v>
      </c>
      <c r="AI1031" s="424"/>
      <c r="AJ1031" s="424"/>
      <c r="AK1031" s="424"/>
      <c r="AL1031" s="325" t="s">
        <v>558</v>
      </c>
      <c r="AM1031" s="326"/>
      <c r="AN1031" s="326"/>
      <c r="AO1031" s="327"/>
      <c r="AP1031" s="321" t="s">
        <v>558</v>
      </c>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483</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15">
      <c r="A1035" s="404">
        <v>1</v>
      </c>
      <c r="B1035" s="404">
        <v>1</v>
      </c>
      <c r="C1035" s="418" t="s">
        <v>664</v>
      </c>
      <c r="D1035" s="419"/>
      <c r="E1035" s="419"/>
      <c r="F1035" s="419"/>
      <c r="G1035" s="419"/>
      <c r="H1035" s="419"/>
      <c r="I1035" s="419"/>
      <c r="J1035" s="420">
        <v>8010001166930</v>
      </c>
      <c r="K1035" s="421"/>
      <c r="L1035" s="421"/>
      <c r="M1035" s="421"/>
      <c r="N1035" s="421"/>
      <c r="O1035" s="421"/>
      <c r="P1035" s="425" t="s">
        <v>665</v>
      </c>
      <c r="Q1035" s="317"/>
      <c r="R1035" s="317"/>
      <c r="S1035" s="317"/>
      <c r="T1035" s="317"/>
      <c r="U1035" s="317"/>
      <c r="V1035" s="317"/>
      <c r="W1035" s="317"/>
      <c r="X1035" s="317"/>
      <c r="Y1035" s="318">
        <v>74.186000000000007</v>
      </c>
      <c r="Z1035" s="319"/>
      <c r="AA1035" s="319"/>
      <c r="AB1035" s="320"/>
      <c r="AC1035" s="328" t="s">
        <v>666</v>
      </c>
      <c r="AD1035" s="422"/>
      <c r="AE1035" s="422"/>
      <c r="AF1035" s="422"/>
      <c r="AG1035" s="422"/>
      <c r="AH1035" s="423" t="s">
        <v>558</v>
      </c>
      <c r="AI1035" s="424"/>
      <c r="AJ1035" s="424"/>
      <c r="AK1035" s="424"/>
      <c r="AL1035" s="325" t="s">
        <v>558</v>
      </c>
      <c r="AM1035" s="326"/>
      <c r="AN1035" s="326"/>
      <c r="AO1035" s="327"/>
      <c r="AP1035" s="321" t="s">
        <v>558</v>
      </c>
      <c r="AQ1035" s="321"/>
      <c r="AR1035" s="321"/>
      <c r="AS1035" s="321"/>
      <c r="AT1035" s="321"/>
      <c r="AU1035" s="321"/>
      <c r="AV1035" s="321"/>
      <c r="AW1035" s="321"/>
      <c r="AX1035" s="321"/>
    </row>
    <row r="1036" spans="1:50" ht="30" customHeight="1" x14ac:dyDescent="0.15">
      <c r="A1036" s="404">
        <v>2</v>
      </c>
      <c r="B1036" s="404">
        <v>1</v>
      </c>
      <c r="C1036" s="418" t="s">
        <v>664</v>
      </c>
      <c r="D1036" s="419"/>
      <c r="E1036" s="419"/>
      <c r="F1036" s="419"/>
      <c r="G1036" s="419"/>
      <c r="H1036" s="419"/>
      <c r="I1036" s="419"/>
      <c r="J1036" s="420">
        <v>8010001166930</v>
      </c>
      <c r="K1036" s="421"/>
      <c r="L1036" s="421"/>
      <c r="M1036" s="421"/>
      <c r="N1036" s="421"/>
      <c r="O1036" s="421"/>
      <c r="P1036" s="425" t="s">
        <v>667</v>
      </c>
      <c r="Q1036" s="317"/>
      <c r="R1036" s="317"/>
      <c r="S1036" s="317"/>
      <c r="T1036" s="317"/>
      <c r="U1036" s="317"/>
      <c r="V1036" s="317"/>
      <c r="W1036" s="317"/>
      <c r="X1036" s="317"/>
      <c r="Y1036" s="318">
        <v>45.276000000000003</v>
      </c>
      <c r="Z1036" s="319"/>
      <c r="AA1036" s="319"/>
      <c r="AB1036" s="320"/>
      <c r="AC1036" s="328" t="s">
        <v>668</v>
      </c>
      <c r="AD1036" s="422"/>
      <c r="AE1036" s="422"/>
      <c r="AF1036" s="422"/>
      <c r="AG1036" s="422"/>
      <c r="AH1036" s="423">
        <v>2</v>
      </c>
      <c r="AI1036" s="424"/>
      <c r="AJ1036" s="424"/>
      <c r="AK1036" s="424"/>
      <c r="AL1036" s="325" t="s">
        <v>558</v>
      </c>
      <c r="AM1036" s="326"/>
      <c r="AN1036" s="326"/>
      <c r="AO1036" s="327"/>
      <c r="AP1036" s="321" t="s">
        <v>558</v>
      </c>
      <c r="AQ1036" s="321"/>
      <c r="AR1036" s="321"/>
      <c r="AS1036" s="321"/>
      <c r="AT1036" s="321"/>
      <c r="AU1036" s="321"/>
      <c r="AV1036" s="321"/>
      <c r="AW1036" s="321"/>
      <c r="AX1036" s="321"/>
    </row>
    <row r="1037" spans="1:50" ht="30" customHeight="1" x14ac:dyDescent="0.15">
      <c r="A1037" s="404">
        <v>3</v>
      </c>
      <c r="B1037" s="404">
        <v>1</v>
      </c>
      <c r="C1037" s="418" t="s">
        <v>664</v>
      </c>
      <c r="D1037" s="419"/>
      <c r="E1037" s="419"/>
      <c r="F1037" s="419"/>
      <c r="G1037" s="419"/>
      <c r="H1037" s="419"/>
      <c r="I1037" s="419"/>
      <c r="J1037" s="420">
        <v>8010001166930</v>
      </c>
      <c r="K1037" s="421"/>
      <c r="L1037" s="421"/>
      <c r="M1037" s="421"/>
      <c r="N1037" s="421"/>
      <c r="O1037" s="421"/>
      <c r="P1037" s="425" t="s">
        <v>810</v>
      </c>
      <c r="Q1037" s="317"/>
      <c r="R1037" s="317"/>
      <c r="S1037" s="317"/>
      <c r="T1037" s="317"/>
      <c r="U1037" s="317"/>
      <c r="V1037" s="317"/>
      <c r="W1037" s="317"/>
      <c r="X1037" s="317"/>
      <c r="Y1037" s="318">
        <v>0.19600000000000001</v>
      </c>
      <c r="Z1037" s="319"/>
      <c r="AA1037" s="319"/>
      <c r="AB1037" s="320"/>
      <c r="AC1037" s="328" t="s">
        <v>670</v>
      </c>
      <c r="AD1037" s="422"/>
      <c r="AE1037" s="422"/>
      <c r="AF1037" s="422"/>
      <c r="AG1037" s="422"/>
      <c r="AH1037" s="323" t="s">
        <v>558</v>
      </c>
      <c r="AI1037" s="324"/>
      <c r="AJ1037" s="324"/>
      <c r="AK1037" s="324"/>
      <c r="AL1037" s="325" t="s">
        <v>558</v>
      </c>
      <c r="AM1037" s="326"/>
      <c r="AN1037" s="326"/>
      <c r="AO1037" s="327"/>
      <c r="AP1037" s="321" t="s">
        <v>558</v>
      </c>
      <c r="AQ1037" s="321"/>
      <c r="AR1037" s="321"/>
      <c r="AS1037" s="321"/>
      <c r="AT1037" s="321"/>
      <c r="AU1037" s="321"/>
      <c r="AV1037" s="321"/>
      <c r="AW1037" s="321"/>
      <c r="AX1037" s="321"/>
    </row>
    <row r="1038" spans="1:50" ht="30" customHeight="1" x14ac:dyDescent="0.15">
      <c r="A1038" s="404">
        <v>4</v>
      </c>
      <c r="B1038" s="404">
        <v>1</v>
      </c>
      <c r="C1038" s="418" t="s">
        <v>664</v>
      </c>
      <c r="D1038" s="419"/>
      <c r="E1038" s="419"/>
      <c r="F1038" s="419"/>
      <c r="G1038" s="419"/>
      <c r="H1038" s="419"/>
      <c r="I1038" s="419"/>
      <c r="J1038" s="420">
        <v>8010001166930</v>
      </c>
      <c r="K1038" s="421"/>
      <c r="L1038" s="421"/>
      <c r="M1038" s="421"/>
      <c r="N1038" s="421"/>
      <c r="O1038" s="421"/>
      <c r="P1038" s="425" t="s">
        <v>671</v>
      </c>
      <c r="Q1038" s="317"/>
      <c r="R1038" s="317"/>
      <c r="S1038" s="317"/>
      <c r="T1038" s="317"/>
      <c r="U1038" s="317"/>
      <c r="V1038" s="317"/>
      <c r="W1038" s="317"/>
      <c r="X1038" s="317"/>
      <c r="Y1038" s="318">
        <v>3.9199999999999999E-3</v>
      </c>
      <c r="Z1038" s="319"/>
      <c r="AA1038" s="319"/>
      <c r="AB1038" s="320"/>
      <c r="AC1038" s="328" t="s">
        <v>670</v>
      </c>
      <c r="AD1038" s="422"/>
      <c r="AE1038" s="422"/>
      <c r="AF1038" s="422"/>
      <c r="AG1038" s="422"/>
      <c r="AH1038" s="323" t="s">
        <v>558</v>
      </c>
      <c r="AI1038" s="324"/>
      <c r="AJ1038" s="324"/>
      <c r="AK1038" s="324"/>
      <c r="AL1038" s="325" t="s">
        <v>558</v>
      </c>
      <c r="AM1038" s="326"/>
      <c r="AN1038" s="326"/>
      <c r="AO1038" s="327"/>
      <c r="AP1038" s="321" t="s">
        <v>558</v>
      </c>
      <c r="AQ1038" s="321"/>
      <c r="AR1038" s="321"/>
      <c r="AS1038" s="321"/>
      <c r="AT1038" s="321"/>
      <c r="AU1038" s="321"/>
      <c r="AV1038" s="321"/>
      <c r="AW1038" s="321"/>
      <c r="AX1038" s="321"/>
    </row>
    <row r="1039" spans="1:50" ht="30" customHeight="1" x14ac:dyDescent="0.15">
      <c r="A1039" s="404">
        <v>5</v>
      </c>
      <c r="B1039" s="404">
        <v>1</v>
      </c>
      <c r="C1039" s="418" t="s">
        <v>811</v>
      </c>
      <c r="D1039" s="419"/>
      <c r="E1039" s="419"/>
      <c r="F1039" s="419"/>
      <c r="G1039" s="419"/>
      <c r="H1039" s="419"/>
      <c r="I1039" s="419"/>
      <c r="J1039" s="420">
        <v>8040001005359</v>
      </c>
      <c r="K1039" s="421"/>
      <c r="L1039" s="421"/>
      <c r="M1039" s="421"/>
      <c r="N1039" s="421"/>
      <c r="O1039" s="421"/>
      <c r="P1039" s="425" t="s">
        <v>812</v>
      </c>
      <c r="Q1039" s="317"/>
      <c r="R1039" s="317"/>
      <c r="S1039" s="317"/>
      <c r="T1039" s="317"/>
      <c r="U1039" s="317"/>
      <c r="V1039" s="317"/>
      <c r="W1039" s="317"/>
      <c r="X1039" s="317"/>
      <c r="Y1039" s="318">
        <v>24.8</v>
      </c>
      <c r="Z1039" s="319"/>
      <c r="AA1039" s="319"/>
      <c r="AB1039" s="320"/>
      <c r="AC1039" s="328" t="s">
        <v>196</v>
      </c>
      <c r="AD1039" s="422"/>
      <c r="AE1039" s="422"/>
      <c r="AF1039" s="422"/>
      <c r="AG1039" s="422"/>
      <c r="AH1039" s="323" t="s">
        <v>558</v>
      </c>
      <c r="AI1039" s="324"/>
      <c r="AJ1039" s="324"/>
      <c r="AK1039" s="324"/>
      <c r="AL1039" s="325" t="s">
        <v>558</v>
      </c>
      <c r="AM1039" s="326"/>
      <c r="AN1039" s="326"/>
      <c r="AO1039" s="327"/>
      <c r="AP1039" s="321" t="s">
        <v>558</v>
      </c>
      <c r="AQ1039" s="321"/>
      <c r="AR1039" s="321"/>
      <c r="AS1039" s="321"/>
      <c r="AT1039" s="321"/>
      <c r="AU1039" s="321"/>
      <c r="AV1039" s="321"/>
      <c r="AW1039" s="321"/>
      <c r="AX1039" s="321"/>
    </row>
    <row r="1040" spans="1:50" ht="30" customHeight="1" x14ac:dyDescent="0.15">
      <c r="A1040" s="404">
        <v>6</v>
      </c>
      <c r="B1040" s="404">
        <v>1</v>
      </c>
      <c r="C1040" s="418" t="s">
        <v>813</v>
      </c>
      <c r="D1040" s="419"/>
      <c r="E1040" s="419"/>
      <c r="F1040" s="419"/>
      <c r="G1040" s="419"/>
      <c r="H1040" s="419"/>
      <c r="I1040" s="419"/>
      <c r="J1040" s="420">
        <v>1012402022280</v>
      </c>
      <c r="K1040" s="421"/>
      <c r="L1040" s="421"/>
      <c r="M1040" s="421"/>
      <c r="N1040" s="421"/>
      <c r="O1040" s="421"/>
      <c r="P1040" s="317" t="s">
        <v>814</v>
      </c>
      <c r="Q1040" s="317"/>
      <c r="R1040" s="317"/>
      <c r="S1040" s="317"/>
      <c r="T1040" s="317"/>
      <c r="U1040" s="317"/>
      <c r="V1040" s="317"/>
      <c r="W1040" s="317"/>
      <c r="X1040" s="317"/>
      <c r="Y1040" s="318">
        <v>12.9</v>
      </c>
      <c r="Z1040" s="319"/>
      <c r="AA1040" s="319"/>
      <c r="AB1040" s="320"/>
      <c r="AC1040" s="328" t="s">
        <v>815</v>
      </c>
      <c r="AD1040" s="422"/>
      <c r="AE1040" s="422"/>
      <c r="AF1040" s="422"/>
      <c r="AG1040" s="422"/>
      <c r="AH1040" s="323">
        <v>5</v>
      </c>
      <c r="AI1040" s="324"/>
      <c r="AJ1040" s="324"/>
      <c r="AK1040" s="324"/>
      <c r="AL1040" s="325" t="s">
        <v>558</v>
      </c>
      <c r="AM1040" s="326"/>
      <c r="AN1040" s="326"/>
      <c r="AO1040" s="327"/>
      <c r="AP1040" s="321" t="s">
        <v>558</v>
      </c>
      <c r="AQ1040" s="321"/>
      <c r="AR1040" s="321"/>
      <c r="AS1040" s="321"/>
      <c r="AT1040" s="321"/>
      <c r="AU1040" s="321"/>
      <c r="AV1040" s="321"/>
      <c r="AW1040" s="321"/>
      <c r="AX1040" s="321"/>
    </row>
    <row r="1041" spans="1:50" ht="30" customHeight="1" x14ac:dyDescent="0.15">
      <c r="A1041" s="404">
        <v>7</v>
      </c>
      <c r="B1041" s="404">
        <v>1</v>
      </c>
      <c r="C1041" s="418" t="s">
        <v>813</v>
      </c>
      <c r="D1041" s="419"/>
      <c r="E1041" s="419"/>
      <c r="F1041" s="419"/>
      <c r="G1041" s="419"/>
      <c r="H1041" s="419"/>
      <c r="I1041" s="419"/>
      <c r="J1041" s="420">
        <v>1012402022280</v>
      </c>
      <c r="K1041" s="421"/>
      <c r="L1041" s="421"/>
      <c r="M1041" s="421"/>
      <c r="N1041" s="421"/>
      <c r="O1041" s="421"/>
      <c r="P1041" s="317" t="s">
        <v>816</v>
      </c>
      <c r="Q1041" s="317"/>
      <c r="R1041" s="317"/>
      <c r="S1041" s="317"/>
      <c r="T1041" s="317"/>
      <c r="U1041" s="317"/>
      <c r="V1041" s="317"/>
      <c r="W1041" s="317"/>
      <c r="X1041" s="317"/>
      <c r="Y1041" s="318">
        <v>7.4</v>
      </c>
      <c r="Z1041" s="319"/>
      <c r="AA1041" s="319"/>
      <c r="AB1041" s="320"/>
      <c r="AC1041" s="328" t="s">
        <v>815</v>
      </c>
      <c r="AD1041" s="422"/>
      <c r="AE1041" s="422"/>
      <c r="AF1041" s="422"/>
      <c r="AG1041" s="422"/>
      <c r="AH1041" s="323">
        <v>3</v>
      </c>
      <c r="AI1041" s="324"/>
      <c r="AJ1041" s="324"/>
      <c r="AK1041" s="324"/>
      <c r="AL1041" s="325" t="s">
        <v>558</v>
      </c>
      <c r="AM1041" s="326"/>
      <c r="AN1041" s="326"/>
      <c r="AO1041" s="327"/>
      <c r="AP1041" s="321" t="s">
        <v>558</v>
      </c>
      <c r="AQ1041" s="321"/>
      <c r="AR1041" s="321"/>
      <c r="AS1041" s="321"/>
      <c r="AT1041" s="321"/>
      <c r="AU1041" s="321"/>
      <c r="AV1041" s="321"/>
      <c r="AW1041" s="321"/>
      <c r="AX1041" s="321"/>
    </row>
    <row r="1042" spans="1:50" ht="30" customHeight="1" x14ac:dyDescent="0.15">
      <c r="A1042" s="404">
        <v>8</v>
      </c>
      <c r="B1042" s="404">
        <v>1</v>
      </c>
      <c r="C1042" s="418" t="s">
        <v>813</v>
      </c>
      <c r="D1042" s="419"/>
      <c r="E1042" s="419"/>
      <c r="F1042" s="419"/>
      <c r="G1042" s="419"/>
      <c r="H1042" s="419"/>
      <c r="I1042" s="419"/>
      <c r="J1042" s="420">
        <v>1012402022280</v>
      </c>
      <c r="K1042" s="421"/>
      <c r="L1042" s="421"/>
      <c r="M1042" s="421"/>
      <c r="N1042" s="421"/>
      <c r="O1042" s="421"/>
      <c r="P1042" s="317" t="s">
        <v>817</v>
      </c>
      <c r="Q1042" s="317"/>
      <c r="R1042" s="317"/>
      <c r="S1042" s="317"/>
      <c r="T1042" s="317"/>
      <c r="U1042" s="317"/>
      <c r="V1042" s="317"/>
      <c r="W1042" s="317"/>
      <c r="X1042" s="317"/>
      <c r="Y1042" s="318">
        <v>0.7</v>
      </c>
      <c r="Z1042" s="319"/>
      <c r="AA1042" s="319"/>
      <c r="AB1042" s="320"/>
      <c r="AC1042" s="328" t="s">
        <v>494</v>
      </c>
      <c r="AD1042" s="422"/>
      <c r="AE1042" s="422"/>
      <c r="AF1042" s="422"/>
      <c r="AG1042" s="422"/>
      <c r="AH1042" s="323" t="s">
        <v>558</v>
      </c>
      <c r="AI1042" s="324"/>
      <c r="AJ1042" s="324"/>
      <c r="AK1042" s="324"/>
      <c r="AL1042" s="325" t="s">
        <v>558</v>
      </c>
      <c r="AM1042" s="326"/>
      <c r="AN1042" s="326"/>
      <c r="AO1042" s="327"/>
      <c r="AP1042" s="321" t="s">
        <v>558</v>
      </c>
      <c r="AQ1042" s="321"/>
      <c r="AR1042" s="321"/>
      <c r="AS1042" s="321"/>
      <c r="AT1042" s="321"/>
      <c r="AU1042" s="321"/>
      <c r="AV1042" s="321"/>
      <c r="AW1042" s="321"/>
      <c r="AX1042" s="321"/>
    </row>
    <row r="1043" spans="1:50" ht="30" customHeight="1" x14ac:dyDescent="0.15">
      <c r="A1043" s="404">
        <v>9</v>
      </c>
      <c r="B1043" s="404">
        <v>1</v>
      </c>
      <c r="C1043" s="418" t="s">
        <v>813</v>
      </c>
      <c r="D1043" s="419"/>
      <c r="E1043" s="419"/>
      <c r="F1043" s="419"/>
      <c r="G1043" s="419"/>
      <c r="H1043" s="419"/>
      <c r="I1043" s="419"/>
      <c r="J1043" s="420">
        <v>1012402022280</v>
      </c>
      <c r="K1043" s="421"/>
      <c r="L1043" s="421"/>
      <c r="M1043" s="421"/>
      <c r="N1043" s="421"/>
      <c r="O1043" s="421"/>
      <c r="P1043" s="317" t="s">
        <v>818</v>
      </c>
      <c r="Q1043" s="317"/>
      <c r="R1043" s="317"/>
      <c r="S1043" s="317"/>
      <c r="T1043" s="317"/>
      <c r="U1043" s="317"/>
      <c r="V1043" s="317"/>
      <c r="W1043" s="317"/>
      <c r="X1043" s="317"/>
      <c r="Y1043" s="318">
        <v>0.49</v>
      </c>
      <c r="Z1043" s="319"/>
      <c r="AA1043" s="319"/>
      <c r="AB1043" s="320"/>
      <c r="AC1043" s="328" t="s">
        <v>494</v>
      </c>
      <c r="AD1043" s="422"/>
      <c r="AE1043" s="422"/>
      <c r="AF1043" s="422"/>
      <c r="AG1043" s="422"/>
      <c r="AH1043" s="323" t="s">
        <v>558</v>
      </c>
      <c r="AI1043" s="324"/>
      <c r="AJ1043" s="324"/>
      <c r="AK1043" s="324"/>
      <c r="AL1043" s="325" t="s">
        <v>558</v>
      </c>
      <c r="AM1043" s="326"/>
      <c r="AN1043" s="326"/>
      <c r="AO1043" s="327"/>
      <c r="AP1043" s="321" t="s">
        <v>558</v>
      </c>
      <c r="AQ1043" s="321"/>
      <c r="AR1043" s="321"/>
      <c r="AS1043" s="321"/>
      <c r="AT1043" s="321"/>
      <c r="AU1043" s="321"/>
      <c r="AV1043" s="321"/>
      <c r="AW1043" s="321"/>
      <c r="AX1043" s="321"/>
    </row>
    <row r="1044" spans="1:50" ht="30" customHeight="1" x14ac:dyDescent="0.15">
      <c r="A1044" s="404">
        <v>10</v>
      </c>
      <c r="B1044" s="404">
        <v>1</v>
      </c>
      <c r="C1044" s="418" t="s">
        <v>813</v>
      </c>
      <c r="D1044" s="419"/>
      <c r="E1044" s="419"/>
      <c r="F1044" s="419"/>
      <c r="G1044" s="419"/>
      <c r="H1044" s="419"/>
      <c r="I1044" s="419"/>
      <c r="J1044" s="420">
        <v>1012402022280</v>
      </c>
      <c r="K1044" s="421"/>
      <c r="L1044" s="421"/>
      <c r="M1044" s="421"/>
      <c r="N1044" s="421"/>
      <c r="O1044" s="421"/>
      <c r="P1044" s="317" t="s">
        <v>819</v>
      </c>
      <c r="Q1044" s="317"/>
      <c r="R1044" s="317"/>
      <c r="S1044" s="317"/>
      <c r="T1044" s="317"/>
      <c r="U1044" s="317"/>
      <c r="V1044" s="317"/>
      <c r="W1044" s="317"/>
      <c r="X1044" s="317"/>
      <c r="Y1044" s="318">
        <v>0.26500000000000001</v>
      </c>
      <c r="Z1044" s="319"/>
      <c r="AA1044" s="319"/>
      <c r="AB1044" s="320"/>
      <c r="AC1044" s="328" t="s">
        <v>494</v>
      </c>
      <c r="AD1044" s="422"/>
      <c r="AE1044" s="422"/>
      <c r="AF1044" s="422"/>
      <c r="AG1044" s="422"/>
      <c r="AH1044" s="323" t="s">
        <v>558</v>
      </c>
      <c r="AI1044" s="324"/>
      <c r="AJ1044" s="324"/>
      <c r="AK1044" s="324"/>
      <c r="AL1044" s="325" t="s">
        <v>558</v>
      </c>
      <c r="AM1044" s="326"/>
      <c r="AN1044" s="326"/>
      <c r="AO1044" s="327"/>
      <c r="AP1044" s="321" t="s">
        <v>558</v>
      </c>
      <c r="AQ1044" s="321"/>
      <c r="AR1044" s="321"/>
      <c r="AS1044" s="321"/>
      <c r="AT1044" s="321"/>
      <c r="AU1044" s="321"/>
      <c r="AV1044" s="321"/>
      <c r="AW1044" s="321"/>
      <c r="AX1044" s="321"/>
    </row>
    <row r="1045" spans="1:50" ht="30" customHeight="1" x14ac:dyDescent="0.15">
      <c r="A1045" s="404">
        <v>11</v>
      </c>
      <c r="B1045" s="404">
        <v>1</v>
      </c>
      <c r="C1045" s="418" t="s">
        <v>813</v>
      </c>
      <c r="D1045" s="419"/>
      <c r="E1045" s="419"/>
      <c r="F1045" s="419"/>
      <c r="G1045" s="419"/>
      <c r="H1045" s="419"/>
      <c r="I1045" s="419"/>
      <c r="J1045" s="420">
        <v>1012402022280</v>
      </c>
      <c r="K1045" s="421"/>
      <c r="L1045" s="421"/>
      <c r="M1045" s="421"/>
      <c r="N1045" s="421"/>
      <c r="O1045" s="421"/>
      <c r="P1045" s="317" t="s">
        <v>820</v>
      </c>
      <c r="Q1045" s="317"/>
      <c r="R1045" s="317"/>
      <c r="S1045" s="317"/>
      <c r="T1045" s="317"/>
      <c r="U1045" s="317"/>
      <c r="V1045" s="317"/>
      <c r="W1045" s="317"/>
      <c r="X1045" s="317"/>
      <c r="Y1045" s="318">
        <v>0.11</v>
      </c>
      <c r="Z1045" s="319"/>
      <c r="AA1045" s="319"/>
      <c r="AB1045" s="320"/>
      <c r="AC1045" s="328" t="s">
        <v>494</v>
      </c>
      <c r="AD1045" s="422"/>
      <c r="AE1045" s="422"/>
      <c r="AF1045" s="422"/>
      <c r="AG1045" s="422"/>
      <c r="AH1045" s="323" t="s">
        <v>558</v>
      </c>
      <c r="AI1045" s="324"/>
      <c r="AJ1045" s="324"/>
      <c r="AK1045" s="324"/>
      <c r="AL1045" s="325" t="s">
        <v>558</v>
      </c>
      <c r="AM1045" s="326"/>
      <c r="AN1045" s="326"/>
      <c r="AO1045" s="327"/>
      <c r="AP1045" s="321" t="s">
        <v>558</v>
      </c>
      <c r="AQ1045" s="321"/>
      <c r="AR1045" s="321"/>
      <c r="AS1045" s="321"/>
      <c r="AT1045" s="321"/>
      <c r="AU1045" s="321"/>
      <c r="AV1045" s="321"/>
      <c r="AW1045" s="321"/>
      <c r="AX1045" s="321"/>
    </row>
    <row r="1046" spans="1:50" ht="30" customHeight="1" x14ac:dyDescent="0.15">
      <c r="A1046" s="404">
        <v>12</v>
      </c>
      <c r="B1046" s="404">
        <v>1</v>
      </c>
      <c r="C1046" s="418" t="s">
        <v>701</v>
      </c>
      <c r="D1046" s="419"/>
      <c r="E1046" s="419"/>
      <c r="F1046" s="419"/>
      <c r="G1046" s="419"/>
      <c r="H1046" s="419"/>
      <c r="I1046" s="419"/>
      <c r="J1046" s="420">
        <v>7010501015563</v>
      </c>
      <c r="K1046" s="421"/>
      <c r="L1046" s="421"/>
      <c r="M1046" s="421"/>
      <c r="N1046" s="421"/>
      <c r="O1046" s="421"/>
      <c r="P1046" s="425" t="s">
        <v>702</v>
      </c>
      <c r="Q1046" s="317"/>
      <c r="R1046" s="317"/>
      <c r="S1046" s="317"/>
      <c r="T1046" s="317"/>
      <c r="U1046" s="317"/>
      <c r="V1046" s="317"/>
      <c r="W1046" s="317"/>
      <c r="X1046" s="317"/>
      <c r="Y1046" s="318">
        <v>11.3</v>
      </c>
      <c r="Z1046" s="319"/>
      <c r="AA1046" s="319"/>
      <c r="AB1046" s="320"/>
      <c r="AC1046" s="328" t="s">
        <v>196</v>
      </c>
      <c r="AD1046" s="422"/>
      <c r="AE1046" s="422"/>
      <c r="AF1046" s="422"/>
      <c r="AG1046" s="422"/>
      <c r="AH1046" s="323" t="s">
        <v>558</v>
      </c>
      <c r="AI1046" s="324"/>
      <c r="AJ1046" s="324"/>
      <c r="AK1046" s="324"/>
      <c r="AL1046" s="325" t="s">
        <v>558</v>
      </c>
      <c r="AM1046" s="326"/>
      <c r="AN1046" s="326"/>
      <c r="AO1046" s="327"/>
      <c r="AP1046" s="321" t="s">
        <v>558</v>
      </c>
      <c r="AQ1046" s="321"/>
      <c r="AR1046" s="321"/>
      <c r="AS1046" s="321"/>
      <c r="AT1046" s="321"/>
      <c r="AU1046" s="321"/>
      <c r="AV1046" s="321"/>
      <c r="AW1046" s="321"/>
      <c r="AX1046" s="321"/>
    </row>
    <row r="1047" spans="1:50" ht="30" customHeight="1" x14ac:dyDescent="0.15">
      <c r="A1047" s="404">
        <v>13</v>
      </c>
      <c r="B1047" s="404">
        <v>1</v>
      </c>
      <c r="C1047" s="418" t="s">
        <v>701</v>
      </c>
      <c r="D1047" s="419"/>
      <c r="E1047" s="419"/>
      <c r="F1047" s="419"/>
      <c r="G1047" s="419"/>
      <c r="H1047" s="419"/>
      <c r="I1047" s="419"/>
      <c r="J1047" s="420">
        <v>7010501015563</v>
      </c>
      <c r="K1047" s="421"/>
      <c r="L1047" s="421"/>
      <c r="M1047" s="421"/>
      <c r="N1047" s="421"/>
      <c r="O1047" s="421"/>
      <c r="P1047" s="317" t="s">
        <v>821</v>
      </c>
      <c r="Q1047" s="317"/>
      <c r="R1047" s="317"/>
      <c r="S1047" s="317"/>
      <c r="T1047" s="317"/>
      <c r="U1047" s="317"/>
      <c r="V1047" s="317"/>
      <c r="W1047" s="317"/>
      <c r="X1047" s="317"/>
      <c r="Y1047" s="318">
        <v>8.74</v>
      </c>
      <c r="Z1047" s="319"/>
      <c r="AA1047" s="319"/>
      <c r="AB1047" s="320"/>
      <c r="AC1047" s="328" t="s">
        <v>668</v>
      </c>
      <c r="AD1047" s="422"/>
      <c r="AE1047" s="422"/>
      <c r="AF1047" s="422"/>
      <c r="AG1047" s="422"/>
      <c r="AH1047" s="323">
        <v>1</v>
      </c>
      <c r="AI1047" s="324"/>
      <c r="AJ1047" s="324"/>
      <c r="AK1047" s="324"/>
      <c r="AL1047" s="325" t="s">
        <v>558</v>
      </c>
      <c r="AM1047" s="326"/>
      <c r="AN1047" s="326"/>
      <c r="AO1047" s="327"/>
      <c r="AP1047" s="321" t="s">
        <v>558</v>
      </c>
      <c r="AQ1047" s="321"/>
      <c r="AR1047" s="321"/>
      <c r="AS1047" s="321"/>
      <c r="AT1047" s="321"/>
      <c r="AU1047" s="321"/>
      <c r="AV1047" s="321"/>
      <c r="AW1047" s="321"/>
      <c r="AX1047" s="321"/>
    </row>
    <row r="1048" spans="1:50" ht="30" customHeight="1" x14ac:dyDescent="0.15">
      <c r="A1048" s="404">
        <v>14</v>
      </c>
      <c r="B1048" s="404">
        <v>1</v>
      </c>
      <c r="C1048" s="418" t="s">
        <v>700</v>
      </c>
      <c r="D1048" s="419"/>
      <c r="E1048" s="419"/>
      <c r="F1048" s="419"/>
      <c r="G1048" s="419"/>
      <c r="H1048" s="419"/>
      <c r="I1048" s="419"/>
      <c r="J1048" s="420">
        <v>6010401020516</v>
      </c>
      <c r="K1048" s="421"/>
      <c r="L1048" s="421"/>
      <c r="M1048" s="421"/>
      <c r="N1048" s="421"/>
      <c r="O1048" s="421"/>
      <c r="P1048" s="425" t="s">
        <v>667</v>
      </c>
      <c r="Q1048" s="317"/>
      <c r="R1048" s="317"/>
      <c r="S1048" s="317"/>
      <c r="T1048" s="317"/>
      <c r="U1048" s="317"/>
      <c r="V1048" s="317"/>
      <c r="W1048" s="317"/>
      <c r="X1048" s="317"/>
      <c r="Y1048" s="318">
        <v>15.484</v>
      </c>
      <c r="Z1048" s="319"/>
      <c r="AA1048" s="319"/>
      <c r="AB1048" s="320"/>
      <c r="AC1048" s="328" t="s">
        <v>666</v>
      </c>
      <c r="AD1048" s="422"/>
      <c r="AE1048" s="422"/>
      <c r="AF1048" s="422"/>
      <c r="AG1048" s="422"/>
      <c r="AH1048" s="323" t="s">
        <v>558</v>
      </c>
      <c r="AI1048" s="324"/>
      <c r="AJ1048" s="324"/>
      <c r="AK1048" s="324"/>
      <c r="AL1048" s="325" t="s">
        <v>558</v>
      </c>
      <c r="AM1048" s="326"/>
      <c r="AN1048" s="326"/>
      <c r="AO1048" s="327"/>
      <c r="AP1048" s="321" t="s">
        <v>558</v>
      </c>
      <c r="AQ1048" s="321"/>
      <c r="AR1048" s="321"/>
      <c r="AS1048" s="321"/>
      <c r="AT1048" s="321"/>
      <c r="AU1048" s="321"/>
      <c r="AV1048" s="321"/>
      <c r="AW1048" s="321"/>
      <c r="AX1048" s="321"/>
    </row>
    <row r="1049" spans="1:50" ht="30" customHeight="1" x14ac:dyDescent="0.15">
      <c r="A1049" s="404">
        <v>15</v>
      </c>
      <c r="B1049" s="404">
        <v>1</v>
      </c>
      <c r="C1049" s="419" t="s">
        <v>822</v>
      </c>
      <c r="D1049" s="419"/>
      <c r="E1049" s="419"/>
      <c r="F1049" s="419"/>
      <c r="G1049" s="419"/>
      <c r="H1049" s="419"/>
      <c r="I1049" s="419"/>
      <c r="J1049" s="420" t="s">
        <v>558</v>
      </c>
      <c r="K1049" s="421"/>
      <c r="L1049" s="421"/>
      <c r="M1049" s="421"/>
      <c r="N1049" s="421"/>
      <c r="O1049" s="421"/>
      <c r="P1049" s="317" t="s">
        <v>823</v>
      </c>
      <c r="Q1049" s="317"/>
      <c r="R1049" s="317"/>
      <c r="S1049" s="317"/>
      <c r="T1049" s="317"/>
      <c r="U1049" s="317"/>
      <c r="V1049" s="317"/>
      <c r="W1049" s="317"/>
      <c r="X1049" s="317"/>
      <c r="Y1049" s="318">
        <v>1.1192759999999999</v>
      </c>
      <c r="Z1049" s="319"/>
      <c r="AA1049" s="319"/>
      <c r="AB1049" s="320"/>
      <c r="AC1049" s="328" t="s">
        <v>196</v>
      </c>
      <c r="AD1049" s="422"/>
      <c r="AE1049" s="422"/>
      <c r="AF1049" s="422"/>
      <c r="AG1049" s="422"/>
      <c r="AH1049" s="323" t="s">
        <v>558</v>
      </c>
      <c r="AI1049" s="324"/>
      <c r="AJ1049" s="324"/>
      <c r="AK1049" s="324"/>
      <c r="AL1049" s="325" t="s">
        <v>558</v>
      </c>
      <c r="AM1049" s="326"/>
      <c r="AN1049" s="326"/>
      <c r="AO1049" s="327"/>
      <c r="AP1049" s="321" t="s">
        <v>558</v>
      </c>
      <c r="AQ1049" s="321"/>
      <c r="AR1049" s="321"/>
      <c r="AS1049" s="321"/>
      <c r="AT1049" s="321"/>
      <c r="AU1049" s="321"/>
      <c r="AV1049" s="321"/>
      <c r="AW1049" s="321"/>
      <c r="AX1049" s="321"/>
    </row>
    <row r="1050" spans="1:50" ht="30" customHeight="1" x14ac:dyDescent="0.15">
      <c r="A1050" s="404">
        <v>16</v>
      </c>
      <c r="B1050" s="404">
        <v>1</v>
      </c>
      <c r="C1050" s="419" t="s">
        <v>822</v>
      </c>
      <c r="D1050" s="419"/>
      <c r="E1050" s="419"/>
      <c r="F1050" s="419"/>
      <c r="G1050" s="419"/>
      <c r="H1050" s="419"/>
      <c r="I1050" s="419"/>
      <c r="J1050" s="420" t="s">
        <v>558</v>
      </c>
      <c r="K1050" s="421"/>
      <c r="L1050" s="421"/>
      <c r="M1050" s="421"/>
      <c r="N1050" s="421"/>
      <c r="O1050" s="421"/>
      <c r="P1050" s="317" t="s">
        <v>824</v>
      </c>
      <c r="Q1050" s="317"/>
      <c r="R1050" s="317"/>
      <c r="S1050" s="317"/>
      <c r="T1050" s="317"/>
      <c r="U1050" s="317"/>
      <c r="V1050" s="317"/>
      <c r="W1050" s="317"/>
      <c r="X1050" s="317"/>
      <c r="Y1050" s="318">
        <v>0.72463999999999995</v>
      </c>
      <c r="Z1050" s="319"/>
      <c r="AA1050" s="319"/>
      <c r="AB1050" s="320"/>
      <c r="AC1050" s="328" t="s">
        <v>196</v>
      </c>
      <c r="AD1050" s="422"/>
      <c r="AE1050" s="422"/>
      <c r="AF1050" s="422"/>
      <c r="AG1050" s="422"/>
      <c r="AH1050" s="323" t="s">
        <v>558</v>
      </c>
      <c r="AI1050" s="324"/>
      <c r="AJ1050" s="324"/>
      <c r="AK1050" s="324"/>
      <c r="AL1050" s="325" t="s">
        <v>558</v>
      </c>
      <c r="AM1050" s="326"/>
      <c r="AN1050" s="326"/>
      <c r="AO1050" s="327"/>
      <c r="AP1050" s="321" t="s">
        <v>558</v>
      </c>
      <c r="AQ1050" s="321"/>
      <c r="AR1050" s="321"/>
      <c r="AS1050" s="321"/>
      <c r="AT1050" s="321"/>
      <c r="AU1050" s="321"/>
      <c r="AV1050" s="321"/>
      <c r="AW1050" s="321"/>
      <c r="AX1050" s="321"/>
    </row>
    <row r="1051" spans="1:50" s="16" customFormat="1" ht="30" customHeight="1" x14ac:dyDescent="0.15">
      <c r="A1051" s="404">
        <v>17</v>
      </c>
      <c r="B1051" s="404">
        <v>1</v>
      </c>
      <c r="C1051" s="419" t="s">
        <v>822</v>
      </c>
      <c r="D1051" s="419"/>
      <c r="E1051" s="419"/>
      <c r="F1051" s="419"/>
      <c r="G1051" s="419"/>
      <c r="H1051" s="419"/>
      <c r="I1051" s="419"/>
      <c r="J1051" s="420" t="s">
        <v>558</v>
      </c>
      <c r="K1051" s="421"/>
      <c r="L1051" s="421"/>
      <c r="M1051" s="421"/>
      <c r="N1051" s="421"/>
      <c r="O1051" s="421"/>
      <c r="P1051" s="317" t="s">
        <v>825</v>
      </c>
      <c r="Q1051" s="317"/>
      <c r="R1051" s="317"/>
      <c r="S1051" s="317"/>
      <c r="T1051" s="317"/>
      <c r="U1051" s="317"/>
      <c r="V1051" s="317"/>
      <c r="W1051" s="317"/>
      <c r="X1051" s="317"/>
      <c r="Y1051" s="318">
        <v>0.56047999999999998</v>
      </c>
      <c r="Z1051" s="319"/>
      <c r="AA1051" s="319"/>
      <c r="AB1051" s="320"/>
      <c r="AC1051" s="328" t="s">
        <v>196</v>
      </c>
      <c r="AD1051" s="422"/>
      <c r="AE1051" s="422"/>
      <c r="AF1051" s="422"/>
      <c r="AG1051" s="422"/>
      <c r="AH1051" s="323" t="s">
        <v>558</v>
      </c>
      <c r="AI1051" s="324"/>
      <c r="AJ1051" s="324"/>
      <c r="AK1051" s="324"/>
      <c r="AL1051" s="325" t="s">
        <v>558</v>
      </c>
      <c r="AM1051" s="326"/>
      <c r="AN1051" s="326"/>
      <c r="AO1051" s="327"/>
      <c r="AP1051" s="321" t="s">
        <v>558</v>
      </c>
      <c r="AQ1051" s="321"/>
      <c r="AR1051" s="321"/>
      <c r="AS1051" s="321"/>
      <c r="AT1051" s="321"/>
      <c r="AU1051" s="321"/>
      <c r="AV1051" s="321"/>
      <c r="AW1051" s="321"/>
      <c r="AX1051" s="321"/>
    </row>
    <row r="1052" spans="1:50" ht="30" customHeight="1" x14ac:dyDescent="0.15">
      <c r="A1052" s="404">
        <v>18</v>
      </c>
      <c r="B1052" s="404">
        <v>1</v>
      </c>
      <c r="C1052" s="419" t="s">
        <v>822</v>
      </c>
      <c r="D1052" s="419"/>
      <c r="E1052" s="419"/>
      <c r="F1052" s="419"/>
      <c r="G1052" s="419"/>
      <c r="H1052" s="419"/>
      <c r="I1052" s="419"/>
      <c r="J1052" s="420" t="s">
        <v>558</v>
      </c>
      <c r="K1052" s="421"/>
      <c r="L1052" s="421"/>
      <c r="M1052" s="421"/>
      <c r="N1052" s="421"/>
      <c r="O1052" s="421"/>
      <c r="P1052" s="317" t="s">
        <v>826</v>
      </c>
      <c r="Q1052" s="317"/>
      <c r="R1052" s="317"/>
      <c r="S1052" s="317"/>
      <c r="T1052" s="317"/>
      <c r="U1052" s="317"/>
      <c r="V1052" s="317"/>
      <c r="W1052" s="317"/>
      <c r="X1052" s="317"/>
      <c r="Y1052" s="318">
        <v>0.47680699999999998</v>
      </c>
      <c r="Z1052" s="319"/>
      <c r="AA1052" s="319"/>
      <c r="AB1052" s="320"/>
      <c r="AC1052" s="328" t="s">
        <v>196</v>
      </c>
      <c r="AD1052" s="422"/>
      <c r="AE1052" s="422"/>
      <c r="AF1052" s="422"/>
      <c r="AG1052" s="422"/>
      <c r="AH1052" s="323" t="s">
        <v>558</v>
      </c>
      <c r="AI1052" s="324"/>
      <c r="AJ1052" s="324"/>
      <c r="AK1052" s="324"/>
      <c r="AL1052" s="325" t="s">
        <v>558</v>
      </c>
      <c r="AM1052" s="326"/>
      <c r="AN1052" s="326"/>
      <c r="AO1052" s="327"/>
      <c r="AP1052" s="321" t="s">
        <v>558</v>
      </c>
      <c r="AQ1052" s="321"/>
      <c r="AR1052" s="321"/>
      <c r="AS1052" s="321"/>
      <c r="AT1052" s="321"/>
      <c r="AU1052" s="321"/>
      <c r="AV1052" s="321"/>
      <c r="AW1052" s="321"/>
      <c r="AX1052" s="321"/>
    </row>
    <row r="1053" spans="1:50" ht="30" customHeight="1" x14ac:dyDescent="0.15">
      <c r="A1053" s="404">
        <v>19</v>
      </c>
      <c r="B1053" s="404">
        <v>1</v>
      </c>
      <c r="C1053" s="419" t="s">
        <v>822</v>
      </c>
      <c r="D1053" s="419"/>
      <c r="E1053" s="419"/>
      <c r="F1053" s="419"/>
      <c r="G1053" s="419"/>
      <c r="H1053" s="419"/>
      <c r="I1053" s="419"/>
      <c r="J1053" s="420" t="s">
        <v>558</v>
      </c>
      <c r="K1053" s="421"/>
      <c r="L1053" s="421"/>
      <c r="M1053" s="421"/>
      <c r="N1053" s="421"/>
      <c r="O1053" s="421"/>
      <c r="P1053" s="317" t="s">
        <v>827</v>
      </c>
      <c r="Q1053" s="317"/>
      <c r="R1053" s="317"/>
      <c r="S1053" s="317"/>
      <c r="T1053" s="317"/>
      <c r="U1053" s="317"/>
      <c r="V1053" s="317"/>
      <c r="W1053" s="317"/>
      <c r="X1053" s="317"/>
      <c r="Y1053" s="318">
        <v>0.46410000000000001</v>
      </c>
      <c r="Z1053" s="319"/>
      <c r="AA1053" s="319"/>
      <c r="AB1053" s="320"/>
      <c r="AC1053" s="328" t="s">
        <v>196</v>
      </c>
      <c r="AD1053" s="422"/>
      <c r="AE1053" s="422"/>
      <c r="AF1053" s="422"/>
      <c r="AG1053" s="422"/>
      <c r="AH1053" s="323" t="s">
        <v>558</v>
      </c>
      <c r="AI1053" s="324"/>
      <c r="AJ1053" s="324"/>
      <c r="AK1053" s="324"/>
      <c r="AL1053" s="325" t="s">
        <v>558</v>
      </c>
      <c r="AM1053" s="326"/>
      <c r="AN1053" s="326"/>
      <c r="AO1053" s="327"/>
      <c r="AP1053" s="321" t="s">
        <v>558</v>
      </c>
      <c r="AQ1053" s="321"/>
      <c r="AR1053" s="321"/>
      <c r="AS1053" s="321"/>
      <c r="AT1053" s="321"/>
      <c r="AU1053" s="321"/>
      <c r="AV1053" s="321"/>
      <c r="AW1053" s="321"/>
      <c r="AX1053" s="321"/>
    </row>
    <row r="1054" spans="1:50" ht="30" customHeight="1" x14ac:dyDescent="0.15">
      <c r="A1054" s="404">
        <v>20</v>
      </c>
      <c r="B1054" s="404">
        <v>1</v>
      </c>
      <c r="C1054" s="419" t="s">
        <v>822</v>
      </c>
      <c r="D1054" s="419"/>
      <c r="E1054" s="419"/>
      <c r="F1054" s="419"/>
      <c r="G1054" s="419"/>
      <c r="H1054" s="419"/>
      <c r="I1054" s="419"/>
      <c r="J1054" s="420" t="s">
        <v>558</v>
      </c>
      <c r="K1054" s="421"/>
      <c r="L1054" s="421"/>
      <c r="M1054" s="421"/>
      <c r="N1054" s="421"/>
      <c r="O1054" s="421"/>
      <c r="P1054" s="317" t="s">
        <v>828</v>
      </c>
      <c r="Q1054" s="317"/>
      <c r="R1054" s="317"/>
      <c r="S1054" s="317"/>
      <c r="T1054" s="317"/>
      <c r="U1054" s="317"/>
      <c r="V1054" s="317"/>
      <c r="W1054" s="317"/>
      <c r="X1054" s="317"/>
      <c r="Y1054" s="318">
        <v>0.44600000000000001</v>
      </c>
      <c r="Z1054" s="319"/>
      <c r="AA1054" s="319"/>
      <c r="AB1054" s="320"/>
      <c r="AC1054" s="328" t="s">
        <v>196</v>
      </c>
      <c r="AD1054" s="422"/>
      <c r="AE1054" s="422"/>
      <c r="AF1054" s="422"/>
      <c r="AG1054" s="422"/>
      <c r="AH1054" s="323" t="s">
        <v>558</v>
      </c>
      <c r="AI1054" s="324"/>
      <c r="AJ1054" s="324"/>
      <c r="AK1054" s="324"/>
      <c r="AL1054" s="325" t="s">
        <v>558</v>
      </c>
      <c r="AM1054" s="326"/>
      <c r="AN1054" s="326"/>
      <c r="AO1054" s="327"/>
      <c r="AP1054" s="321" t="s">
        <v>558</v>
      </c>
      <c r="AQ1054" s="321"/>
      <c r="AR1054" s="321"/>
      <c r="AS1054" s="321"/>
      <c r="AT1054" s="321"/>
      <c r="AU1054" s="321"/>
      <c r="AV1054" s="321"/>
      <c r="AW1054" s="321"/>
      <c r="AX1054" s="321"/>
    </row>
    <row r="1055" spans="1:50" ht="30" customHeight="1" x14ac:dyDescent="0.15">
      <c r="A1055" s="404">
        <v>21</v>
      </c>
      <c r="B1055" s="404">
        <v>1</v>
      </c>
      <c r="C1055" s="419" t="s">
        <v>822</v>
      </c>
      <c r="D1055" s="419"/>
      <c r="E1055" s="419"/>
      <c r="F1055" s="419"/>
      <c r="G1055" s="419"/>
      <c r="H1055" s="419"/>
      <c r="I1055" s="419"/>
      <c r="J1055" s="420" t="s">
        <v>558</v>
      </c>
      <c r="K1055" s="421"/>
      <c r="L1055" s="421"/>
      <c r="M1055" s="421"/>
      <c r="N1055" s="421"/>
      <c r="O1055" s="421"/>
      <c r="P1055" s="317" t="s">
        <v>829</v>
      </c>
      <c r="Q1055" s="317"/>
      <c r="R1055" s="317"/>
      <c r="S1055" s="317"/>
      <c r="T1055" s="317"/>
      <c r="U1055" s="317"/>
      <c r="V1055" s="317"/>
      <c r="W1055" s="317"/>
      <c r="X1055" s="317"/>
      <c r="Y1055" s="318">
        <v>0.437691</v>
      </c>
      <c r="Z1055" s="319"/>
      <c r="AA1055" s="319"/>
      <c r="AB1055" s="320"/>
      <c r="AC1055" s="328" t="s">
        <v>196</v>
      </c>
      <c r="AD1055" s="422"/>
      <c r="AE1055" s="422"/>
      <c r="AF1055" s="422"/>
      <c r="AG1055" s="422"/>
      <c r="AH1055" s="323" t="s">
        <v>558</v>
      </c>
      <c r="AI1055" s="324"/>
      <c r="AJ1055" s="324"/>
      <c r="AK1055" s="324"/>
      <c r="AL1055" s="325" t="s">
        <v>558</v>
      </c>
      <c r="AM1055" s="326"/>
      <c r="AN1055" s="326"/>
      <c r="AO1055" s="327"/>
      <c r="AP1055" s="321" t="s">
        <v>558</v>
      </c>
      <c r="AQ1055" s="321"/>
      <c r="AR1055" s="321"/>
      <c r="AS1055" s="321"/>
      <c r="AT1055" s="321"/>
      <c r="AU1055" s="321"/>
      <c r="AV1055" s="321"/>
      <c r="AW1055" s="321"/>
      <c r="AX1055" s="321"/>
    </row>
    <row r="1056" spans="1:50" ht="30" customHeight="1" x14ac:dyDescent="0.15">
      <c r="A1056" s="404">
        <v>22</v>
      </c>
      <c r="B1056" s="404">
        <v>1</v>
      </c>
      <c r="C1056" s="419" t="s">
        <v>822</v>
      </c>
      <c r="D1056" s="419"/>
      <c r="E1056" s="419"/>
      <c r="F1056" s="419"/>
      <c r="G1056" s="419"/>
      <c r="H1056" s="419"/>
      <c r="I1056" s="419"/>
      <c r="J1056" s="420" t="s">
        <v>558</v>
      </c>
      <c r="K1056" s="421"/>
      <c r="L1056" s="421"/>
      <c r="M1056" s="421"/>
      <c r="N1056" s="421"/>
      <c r="O1056" s="421"/>
      <c r="P1056" s="317" t="s">
        <v>830</v>
      </c>
      <c r="Q1056" s="317"/>
      <c r="R1056" s="317"/>
      <c r="S1056" s="317"/>
      <c r="T1056" s="317"/>
      <c r="U1056" s="317"/>
      <c r="V1056" s="317"/>
      <c r="W1056" s="317"/>
      <c r="X1056" s="317"/>
      <c r="Y1056" s="318">
        <v>0.41404000000000002</v>
      </c>
      <c r="Z1056" s="319"/>
      <c r="AA1056" s="319"/>
      <c r="AB1056" s="320"/>
      <c r="AC1056" s="328" t="s">
        <v>196</v>
      </c>
      <c r="AD1056" s="422"/>
      <c r="AE1056" s="422"/>
      <c r="AF1056" s="422"/>
      <c r="AG1056" s="422"/>
      <c r="AH1056" s="323" t="s">
        <v>558</v>
      </c>
      <c r="AI1056" s="324"/>
      <c r="AJ1056" s="324"/>
      <c r="AK1056" s="324"/>
      <c r="AL1056" s="325" t="s">
        <v>558</v>
      </c>
      <c r="AM1056" s="326"/>
      <c r="AN1056" s="326"/>
      <c r="AO1056" s="327"/>
      <c r="AP1056" s="321" t="s">
        <v>558</v>
      </c>
      <c r="AQ1056" s="321"/>
      <c r="AR1056" s="321"/>
      <c r="AS1056" s="321"/>
      <c r="AT1056" s="321"/>
      <c r="AU1056" s="321"/>
      <c r="AV1056" s="321"/>
      <c r="AW1056" s="321"/>
      <c r="AX1056" s="321"/>
    </row>
    <row r="1057" spans="1:50" ht="30" customHeight="1" x14ac:dyDescent="0.15">
      <c r="A1057" s="404">
        <v>23</v>
      </c>
      <c r="B1057" s="404">
        <v>1</v>
      </c>
      <c r="C1057" s="419" t="s">
        <v>822</v>
      </c>
      <c r="D1057" s="419"/>
      <c r="E1057" s="419"/>
      <c r="F1057" s="419"/>
      <c r="G1057" s="419"/>
      <c r="H1057" s="419"/>
      <c r="I1057" s="419"/>
      <c r="J1057" s="420" t="s">
        <v>558</v>
      </c>
      <c r="K1057" s="421"/>
      <c r="L1057" s="421"/>
      <c r="M1057" s="421"/>
      <c r="N1057" s="421"/>
      <c r="O1057" s="421"/>
      <c r="P1057" s="317" t="s">
        <v>831</v>
      </c>
      <c r="Q1057" s="317"/>
      <c r="R1057" s="317"/>
      <c r="S1057" s="317"/>
      <c r="T1057" s="317"/>
      <c r="U1057" s="317"/>
      <c r="V1057" s="317"/>
      <c r="W1057" s="317"/>
      <c r="X1057" s="317"/>
      <c r="Y1057" s="318">
        <v>0.40516000000000002</v>
      </c>
      <c r="Z1057" s="319"/>
      <c r="AA1057" s="319"/>
      <c r="AB1057" s="320"/>
      <c r="AC1057" s="328" t="s">
        <v>196</v>
      </c>
      <c r="AD1057" s="422"/>
      <c r="AE1057" s="422"/>
      <c r="AF1057" s="422"/>
      <c r="AG1057" s="422"/>
      <c r="AH1057" s="323" t="s">
        <v>558</v>
      </c>
      <c r="AI1057" s="324"/>
      <c r="AJ1057" s="324"/>
      <c r="AK1057" s="324"/>
      <c r="AL1057" s="325" t="s">
        <v>558</v>
      </c>
      <c r="AM1057" s="326"/>
      <c r="AN1057" s="326"/>
      <c r="AO1057" s="327"/>
      <c r="AP1057" s="321" t="s">
        <v>558</v>
      </c>
      <c r="AQ1057" s="321"/>
      <c r="AR1057" s="321"/>
      <c r="AS1057" s="321"/>
      <c r="AT1057" s="321"/>
      <c r="AU1057" s="321"/>
      <c r="AV1057" s="321"/>
      <c r="AW1057" s="321"/>
      <c r="AX1057" s="321"/>
    </row>
    <row r="1058" spans="1:50" ht="30" customHeight="1" x14ac:dyDescent="0.15">
      <c r="A1058" s="404">
        <v>24</v>
      </c>
      <c r="B1058" s="404">
        <v>1</v>
      </c>
      <c r="C1058" s="419" t="s">
        <v>822</v>
      </c>
      <c r="D1058" s="419"/>
      <c r="E1058" s="419"/>
      <c r="F1058" s="419"/>
      <c r="G1058" s="419"/>
      <c r="H1058" s="419"/>
      <c r="I1058" s="419"/>
      <c r="J1058" s="420" t="s">
        <v>558</v>
      </c>
      <c r="K1058" s="421"/>
      <c r="L1058" s="421"/>
      <c r="M1058" s="421"/>
      <c r="N1058" s="421"/>
      <c r="O1058" s="421"/>
      <c r="P1058" s="317" t="s">
        <v>832</v>
      </c>
      <c r="Q1058" s="317"/>
      <c r="R1058" s="317"/>
      <c r="S1058" s="317"/>
      <c r="T1058" s="317"/>
      <c r="U1058" s="317"/>
      <c r="V1058" s="317"/>
      <c r="W1058" s="317"/>
      <c r="X1058" s="317"/>
      <c r="Y1058" s="318">
        <v>0.38487700000000002</v>
      </c>
      <c r="Z1058" s="319"/>
      <c r="AA1058" s="319"/>
      <c r="AB1058" s="320"/>
      <c r="AC1058" s="328" t="s">
        <v>196</v>
      </c>
      <c r="AD1058" s="422"/>
      <c r="AE1058" s="422"/>
      <c r="AF1058" s="422"/>
      <c r="AG1058" s="422"/>
      <c r="AH1058" s="323" t="s">
        <v>558</v>
      </c>
      <c r="AI1058" s="324"/>
      <c r="AJ1058" s="324"/>
      <c r="AK1058" s="324"/>
      <c r="AL1058" s="325" t="s">
        <v>558</v>
      </c>
      <c r="AM1058" s="326"/>
      <c r="AN1058" s="326"/>
      <c r="AO1058" s="327"/>
      <c r="AP1058" s="321" t="s">
        <v>558</v>
      </c>
      <c r="AQ1058" s="321"/>
      <c r="AR1058" s="321"/>
      <c r="AS1058" s="321"/>
      <c r="AT1058" s="321"/>
      <c r="AU1058" s="321"/>
      <c r="AV1058" s="321"/>
      <c r="AW1058" s="321"/>
      <c r="AX1058" s="321"/>
    </row>
    <row r="1059" spans="1:50" ht="30" customHeight="1" x14ac:dyDescent="0.15">
      <c r="A1059" s="404">
        <v>25</v>
      </c>
      <c r="B1059" s="404">
        <v>1</v>
      </c>
      <c r="C1059" s="419" t="s">
        <v>822</v>
      </c>
      <c r="D1059" s="419"/>
      <c r="E1059" s="419"/>
      <c r="F1059" s="419"/>
      <c r="G1059" s="419"/>
      <c r="H1059" s="419"/>
      <c r="I1059" s="419"/>
      <c r="J1059" s="420" t="s">
        <v>558</v>
      </c>
      <c r="K1059" s="421"/>
      <c r="L1059" s="421"/>
      <c r="M1059" s="421"/>
      <c r="N1059" s="421"/>
      <c r="O1059" s="421"/>
      <c r="P1059" s="317" t="s">
        <v>833</v>
      </c>
      <c r="Q1059" s="317"/>
      <c r="R1059" s="317"/>
      <c r="S1059" s="317"/>
      <c r="T1059" s="317"/>
      <c r="U1059" s="317"/>
      <c r="V1059" s="317"/>
      <c r="W1059" s="317"/>
      <c r="X1059" s="317"/>
      <c r="Y1059" s="318">
        <v>0.324382</v>
      </c>
      <c r="Z1059" s="319"/>
      <c r="AA1059" s="319"/>
      <c r="AB1059" s="320"/>
      <c r="AC1059" s="328" t="s">
        <v>196</v>
      </c>
      <c r="AD1059" s="422"/>
      <c r="AE1059" s="422"/>
      <c r="AF1059" s="422"/>
      <c r="AG1059" s="422"/>
      <c r="AH1059" s="323" t="s">
        <v>558</v>
      </c>
      <c r="AI1059" s="324"/>
      <c r="AJ1059" s="324"/>
      <c r="AK1059" s="324"/>
      <c r="AL1059" s="325" t="s">
        <v>558</v>
      </c>
      <c r="AM1059" s="326"/>
      <c r="AN1059" s="326"/>
      <c r="AO1059" s="327"/>
      <c r="AP1059" s="321" t="s">
        <v>558</v>
      </c>
      <c r="AQ1059" s="321"/>
      <c r="AR1059" s="321"/>
      <c r="AS1059" s="321"/>
      <c r="AT1059" s="321"/>
      <c r="AU1059" s="321"/>
      <c r="AV1059" s="321"/>
      <c r="AW1059" s="321"/>
      <c r="AX1059" s="321"/>
    </row>
    <row r="1060" spans="1:50" ht="30" customHeight="1" x14ac:dyDescent="0.15">
      <c r="A1060" s="404">
        <v>26</v>
      </c>
      <c r="B1060" s="404">
        <v>1</v>
      </c>
      <c r="C1060" s="419" t="s">
        <v>822</v>
      </c>
      <c r="D1060" s="419"/>
      <c r="E1060" s="419"/>
      <c r="F1060" s="419"/>
      <c r="G1060" s="419"/>
      <c r="H1060" s="419"/>
      <c r="I1060" s="419"/>
      <c r="J1060" s="420" t="s">
        <v>558</v>
      </c>
      <c r="K1060" s="421"/>
      <c r="L1060" s="421"/>
      <c r="M1060" s="421"/>
      <c r="N1060" s="421"/>
      <c r="O1060" s="421"/>
      <c r="P1060" s="317" t="s">
        <v>834</v>
      </c>
      <c r="Q1060" s="317"/>
      <c r="R1060" s="317"/>
      <c r="S1060" s="317"/>
      <c r="T1060" s="317"/>
      <c r="U1060" s="317"/>
      <c r="V1060" s="317"/>
      <c r="W1060" s="317"/>
      <c r="X1060" s="317"/>
      <c r="Y1060" s="318">
        <v>0.30473099999999997</v>
      </c>
      <c r="Z1060" s="319"/>
      <c r="AA1060" s="319"/>
      <c r="AB1060" s="320"/>
      <c r="AC1060" s="328" t="s">
        <v>196</v>
      </c>
      <c r="AD1060" s="422"/>
      <c r="AE1060" s="422"/>
      <c r="AF1060" s="422"/>
      <c r="AG1060" s="422"/>
      <c r="AH1060" s="323" t="s">
        <v>558</v>
      </c>
      <c r="AI1060" s="324"/>
      <c r="AJ1060" s="324"/>
      <c r="AK1060" s="324"/>
      <c r="AL1060" s="325" t="s">
        <v>558</v>
      </c>
      <c r="AM1060" s="326"/>
      <c r="AN1060" s="326"/>
      <c r="AO1060" s="327"/>
      <c r="AP1060" s="321" t="s">
        <v>558</v>
      </c>
      <c r="AQ1060" s="321"/>
      <c r="AR1060" s="321"/>
      <c r="AS1060" s="321"/>
      <c r="AT1060" s="321"/>
      <c r="AU1060" s="321"/>
      <c r="AV1060" s="321"/>
      <c r="AW1060" s="321"/>
      <c r="AX1060" s="321"/>
    </row>
    <row r="1061" spans="1:50" ht="30" customHeight="1" x14ac:dyDescent="0.15">
      <c r="A1061" s="404">
        <v>27</v>
      </c>
      <c r="B1061" s="404">
        <v>1</v>
      </c>
      <c r="C1061" s="419" t="s">
        <v>822</v>
      </c>
      <c r="D1061" s="419"/>
      <c r="E1061" s="419"/>
      <c r="F1061" s="419"/>
      <c r="G1061" s="419"/>
      <c r="H1061" s="419"/>
      <c r="I1061" s="419"/>
      <c r="J1061" s="420" t="s">
        <v>558</v>
      </c>
      <c r="K1061" s="421"/>
      <c r="L1061" s="421"/>
      <c r="M1061" s="421"/>
      <c r="N1061" s="421"/>
      <c r="O1061" s="421"/>
      <c r="P1061" s="317" t="s">
        <v>835</v>
      </c>
      <c r="Q1061" s="317"/>
      <c r="R1061" s="317"/>
      <c r="S1061" s="317"/>
      <c r="T1061" s="317"/>
      <c r="U1061" s="317"/>
      <c r="V1061" s="317"/>
      <c r="W1061" s="317"/>
      <c r="X1061" s="317"/>
      <c r="Y1061" s="318">
        <v>0.30132799999999998</v>
      </c>
      <c r="Z1061" s="319"/>
      <c r="AA1061" s="319"/>
      <c r="AB1061" s="320"/>
      <c r="AC1061" s="328" t="s">
        <v>196</v>
      </c>
      <c r="AD1061" s="422"/>
      <c r="AE1061" s="422"/>
      <c r="AF1061" s="422"/>
      <c r="AG1061" s="422"/>
      <c r="AH1061" s="323" t="s">
        <v>558</v>
      </c>
      <c r="AI1061" s="324"/>
      <c r="AJ1061" s="324"/>
      <c r="AK1061" s="324"/>
      <c r="AL1061" s="325" t="s">
        <v>558</v>
      </c>
      <c r="AM1061" s="326"/>
      <c r="AN1061" s="326"/>
      <c r="AO1061" s="327"/>
      <c r="AP1061" s="321" t="s">
        <v>558</v>
      </c>
      <c r="AQ1061" s="321"/>
      <c r="AR1061" s="321"/>
      <c r="AS1061" s="321"/>
      <c r="AT1061" s="321"/>
      <c r="AU1061" s="321"/>
      <c r="AV1061" s="321"/>
      <c r="AW1061" s="321"/>
      <c r="AX1061" s="321"/>
    </row>
    <row r="1062" spans="1:50" ht="30" customHeight="1" x14ac:dyDescent="0.15">
      <c r="A1062" s="404">
        <v>28</v>
      </c>
      <c r="B1062" s="404">
        <v>1</v>
      </c>
      <c r="C1062" s="419" t="s">
        <v>822</v>
      </c>
      <c r="D1062" s="419"/>
      <c r="E1062" s="419"/>
      <c r="F1062" s="419"/>
      <c r="G1062" s="419"/>
      <c r="H1062" s="419"/>
      <c r="I1062" s="419"/>
      <c r="J1062" s="420" t="s">
        <v>558</v>
      </c>
      <c r="K1062" s="421"/>
      <c r="L1062" s="421"/>
      <c r="M1062" s="421"/>
      <c r="N1062" s="421"/>
      <c r="O1062" s="421"/>
      <c r="P1062" s="317" t="s">
        <v>836</v>
      </c>
      <c r="Q1062" s="317"/>
      <c r="R1062" s="317"/>
      <c r="S1062" s="317"/>
      <c r="T1062" s="317"/>
      <c r="U1062" s="317"/>
      <c r="V1062" s="317"/>
      <c r="W1062" s="317"/>
      <c r="X1062" s="317"/>
      <c r="Y1062" s="318">
        <v>0.25068800000000002</v>
      </c>
      <c r="Z1062" s="319"/>
      <c r="AA1062" s="319"/>
      <c r="AB1062" s="320"/>
      <c r="AC1062" s="328" t="s">
        <v>196</v>
      </c>
      <c r="AD1062" s="422"/>
      <c r="AE1062" s="422"/>
      <c r="AF1062" s="422"/>
      <c r="AG1062" s="422"/>
      <c r="AH1062" s="323" t="s">
        <v>558</v>
      </c>
      <c r="AI1062" s="324"/>
      <c r="AJ1062" s="324"/>
      <c r="AK1062" s="324"/>
      <c r="AL1062" s="325" t="s">
        <v>558</v>
      </c>
      <c r="AM1062" s="326"/>
      <c r="AN1062" s="326"/>
      <c r="AO1062" s="327"/>
      <c r="AP1062" s="321" t="s">
        <v>558</v>
      </c>
      <c r="AQ1062" s="321"/>
      <c r="AR1062" s="321"/>
      <c r="AS1062" s="321"/>
      <c r="AT1062" s="321"/>
      <c r="AU1062" s="321"/>
      <c r="AV1062" s="321"/>
      <c r="AW1062" s="321"/>
      <c r="AX1062" s="321"/>
    </row>
    <row r="1063" spans="1:50" ht="30" customHeight="1" x14ac:dyDescent="0.15">
      <c r="A1063" s="404">
        <v>29</v>
      </c>
      <c r="B1063" s="404">
        <v>1</v>
      </c>
      <c r="C1063" s="419" t="s">
        <v>822</v>
      </c>
      <c r="D1063" s="419"/>
      <c r="E1063" s="419"/>
      <c r="F1063" s="419"/>
      <c r="G1063" s="419"/>
      <c r="H1063" s="419"/>
      <c r="I1063" s="419"/>
      <c r="J1063" s="420" t="s">
        <v>558</v>
      </c>
      <c r="K1063" s="421"/>
      <c r="L1063" s="421"/>
      <c r="M1063" s="421"/>
      <c r="N1063" s="421"/>
      <c r="O1063" s="421"/>
      <c r="P1063" s="317" t="s">
        <v>837</v>
      </c>
      <c r="Q1063" s="317"/>
      <c r="R1063" s="317"/>
      <c r="S1063" s="317"/>
      <c r="T1063" s="317"/>
      <c r="U1063" s="317"/>
      <c r="V1063" s="317"/>
      <c r="W1063" s="317"/>
      <c r="X1063" s="317"/>
      <c r="Y1063" s="318">
        <v>0.22184999999999999</v>
      </c>
      <c r="Z1063" s="319"/>
      <c r="AA1063" s="319"/>
      <c r="AB1063" s="320"/>
      <c r="AC1063" s="328" t="s">
        <v>196</v>
      </c>
      <c r="AD1063" s="422"/>
      <c r="AE1063" s="422"/>
      <c r="AF1063" s="422"/>
      <c r="AG1063" s="422"/>
      <c r="AH1063" s="323" t="s">
        <v>558</v>
      </c>
      <c r="AI1063" s="324"/>
      <c r="AJ1063" s="324"/>
      <c r="AK1063" s="324"/>
      <c r="AL1063" s="325" t="s">
        <v>558</v>
      </c>
      <c r="AM1063" s="326"/>
      <c r="AN1063" s="326"/>
      <c r="AO1063" s="327"/>
      <c r="AP1063" s="321" t="s">
        <v>558</v>
      </c>
      <c r="AQ1063" s="321"/>
      <c r="AR1063" s="321"/>
      <c r="AS1063" s="321"/>
      <c r="AT1063" s="321"/>
      <c r="AU1063" s="321"/>
      <c r="AV1063" s="321"/>
      <c r="AW1063" s="321"/>
      <c r="AX1063" s="321"/>
    </row>
    <row r="1064" spans="1:50" ht="30" customHeight="1" x14ac:dyDescent="0.15">
      <c r="A1064" s="404">
        <v>30</v>
      </c>
      <c r="B1064" s="404">
        <v>1</v>
      </c>
      <c r="C1064" s="419" t="s">
        <v>822</v>
      </c>
      <c r="D1064" s="419"/>
      <c r="E1064" s="419"/>
      <c r="F1064" s="419"/>
      <c r="G1064" s="419"/>
      <c r="H1064" s="419"/>
      <c r="I1064" s="419"/>
      <c r="J1064" s="420" t="s">
        <v>558</v>
      </c>
      <c r="K1064" s="421"/>
      <c r="L1064" s="421"/>
      <c r="M1064" s="421"/>
      <c r="N1064" s="421"/>
      <c r="O1064" s="421"/>
      <c r="P1064" s="317" t="s">
        <v>838</v>
      </c>
      <c r="Q1064" s="317"/>
      <c r="R1064" s="317"/>
      <c r="S1064" s="317"/>
      <c r="T1064" s="317"/>
      <c r="U1064" s="317"/>
      <c r="V1064" s="317"/>
      <c r="W1064" s="317"/>
      <c r="X1064" s="317"/>
      <c r="Y1064" s="318">
        <v>0.19179499999999999</v>
      </c>
      <c r="Z1064" s="319"/>
      <c r="AA1064" s="319"/>
      <c r="AB1064" s="320"/>
      <c r="AC1064" s="328" t="s">
        <v>196</v>
      </c>
      <c r="AD1064" s="422"/>
      <c r="AE1064" s="422"/>
      <c r="AF1064" s="422"/>
      <c r="AG1064" s="422"/>
      <c r="AH1064" s="323" t="s">
        <v>558</v>
      </c>
      <c r="AI1064" s="324"/>
      <c r="AJ1064" s="324"/>
      <c r="AK1064" s="324"/>
      <c r="AL1064" s="325" t="s">
        <v>558</v>
      </c>
      <c r="AM1064" s="326"/>
      <c r="AN1064" s="326"/>
      <c r="AO1064" s="327"/>
      <c r="AP1064" s="321" t="s">
        <v>558</v>
      </c>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483</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customHeight="1" x14ac:dyDescent="0.15">
      <c r="A1068" s="404">
        <v>1</v>
      </c>
      <c r="B1068" s="404">
        <v>1</v>
      </c>
      <c r="C1068" s="418" t="s">
        <v>839</v>
      </c>
      <c r="D1068" s="419"/>
      <c r="E1068" s="419"/>
      <c r="F1068" s="419"/>
      <c r="G1068" s="419"/>
      <c r="H1068" s="419"/>
      <c r="I1068" s="419"/>
      <c r="J1068" s="420">
        <v>4011101005131</v>
      </c>
      <c r="K1068" s="421"/>
      <c r="L1068" s="421"/>
      <c r="M1068" s="421"/>
      <c r="N1068" s="421"/>
      <c r="O1068" s="421"/>
      <c r="P1068" s="425" t="s">
        <v>840</v>
      </c>
      <c r="Q1068" s="317"/>
      <c r="R1068" s="317"/>
      <c r="S1068" s="317"/>
      <c r="T1068" s="317"/>
      <c r="U1068" s="317"/>
      <c r="V1068" s="317"/>
      <c r="W1068" s="317"/>
      <c r="X1068" s="317"/>
      <c r="Y1068" s="318">
        <v>76</v>
      </c>
      <c r="Z1068" s="319"/>
      <c r="AA1068" s="319"/>
      <c r="AB1068" s="320"/>
      <c r="AC1068" s="328" t="s">
        <v>668</v>
      </c>
      <c r="AD1068" s="422"/>
      <c r="AE1068" s="422"/>
      <c r="AF1068" s="422"/>
      <c r="AG1068" s="422"/>
      <c r="AH1068" s="423">
        <v>3</v>
      </c>
      <c r="AI1068" s="424"/>
      <c r="AJ1068" s="424"/>
      <c r="AK1068" s="424"/>
      <c r="AL1068" s="325" t="s">
        <v>558</v>
      </c>
      <c r="AM1068" s="326"/>
      <c r="AN1068" s="326"/>
      <c r="AO1068" s="327"/>
      <c r="AP1068" s="321" t="s">
        <v>558</v>
      </c>
      <c r="AQ1068" s="321"/>
      <c r="AR1068" s="321"/>
      <c r="AS1068" s="321"/>
      <c r="AT1068" s="321"/>
      <c r="AU1068" s="321"/>
      <c r="AV1068" s="321"/>
      <c r="AW1068" s="321"/>
      <c r="AX1068" s="321"/>
    </row>
    <row r="1069" spans="1:50" ht="30" customHeight="1" x14ac:dyDescent="0.15">
      <c r="A1069" s="404">
        <v>2</v>
      </c>
      <c r="B1069" s="404">
        <v>1</v>
      </c>
      <c r="C1069" s="418" t="s">
        <v>839</v>
      </c>
      <c r="D1069" s="419"/>
      <c r="E1069" s="419"/>
      <c r="F1069" s="419"/>
      <c r="G1069" s="419"/>
      <c r="H1069" s="419"/>
      <c r="I1069" s="419"/>
      <c r="J1069" s="420">
        <v>4011101005131</v>
      </c>
      <c r="K1069" s="421"/>
      <c r="L1069" s="421"/>
      <c r="M1069" s="421"/>
      <c r="N1069" s="421"/>
      <c r="O1069" s="421"/>
      <c r="P1069" s="317" t="s">
        <v>841</v>
      </c>
      <c r="Q1069" s="317"/>
      <c r="R1069" s="317"/>
      <c r="S1069" s="317"/>
      <c r="T1069" s="317"/>
      <c r="U1069" s="317"/>
      <c r="V1069" s="317"/>
      <c r="W1069" s="317"/>
      <c r="X1069" s="317"/>
      <c r="Y1069" s="318">
        <v>3.7</v>
      </c>
      <c r="Z1069" s="319"/>
      <c r="AA1069" s="319"/>
      <c r="AB1069" s="320"/>
      <c r="AC1069" s="328" t="s">
        <v>668</v>
      </c>
      <c r="AD1069" s="422"/>
      <c r="AE1069" s="422"/>
      <c r="AF1069" s="422"/>
      <c r="AG1069" s="422"/>
      <c r="AH1069" s="423">
        <v>2</v>
      </c>
      <c r="AI1069" s="424"/>
      <c r="AJ1069" s="424"/>
      <c r="AK1069" s="424"/>
      <c r="AL1069" s="325" t="s">
        <v>558</v>
      </c>
      <c r="AM1069" s="326"/>
      <c r="AN1069" s="326"/>
      <c r="AO1069" s="327"/>
      <c r="AP1069" s="321" t="s">
        <v>558</v>
      </c>
      <c r="AQ1069" s="321"/>
      <c r="AR1069" s="321"/>
      <c r="AS1069" s="321"/>
      <c r="AT1069" s="321"/>
      <c r="AU1069" s="321"/>
      <c r="AV1069" s="321"/>
      <c r="AW1069" s="321"/>
      <c r="AX1069" s="321"/>
    </row>
    <row r="1070" spans="1:50" ht="30" customHeight="1" x14ac:dyDescent="0.15">
      <c r="A1070" s="404">
        <v>3</v>
      </c>
      <c r="B1070" s="404">
        <v>1</v>
      </c>
      <c r="C1070" s="418" t="s">
        <v>839</v>
      </c>
      <c r="D1070" s="419"/>
      <c r="E1070" s="419"/>
      <c r="F1070" s="419"/>
      <c r="G1070" s="419"/>
      <c r="H1070" s="419"/>
      <c r="I1070" s="419"/>
      <c r="J1070" s="420">
        <v>4011101005131</v>
      </c>
      <c r="K1070" s="421"/>
      <c r="L1070" s="421"/>
      <c r="M1070" s="421"/>
      <c r="N1070" s="421"/>
      <c r="O1070" s="421"/>
      <c r="P1070" s="317" t="s">
        <v>842</v>
      </c>
      <c r="Q1070" s="317"/>
      <c r="R1070" s="317"/>
      <c r="S1070" s="317"/>
      <c r="T1070" s="317"/>
      <c r="U1070" s="317"/>
      <c r="V1070" s="317"/>
      <c r="W1070" s="317"/>
      <c r="X1070" s="317"/>
      <c r="Y1070" s="318">
        <v>0.91239999999999999</v>
      </c>
      <c r="Z1070" s="319"/>
      <c r="AA1070" s="319"/>
      <c r="AB1070" s="320"/>
      <c r="AC1070" s="328" t="s">
        <v>670</v>
      </c>
      <c r="AD1070" s="422"/>
      <c r="AE1070" s="422"/>
      <c r="AF1070" s="422"/>
      <c r="AG1070" s="422"/>
      <c r="AH1070" s="323" t="s">
        <v>558</v>
      </c>
      <c r="AI1070" s="324"/>
      <c r="AJ1070" s="324"/>
      <c r="AK1070" s="324"/>
      <c r="AL1070" s="325" t="s">
        <v>558</v>
      </c>
      <c r="AM1070" s="326"/>
      <c r="AN1070" s="326"/>
      <c r="AO1070" s="327"/>
      <c r="AP1070" s="321" t="s">
        <v>558</v>
      </c>
      <c r="AQ1070" s="321"/>
      <c r="AR1070" s="321"/>
      <c r="AS1070" s="321"/>
      <c r="AT1070" s="321"/>
      <c r="AU1070" s="321"/>
      <c r="AV1070" s="321"/>
      <c r="AW1070" s="321"/>
      <c r="AX1070" s="321"/>
    </row>
    <row r="1071" spans="1:50" ht="30" customHeight="1" x14ac:dyDescent="0.15">
      <c r="A1071" s="404">
        <v>4</v>
      </c>
      <c r="B1071" s="404">
        <v>1</v>
      </c>
      <c r="C1071" s="418" t="s">
        <v>839</v>
      </c>
      <c r="D1071" s="419"/>
      <c r="E1071" s="419"/>
      <c r="F1071" s="419"/>
      <c r="G1071" s="419"/>
      <c r="H1071" s="419"/>
      <c r="I1071" s="419"/>
      <c r="J1071" s="420">
        <v>4011101005131</v>
      </c>
      <c r="K1071" s="421"/>
      <c r="L1071" s="421"/>
      <c r="M1071" s="421"/>
      <c r="N1071" s="421"/>
      <c r="O1071" s="421"/>
      <c r="P1071" s="317" t="s">
        <v>843</v>
      </c>
      <c r="Q1071" s="317"/>
      <c r="R1071" s="317"/>
      <c r="S1071" s="317"/>
      <c r="T1071" s="317"/>
      <c r="U1071" s="317"/>
      <c r="V1071" s="317"/>
      <c r="W1071" s="317"/>
      <c r="X1071" s="317"/>
      <c r="Y1071" s="318">
        <v>0.46911900000000001</v>
      </c>
      <c r="Z1071" s="319"/>
      <c r="AA1071" s="319"/>
      <c r="AB1071" s="320"/>
      <c r="AC1071" s="328" t="s">
        <v>670</v>
      </c>
      <c r="AD1071" s="422"/>
      <c r="AE1071" s="422"/>
      <c r="AF1071" s="422"/>
      <c r="AG1071" s="422"/>
      <c r="AH1071" s="323" t="s">
        <v>558</v>
      </c>
      <c r="AI1071" s="324"/>
      <c r="AJ1071" s="324"/>
      <c r="AK1071" s="324"/>
      <c r="AL1071" s="325" t="s">
        <v>558</v>
      </c>
      <c r="AM1071" s="326"/>
      <c r="AN1071" s="326"/>
      <c r="AO1071" s="327"/>
      <c r="AP1071" s="321" t="s">
        <v>558</v>
      </c>
      <c r="AQ1071" s="321"/>
      <c r="AR1071" s="321"/>
      <c r="AS1071" s="321"/>
      <c r="AT1071" s="321"/>
      <c r="AU1071" s="321"/>
      <c r="AV1071" s="321"/>
      <c r="AW1071" s="321"/>
      <c r="AX1071" s="321"/>
    </row>
    <row r="1072" spans="1:50" ht="30" customHeight="1" x14ac:dyDescent="0.15">
      <c r="A1072" s="404">
        <v>5</v>
      </c>
      <c r="B1072" s="404">
        <v>1</v>
      </c>
      <c r="C1072" s="418" t="s">
        <v>839</v>
      </c>
      <c r="D1072" s="419"/>
      <c r="E1072" s="419"/>
      <c r="F1072" s="419"/>
      <c r="G1072" s="419"/>
      <c r="H1072" s="419"/>
      <c r="I1072" s="419"/>
      <c r="J1072" s="420">
        <v>4011101005131</v>
      </c>
      <c r="K1072" s="421"/>
      <c r="L1072" s="421"/>
      <c r="M1072" s="421"/>
      <c r="N1072" s="421"/>
      <c r="O1072" s="421"/>
      <c r="P1072" s="317" t="s">
        <v>844</v>
      </c>
      <c r="Q1072" s="317"/>
      <c r="R1072" s="317"/>
      <c r="S1072" s="317"/>
      <c r="T1072" s="317"/>
      <c r="U1072" s="317"/>
      <c r="V1072" s="317"/>
      <c r="W1072" s="317"/>
      <c r="X1072" s="317"/>
      <c r="Y1072" s="318">
        <v>0.44181799999999999</v>
      </c>
      <c r="Z1072" s="319"/>
      <c r="AA1072" s="319"/>
      <c r="AB1072" s="320"/>
      <c r="AC1072" s="328" t="s">
        <v>670</v>
      </c>
      <c r="AD1072" s="422"/>
      <c r="AE1072" s="422"/>
      <c r="AF1072" s="422"/>
      <c r="AG1072" s="422"/>
      <c r="AH1072" s="323" t="s">
        <v>558</v>
      </c>
      <c r="AI1072" s="324"/>
      <c r="AJ1072" s="324"/>
      <c r="AK1072" s="324"/>
      <c r="AL1072" s="325" t="s">
        <v>558</v>
      </c>
      <c r="AM1072" s="326"/>
      <c r="AN1072" s="326"/>
      <c r="AO1072" s="327"/>
      <c r="AP1072" s="321" t="s">
        <v>558</v>
      </c>
      <c r="AQ1072" s="321"/>
      <c r="AR1072" s="321"/>
      <c r="AS1072" s="321"/>
      <c r="AT1072" s="321"/>
      <c r="AU1072" s="321"/>
      <c r="AV1072" s="321"/>
      <c r="AW1072" s="321"/>
      <c r="AX1072" s="321"/>
    </row>
    <row r="1073" spans="1:50" ht="30" customHeight="1" x14ac:dyDescent="0.15">
      <c r="A1073" s="404">
        <v>6</v>
      </c>
      <c r="B1073" s="404">
        <v>1</v>
      </c>
      <c r="C1073" s="418" t="s">
        <v>839</v>
      </c>
      <c r="D1073" s="419"/>
      <c r="E1073" s="419"/>
      <c r="F1073" s="419"/>
      <c r="G1073" s="419"/>
      <c r="H1073" s="419"/>
      <c r="I1073" s="419"/>
      <c r="J1073" s="420">
        <v>4011101005131</v>
      </c>
      <c r="K1073" s="421"/>
      <c r="L1073" s="421"/>
      <c r="M1073" s="421"/>
      <c r="N1073" s="421"/>
      <c r="O1073" s="421"/>
      <c r="P1073" s="317" t="s">
        <v>845</v>
      </c>
      <c r="Q1073" s="317"/>
      <c r="R1073" s="317"/>
      <c r="S1073" s="317"/>
      <c r="T1073" s="317"/>
      <c r="U1073" s="317"/>
      <c r="V1073" s="317"/>
      <c r="W1073" s="317"/>
      <c r="X1073" s="317"/>
      <c r="Y1073" s="318">
        <v>0.40972399999999998</v>
      </c>
      <c r="Z1073" s="319"/>
      <c r="AA1073" s="319"/>
      <c r="AB1073" s="320"/>
      <c r="AC1073" s="328" t="s">
        <v>670</v>
      </c>
      <c r="AD1073" s="422"/>
      <c r="AE1073" s="422"/>
      <c r="AF1073" s="422"/>
      <c r="AG1073" s="422"/>
      <c r="AH1073" s="323" t="s">
        <v>558</v>
      </c>
      <c r="AI1073" s="324"/>
      <c r="AJ1073" s="324"/>
      <c r="AK1073" s="324"/>
      <c r="AL1073" s="325" t="s">
        <v>558</v>
      </c>
      <c r="AM1073" s="326"/>
      <c r="AN1073" s="326"/>
      <c r="AO1073" s="327"/>
      <c r="AP1073" s="321" t="s">
        <v>558</v>
      </c>
      <c r="AQ1073" s="321"/>
      <c r="AR1073" s="321"/>
      <c r="AS1073" s="321"/>
      <c r="AT1073" s="321"/>
      <c r="AU1073" s="321"/>
      <c r="AV1073" s="321"/>
      <c r="AW1073" s="321"/>
      <c r="AX1073" s="321"/>
    </row>
    <row r="1074" spans="1:50" ht="30" customHeight="1" x14ac:dyDescent="0.15">
      <c r="A1074" s="404">
        <v>7</v>
      </c>
      <c r="B1074" s="404">
        <v>1</v>
      </c>
      <c r="C1074" s="418" t="s">
        <v>839</v>
      </c>
      <c r="D1074" s="419"/>
      <c r="E1074" s="419"/>
      <c r="F1074" s="419"/>
      <c r="G1074" s="419"/>
      <c r="H1074" s="419"/>
      <c r="I1074" s="419"/>
      <c r="J1074" s="420">
        <v>4011101005131</v>
      </c>
      <c r="K1074" s="421"/>
      <c r="L1074" s="421"/>
      <c r="M1074" s="421"/>
      <c r="N1074" s="421"/>
      <c r="O1074" s="421"/>
      <c r="P1074" s="317" t="s">
        <v>846</v>
      </c>
      <c r="Q1074" s="317"/>
      <c r="R1074" s="317"/>
      <c r="S1074" s="317"/>
      <c r="T1074" s="317"/>
      <c r="U1074" s="317"/>
      <c r="V1074" s="317"/>
      <c r="W1074" s="317"/>
      <c r="X1074" s="317"/>
      <c r="Y1074" s="318">
        <v>0.41607499999999997</v>
      </c>
      <c r="Z1074" s="319"/>
      <c r="AA1074" s="319"/>
      <c r="AB1074" s="320"/>
      <c r="AC1074" s="328" t="s">
        <v>670</v>
      </c>
      <c r="AD1074" s="422"/>
      <c r="AE1074" s="422"/>
      <c r="AF1074" s="422"/>
      <c r="AG1074" s="422"/>
      <c r="AH1074" s="323" t="s">
        <v>558</v>
      </c>
      <c r="AI1074" s="324"/>
      <c r="AJ1074" s="324"/>
      <c r="AK1074" s="324"/>
      <c r="AL1074" s="325" t="s">
        <v>558</v>
      </c>
      <c r="AM1074" s="326"/>
      <c r="AN1074" s="326"/>
      <c r="AO1074" s="327"/>
      <c r="AP1074" s="321" t="s">
        <v>558</v>
      </c>
      <c r="AQ1074" s="321"/>
      <c r="AR1074" s="321"/>
      <c r="AS1074" s="321"/>
      <c r="AT1074" s="321"/>
      <c r="AU1074" s="321"/>
      <c r="AV1074" s="321"/>
      <c r="AW1074" s="321"/>
      <c r="AX1074" s="321"/>
    </row>
    <row r="1075" spans="1:50" ht="30" customHeight="1" x14ac:dyDescent="0.15">
      <c r="A1075" s="404">
        <v>8</v>
      </c>
      <c r="B1075" s="404">
        <v>1</v>
      </c>
      <c r="C1075" s="418" t="s">
        <v>839</v>
      </c>
      <c r="D1075" s="419"/>
      <c r="E1075" s="419"/>
      <c r="F1075" s="419"/>
      <c r="G1075" s="419"/>
      <c r="H1075" s="419"/>
      <c r="I1075" s="419"/>
      <c r="J1075" s="420">
        <v>4011101005131</v>
      </c>
      <c r="K1075" s="421"/>
      <c r="L1075" s="421"/>
      <c r="M1075" s="421"/>
      <c r="N1075" s="421"/>
      <c r="O1075" s="421"/>
      <c r="P1075" s="317" t="s">
        <v>842</v>
      </c>
      <c r="Q1075" s="317"/>
      <c r="R1075" s="317"/>
      <c r="S1075" s="317"/>
      <c r="T1075" s="317"/>
      <c r="U1075" s="317"/>
      <c r="V1075" s="317"/>
      <c r="W1075" s="317"/>
      <c r="X1075" s="317"/>
      <c r="Y1075" s="318">
        <v>0.91239999999999999</v>
      </c>
      <c r="Z1075" s="319"/>
      <c r="AA1075" s="319"/>
      <c r="AB1075" s="320"/>
      <c r="AC1075" s="328" t="s">
        <v>670</v>
      </c>
      <c r="AD1075" s="422"/>
      <c r="AE1075" s="422"/>
      <c r="AF1075" s="422"/>
      <c r="AG1075" s="422"/>
      <c r="AH1075" s="323" t="s">
        <v>558</v>
      </c>
      <c r="AI1075" s="324"/>
      <c r="AJ1075" s="324"/>
      <c r="AK1075" s="324"/>
      <c r="AL1075" s="325" t="s">
        <v>558</v>
      </c>
      <c r="AM1075" s="326"/>
      <c r="AN1075" s="326"/>
      <c r="AO1075" s="327"/>
      <c r="AP1075" s="321" t="s">
        <v>558</v>
      </c>
      <c r="AQ1075" s="321"/>
      <c r="AR1075" s="321"/>
      <c r="AS1075" s="321"/>
      <c r="AT1075" s="321"/>
      <c r="AU1075" s="321"/>
      <c r="AV1075" s="321"/>
      <c r="AW1075" s="321"/>
      <c r="AX1075" s="321"/>
    </row>
    <row r="1076" spans="1:50" ht="30" customHeight="1" x14ac:dyDescent="0.15">
      <c r="A1076" s="404">
        <v>9</v>
      </c>
      <c r="B1076" s="404">
        <v>1</v>
      </c>
      <c r="C1076" s="418" t="s">
        <v>839</v>
      </c>
      <c r="D1076" s="419"/>
      <c r="E1076" s="419"/>
      <c r="F1076" s="419"/>
      <c r="G1076" s="419"/>
      <c r="H1076" s="419"/>
      <c r="I1076" s="419"/>
      <c r="J1076" s="420">
        <v>4011101005131</v>
      </c>
      <c r="K1076" s="421"/>
      <c r="L1076" s="421"/>
      <c r="M1076" s="421"/>
      <c r="N1076" s="421"/>
      <c r="O1076" s="421"/>
      <c r="P1076" s="317" t="s">
        <v>846</v>
      </c>
      <c r="Q1076" s="317"/>
      <c r="R1076" s="317"/>
      <c r="S1076" s="317"/>
      <c r="T1076" s="317"/>
      <c r="U1076" s="317"/>
      <c r="V1076" s="317"/>
      <c r="W1076" s="317"/>
      <c r="X1076" s="317"/>
      <c r="Y1076" s="318">
        <v>0.41607499999999997</v>
      </c>
      <c r="Z1076" s="319"/>
      <c r="AA1076" s="319"/>
      <c r="AB1076" s="320"/>
      <c r="AC1076" s="328" t="s">
        <v>670</v>
      </c>
      <c r="AD1076" s="422"/>
      <c r="AE1076" s="422"/>
      <c r="AF1076" s="422"/>
      <c r="AG1076" s="422"/>
      <c r="AH1076" s="323" t="s">
        <v>558</v>
      </c>
      <c r="AI1076" s="324"/>
      <c r="AJ1076" s="324"/>
      <c r="AK1076" s="324"/>
      <c r="AL1076" s="325" t="s">
        <v>558</v>
      </c>
      <c r="AM1076" s="326"/>
      <c r="AN1076" s="326"/>
      <c r="AO1076" s="327"/>
      <c r="AP1076" s="321" t="s">
        <v>558</v>
      </c>
      <c r="AQ1076" s="321"/>
      <c r="AR1076" s="321"/>
      <c r="AS1076" s="321"/>
      <c r="AT1076" s="321"/>
      <c r="AU1076" s="321"/>
      <c r="AV1076" s="321"/>
      <c r="AW1076" s="321"/>
      <c r="AX1076" s="321"/>
    </row>
    <row r="1077" spans="1:50" ht="30" customHeight="1" x14ac:dyDescent="0.15">
      <c r="A1077" s="404">
        <v>10</v>
      </c>
      <c r="B1077" s="404">
        <v>1</v>
      </c>
      <c r="C1077" s="418" t="s">
        <v>839</v>
      </c>
      <c r="D1077" s="419"/>
      <c r="E1077" s="419"/>
      <c r="F1077" s="419"/>
      <c r="G1077" s="419"/>
      <c r="H1077" s="419"/>
      <c r="I1077" s="419"/>
      <c r="J1077" s="420">
        <v>4011101005131</v>
      </c>
      <c r="K1077" s="421"/>
      <c r="L1077" s="421"/>
      <c r="M1077" s="421"/>
      <c r="N1077" s="421"/>
      <c r="O1077" s="421"/>
      <c r="P1077" s="317" t="s">
        <v>847</v>
      </c>
      <c r="Q1077" s="317"/>
      <c r="R1077" s="317"/>
      <c r="S1077" s="317"/>
      <c r="T1077" s="317"/>
      <c r="U1077" s="317"/>
      <c r="V1077" s="317"/>
      <c r="W1077" s="317"/>
      <c r="X1077" s="317"/>
      <c r="Y1077" s="318">
        <v>8.1000000000000003E-2</v>
      </c>
      <c r="Z1077" s="319"/>
      <c r="AA1077" s="319"/>
      <c r="AB1077" s="320"/>
      <c r="AC1077" s="328" t="s">
        <v>670</v>
      </c>
      <c r="AD1077" s="422"/>
      <c r="AE1077" s="422"/>
      <c r="AF1077" s="422"/>
      <c r="AG1077" s="422"/>
      <c r="AH1077" s="323" t="s">
        <v>558</v>
      </c>
      <c r="AI1077" s="324"/>
      <c r="AJ1077" s="324"/>
      <c r="AK1077" s="324"/>
      <c r="AL1077" s="325" t="s">
        <v>558</v>
      </c>
      <c r="AM1077" s="326"/>
      <c r="AN1077" s="326"/>
      <c r="AO1077" s="327"/>
      <c r="AP1077" s="321" t="s">
        <v>558</v>
      </c>
      <c r="AQ1077" s="321"/>
      <c r="AR1077" s="321"/>
      <c r="AS1077" s="321"/>
      <c r="AT1077" s="321"/>
      <c r="AU1077" s="321"/>
      <c r="AV1077" s="321"/>
      <c r="AW1077" s="321"/>
      <c r="AX1077" s="321"/>
    </row>
    <row r="1078" spans="1:50" ht="30" customHeight="1" x14ac:dyDescent="0.15">
      <c r="A1078" s="404">
        <v>11</v>
      </c>
      <c r="B1078" s="404">
        <v>1</v>
      </c>
      <c r="C1078" s="418" t="s">
        <v>839</v>
      </c>
      <c r="D1078" s="419"/>
      <c r="E1078" s="419"/>
      <c r="F1078" s="419"/>
      <c r="G1078" s="419"/>
      <c r="H1078" s="419"/>
      <c r="I1078" s="419"/>
      <c r="J1078" s="420">
        <v>4011101005131</v>
      </c>
      <c r="K1078" s="421"/>
      <c r="L1078" s="421"/>
      <c r="M1078" s="421"/>
      <c r="N1078" s="421"/>
      <c r="O1078" s="421"/>
      <c r="P1078" s="317" t="s">
        <v>848</v>
      </c>
      <c r="Q1078" s="317"/>
      <c r="R1078" s="317"/>
      <c r="S1078" s="317"/>
      <c r="T1078" s="317"/>
      <c r="U1078" s="317"/>
      <c r="V1078" s="317"/>
      <c r="W1078" s="317"/>
      <c r="X1078" s="317"/>
      <c r="Y1078" s="318">
        <v>4.4325999999999997E-2</v>
      </c>
      <c r="Z1078" s="319"/>
      <c r="AA1078" s="319"/>
      <c r="AB1078" s="320"/>
      <c r="AC1078" s="328" t="s">
        <v>670</v>
      </c>
      <c r="AD1078" s="422"/>
      <c r="AE1078" s="422"/>
      <c r="AF1078" s="422"/>
      <c r="AG1078" s="422"/>
      <c r="AH1078" s="323" t="s">
        <v>558</v>
      </c>
      <c r="AI1078" s="324"/>
      <c r="AJ1078" s="324"/>
      <c r="AK1078" s="324"/>
      <c r="AL1078" s="325" t="s">
        <v>558</v>
      </c>
      <c r="AM1078" s="326"/>
      <c r="AN1078" s="326"/>
      <c r="AO1078" s="327"/>
      <c r="AP1078" s="321" t="s">
        <v>558</v>
      </c>
      <c r="AQ1078" s="321"/>
      <c r="AR1078" s="321"/>
      <c r="AS1078" s="321"/>
      <c r="AT1078" s="321"/>
      <c r="AU1078" s="321"/>
      <c r="AV1078" s="321"/>
      <c r="AW1078" s="321"/>
      <c r="AX1078" s="321"/>
    </row>
    <row r="1079" spans="1:50" ht="30" customHeight="1" x14ac:dyDescent="0.15">
      <c r="A1079" s="404">
        <v>12</v>
      </c>
      <c r="B1079" s="404">
        <v>1</v>
      </c>
      <c r="C1079" s="418" t="s">
        <v>839</v>
      </c>
      <c r="D1079" s="419"/>
      <c r="E1079" s="419"/>
      <c r="F1079" s="419"/>
      <c r="G1079" s="419"/>
      <c r="H1079" s="419"/>
      <c r="I1079" s="419"/>
      <c r="J1079" s="420">
        <v>4011101005131</v>
      </c>
      <c r="K1079" s="421"/>
      <c r="L1079" s="421"/>
      <c r="M1079" s="421"/>
      <c r="N1079" s="421"/>
      <c r="O1079" s="421"/>
      <c r="P1079" s="317" t="s">
        <v>849</v>
      </c>
      <c r="Q1079" s="317"/>
      <c r="R1079" s="317"/>
      <c r="S1079" s="317"/>
      <c r="T1079" s="317"/>
      <c r="U1079" s="317"/>
      <c r="V1079" s="317"/>
      <c r="W1079" s="317"/>
      <c r="X1079" s="317"/>
      <c r="Y1079" s="318">
        <v>3.6762000000000003E-2</v>
      </c>
      <c r="Z1079" s="319"/>
      <c r="AA1079" s="319"/>
      <c r="AB1079" s="320"/>
      <c r="AC1079" s="328" t="s">
        <v>670</v>
      </c>
      <c r="AD1079" s="422"/>
      <c r="AE1079" s="422"/>
      <c r="AF1079" s="422"/>
      <c r="AG1079" s="422"/>
      <c r="AH1079" s="323" t="s">
        <v>558</v>
      </c>
      <c r="AI1079" s="324"/>
      <c r="AJ1079" s="324"/>
      <c r="AK1079" s="324"/>
      <c r="AL1079" s="325" t="s">
        <v>558</v>
      </c>
      <c r="AM1079" s="326"/>
      <c r="AN1079" s="326"/>
      <c r="AO1079" s="327"/>
      <c r="AP1079" s="321" t="s">
        <v>558</v>
      </c>
      <c r="AQ1079" s="321"/>
      <c r="AR1079" s="321"/>
      <c r="AS1079" s="321"/>
      <c r="AT1079" s="321"/>
      <c r="AU1079" s="321"/>
      <c r="AV1079" s="321"/>
      <c r="AW1079" s="321"/>
      <c r="AX1079" s="321"/>
    </row>
    <row r="1080" spans="1:50" ht="30" customHeight="1" x14ac:dyDescent="0.15">
      <c r="A1080" s="404">
        <v>13</v>
      </c>
      <c r="B1080" s="404">
        <v>1</v>
      </c>
      <c r="C1080" s="418" t="s">
        <v>839</v>
      </c>
      <c r="D1080" s="419"/>
      <c r="E1080" s="419"/>
      <c r="F1080" s="419"/>
      <c r="G1080" s="419"/>
      <c r="H1080" s="419"/>
      <c r="I1080" s="419"/>
      <c r="J1080" s="420">
        <v>4011101005131</v>
      </c>
      <c r="K1080" s="421"/>
      <c r="L1080" s="421"/>
      <c r="M1080" s="421"/>
      <c r="N1080" s="421"/>
      <c r="O1080" s="421"/>
      <c r="P1080" s="317" t="s">
        <v>850</v>
      </c>
      <c r="Q1080" s="317"/>
      <c r="R1080" s="317"/>
      <c r="S1080" s="317"/>
      <c r="T1080" s="317"/>
      <c r="U1080" s="317"/>
      <c r="V1080" s="317"/>
      <c r="W1080" s="317"/>
      <c r="X1080" s="317"/>
      <c r="Y1080" s="318">
        <v>1.8145999999999999E-2</v>
      </c>
      <c r="Z1080" s="319"/>
      <c r="AA1080" s="319"/>
      <c r="AB1080" s="320"/>
      <c r="AC1080" s="328" t="s">
        <v>670</v>
      </c>
      <c r="AD1080" s="422"/>
      <c r="AE1080" s="422"/>
      <c r="AF1080" s="422"/>
      <c r="AG1080" s="422"/>
      <c r="AH1080" s="323" t="s">
        <v>558</v>
      </c>
      <c r="AI1080" s="324"/>
      <c r="AJ1080" s="324"/>
      <c r="AK1080" s="324"/>
      <c r="AL1080" s="325" t="s">
        <v>558</v>
      </c>
      <c r="AM1080" s="326"/>
      <c r="AN1080" s="326"/>
      <c r="AO1080" s="327"/>
      <c r="AP1080" s="321" t="s">
        <v>558</v>
      </c>
      <c r="AQ1080" s="321"/>
      <c r="AR1080" s="321"/>
      <c r="AS1080" s="321"/>
      <c r="AT1080" s="321"/>
      <c r="AU1080" s="321"/>
      <c r="AV1080" s="321"/>
      <c r="AW1080" s="321"/>
      <c r="AX1080" s="321"/>
    </row>
    <row r="1081" spans="1:50" ht="30" customHeight="1" x14ac:dyDescent="0.15">
      <c r="A1081" s="404">
        <v>14</v>
      </c>
      <c r="B1081" s="404">
        <v>1</v>
      </c>
      <c r="C1081" s="418" t="s">
        <v>839</v>
      </c>
      <c r="D1081" s="419"/>
      <c r="E1081" s="419"/>
      <c r="F1081" s="419"/>
      <c r="G1081" s="419"/>
      <c r="H1081" s="419"/>
      <c r="I1081" s="419"/>
      <c r="J1081" s="420">
        <v>4011101005131</v>
      </c>
      <c r="K1081" s="421"/>
      <c r="L1081" s="421"/>
      <c r="M1081" s="421"/>
      <c r="N1081" s="421"/>
      <c r="O1081" s="421"/>
      <c r="P1081" s="317" t="s">
        <v>851</v>
      </c>
      <c r="Q1081" s="317"/>
      <c r="R1081" s="317"/>
      <c r="S1081" s="317"/>
      <c r="T1081" s="317"/>
      <c r="U1081" s="317"/>
      <c r="V1081" s="317"/>
      <c r="W1081" s="317"/>
      <c r="X1081" s="317"/>
      <c r="Y1081" s="318">
        <v>1.4115000000000001E-2</v>
      </c>
      <c r="Z1081" s="319"/>
      <c r="AA1081" s="319"/>
      <c r="AB1081" s="320"/>
      <c r="AC1081" s="328" t="s">
        <v>670</v>
      </c>
      <c r="AD1081" s="422"/>
      <c r="AE1081" s="422"/>
      <c r="AF1081" s="422"/>
      <c r="AG1081" s="422"/>
      <c r="AH1081" s="323" t="s">
        <v>558</v>
      </c>
      <c r="AI1081" s="324"/>
      <c r="AJ1081" s="324"/>
      <c r="AK1081" s="324"/>
      <c r="AL1081" s="325" t="s">
        <v>558</v>
      </c>
      <c r="AM1081" s="326"/>
      <c r="AN1081" s="326"/>
      <c r="AO1081" s="327"/>
      <c r="AP1081" s="321" t="s">
        <v>558</v>
      </c>
      <c r="AQ1081" s="321"/>
      <c r="AR1081" s="321"/>
      <c r="AS1081" s="321"/>
      <c r="AT1081" s="321"/>
      <c r="AU1081" s="321"/>
      <c r="AV1081" s="321"/>
      <c r="AW1081" s="321"/>
      <c r="AX1081" s="321"/>
    </row>
    <row r="1082" spans="1:50" ht="30" customHeight="1" x14ac:dyDescent="0.15">
      <c r="A1082" s="404">
        <v>15</v>
      </c>
      <c r="B1082" s="404">
        <v>1</v>
      </c>
      <c r="C1082" s="418" t="s">
        <v>839</v>
      </c>
      <c r="D1082" s="419"/>
      <c r="E1082" s="419"/>
      <c r="F1082" s="419"/>
      <c r="G1082" s="419"/>
      <c r="H1082" s="419"/>
      <c r="I1082" s="419"/>
      <c r="J1082" s="420">
        <v>4011101005131</v>
      </c>
      <c r="K1082" s="421"/>
      <c r="L1082" s="421"/>
      <c r="M1082" s="421"/>
      <c r="N1082" s="421"/>
      <c r="O1082" s="421"/>
      <c r="P1082" s="317" t="s">
        <v>852</v>
      </c>
      <c r="Q1082" s="317"/>
      <c r="R1082" s="317"/>
      <c r="S1082" s="317"/>
      <c r="T1082" s="317"/>
      <c r="U1082" s="317"/>
      <c r="V1082" s="317"/>
      <c r="W1082" s="317"/>
      <c r="X1082" s="317"/>
      <c r="Y1082" s="318">
        <v>1.0966E-2</v>
      </c>
      <c r="Z1082" s="319"/>
      <c r="AA1082" s="319"/>
      <c r="AB1082" s="320"/>
      <c r="AC1082" s="328" t="s">
        <v>670</v>
      </c>
      <c r="AD1082" s="422"/>
      <c r="AE1082" s="422"/>
      <c r="AF1082" s="422"/>
      <c r="AG1082" s="422"/>
      <c r="AH1082" s="323" t="s">
        <v>558</v>
      </c>
      <c r="AI1082" s="324"/>
      <c r="AJ1082" s="324"/>
      <c r="AK1082" s="324"/>
      <c r="AL1082" s="325" t="s">
        <v>558</v>
      </c>
      <c r="AM1082" s="326"/>
      <c r="AN1082" s="326"/>
      <c r="AO1082" s="327"/>
      <c r="AP1082" s="321" t="s">
        <v>558</v>
      </c>
      <c r="AQ1082" s="321"/>
      <c r="AR1082" s="321"/>
      <c r="AS1082" s="321"/>
      <c r="AT1082" s="321"/>
      <c r="AU1082" s="321"/>
      <c r="AV1082" s="321"/>
      <c r="AW1082" s="321"/>
      <c r="AX1082" s="321"/>
    </row>
    <row r="1083" spans="1:50" ht="30" customHeight="1" x14ac:dyDescent="0.15">
      <c r="A1083" s="404">
        <v>16</v>
      </c>
      <c r="B1083" s="404">
        <v>1</v>
      </c>
      <c r="C1083" s="418" t="s">
        <v>839</v>
      </c>
      <c r="D1083" s="419"/>
      <c r="E1083" s="419"/>
      <c r="F1083" s="419"/>
      <c r="G1083" s="419"/>
      <c r="H1083" s="419"/>
      <c r="I1083" s="419"/>
      <c r="J1083" s="420">
        <v>4011101005131</v>
      </c>
      <c r="K1083" s="421"/>
      <c r="L1083" s="421"/>
      <c r="M1083" s="421"/>
      <c r="N1083" s="421"/>
      <c r="O1083" s="421"/>
      <c r="P1083" s="317" t="s">
        <v>853</v>
      </c>
      <c r="Q1083" s="317"/>
      <c r="R1083" s="317"/>
      <c r="S1083" s="317"/>
      <c r="T1083" s="317"/>
      <c r="U1083" s="317"/>
      <c r="V1083" s="317"/>
      <c r="W1083" s="317"/>
      <c r="X1083" s="317"/>
      <c r="Y1083" s="318">
        <v>5.5919999999999997E-3</v>
      </c>
      <c r="Z1083" s="319"/>
      <c r="AA1083" s="319"/>
      <c r="AB1083" s="320"/>
      <c r="AC1083" s="328" t="s">
        <v>670</v>
      </c>
      <c r="AD1083" s="422"/>
      <c r="AE1083" s="422"/>
      <c r="AF1083" s="422"/>
      <c r="AG1083" s="422"/>
      <c r="AH1083" s="323" t="s">
        <v>558</v>
      </c>
      <c r="AI1083" s="324"/>
      <c r="AJ1083" s="324"/>
      <c r="AK1083" s="324"/>
      <c r="AL1083" s="325" t="s">
        <v>558</v>
      </c>
      <c r="AM1083" s="326"/>
      <c r="AN1083" s="326"/>
      <c r="AO1083" s="327"/>
      <c r="AP1083" s="321" t="s">
        <v>558</v>
      </c>
      <c r="AQ1083" s="321"/>
      <c r="AR1083" s="321"/>
      <c r="AS1083" s="321"/>
      <c r="AT1083" s="321"/>
      <c r="AU1083" s="321"/>
      <c r="AV1083" s="321"/>
      <c r="AW1083" s="321"/>
      <c r="AX1083" s="321"/>
    </row>
    <row r="1084" spans="1:50" s="16" customFormat="1" ht="30" customHeight="1" x14ac:dyDescent="0.15">
      <c r="A1084" s="404">
        <v>17</v>
      </c>
      <c r="B1084" s="404">
        <v>1</v>
      </c>
      <c r="C1084" s="418" t="s">
        <v>854</v>
      </c>
      <c r="D1084" s="419"/>
      <c r="E1084" s="419"/>
      <c r="F1084" s="419"/>
      <c r="G1084" s="419"/>
      <c r="H1084" s="419"/>
      <c r="I1084" s="419"/>
      <c r="J1084" s="420">
        <v>2010501019247</v>
      </c>
      <c r="K1084" s="421"/>
      <c r="L1084" s="421"/>
      <c r="M1084" s="421"/>
      <c r="N1084" s="421"/>
      <c r="O1084" s="421"/>
      <c r="P1084" s="317" t="s">
        <v>855</v>
      </c>
      <c r="Q1084" s="317"/>
      <c r="R1084" s="317"/>
      <c r="S1084" s="317"/>
      <c r="T1084" s="317"/>
      <c r="U1084" s="317"/>
      <c r="V1084" s="317"/>
      <c r="W1084" s="317"/>
      <c r="X1084" s="317"/>
      <c r="Y1084" s="318">
        <v>52.9</v>
      </c>
      <c r="Z1084" s="319"/>
      <c r="AA1084" s="319"/>
      <c r="AB1084" s="320"/>
      <c r="AC1084" s="328" t="s">
        <v>668</v>
      </c>
      <c r="AD1084" s="422"/>
      <c r="AE1084" s="422"/>
      <c r="AF1084" s="422"/>
      <c r="AG1084" s="422"/>
      <c r="AH1084" s="323">
        <v>2</v>
      </c>
      <c r="AI1084" s="324"/>
      <c r="AJ1084" s="324"/>
      <c r="AK1084" s="324"/>
      <c r="AL1084" s="325" t="s">
        <v>558</v>
      </c>
      <c r="AM1084" s="326"/>
      <c r="AN1084" s="326"/>
      <c r="AO1084" s="327"/>
      <c r="AP1084" s="321" t="s">
        <v>558</v>
      </c>
      <c r="AQ1084" s="321"/>
      <c r="AR1084" s="321"/>
      <c r="AS1084" s="321"/>
      <c r="AT1084" s="321"/>
      <c r="AU1084" s="321"/>
      <c r="AV1084" s="321"/>
      <c r="AW1084" s="321"/>
      <c r="AX1084" s="321"/>
    </row>
    <row r="1085" spans="1:50" ht="30" customHeight="1" x14ac:dyDescent="0.15">
      <c r="A1085" s="404">
        <v>18</v>
      </c>
      <c r="B1085" s="404">
        <v>1</v>
      </c>
      <c r="C1085" s="418" t="s">
        <v>856</v>
      </c>
      <c r="D1085" s="419"/>
      <c r="E1085" s="419"/>
      <c r="F1085" s="419"/>
      <c r="G1085" s="419"/>
      <c r="H1085" s="419"/>
      <c r="I1085" s="419"/>
      <c r="J1085" s="420">
        <v>6010401024970</v>
      </c>
      <c r="K1085" s="421"/>
      <c r="L1085" s="421"/>
      <c r="M1085" s="421"/>
      <c r="N1085" s="421"/>
      <c r="O1085" s="421"/>
      <c r="P1085" s="317" t="s">
        <v>857</v>
      </c>
      <c r="Q1085" s="317"/>
      <c r="R1085" s="317"/>
      <c r="S1085" s="317"/>
      <c r="T1085" s="317"/>
      <c r="U1085" s="317"/>
      <c r="V1085" s="317"/>
      <c r="W1085" s="317"/>
      <c r="X1085" s="317"/>
      <c r="Y1085" s="318">
        <v>19.899999999999999</v>
      </c>
      <c r="Z1085" s="319"/>
      <c r="AA1085" s="319"/>
      <c r="AB1085" s="320"/>
      <c r="AC1085" s="328" t="s">
        <v>668</v>
      </c>
      <c r="AD1085" s="422"/>
      <c r="AE1085" s="422"/>
      <c r="AF1085" s="422"/>
      <c r="AG1085" s="422"/>
      <c r="AH1085" s="323">
        <v>1</v>
      </c>
      <c r="AI1085" s="324"/>
      <c r="AJ1085" s="324"/>
      <c r="AK1085" s="324"/>
      <c r="AL1085" s="325" t="s">
        <v>558</v>
      </c>
      <c r="AM1085" s="326"/>
      <c r="AN1085" s="326"/>
      <c r="AO1085" s="327"/>
      <c r="AP1085" s="321" t="s">
        <v>558</v>
      </c>
      <c r="AQ1085" s="321"/>
      <c r="AR1085" s="321"/>
      <c r="AS1085" s="321"/>
      <c r="AT1085" s="321"/>
      <c r="AU1085" s="321"/>
      <c r="AV1085" s="321"/>
      <c r="AW1085" s="321"/>
      <c r="AX1085" s="321"/>
    </row>
    <row r="1086" spans="1:50" ht="30" customHeight="1" x14ac:dyDescent="0.15">
      <c r="A1086" s="404">
        <v>19</v>
      </c>
      <c r="B1086" s="404">
        <v>1</v>
      </c>
      <c r="C1086" s="418" t="s">
        <v>856</v>
      </c>
      <c r="D1086" s="419"/>
      <c r="E1086" s="419"/>
      <c r="F1086" s="419"/>
      <c r="G1086" s="419"/>
      <c r="H1086" s="419"/>
      <c r="I1086" s="419"/>
      <c r="J1086" s="420">
        <v>6010401024970</v>
      </c>
      <c r="K1086" s="421"/>
      <c r="L1086" s="421"/>
      <c r="M1086" s="421"/>
      <c r="N1086" s="421"/>
      <c r="O1086" s="421"/>
      <c r="P1086" s="317" t="s">
        <v>858</v>
      </c>
      <c r="Q1086" s="317"/>
      <c r="R1086" s="317"/>
      <c r="S1086" s="317"/>
      <c r="T1086" s="317"/>
      <c r="U1086" s="317"/>
      <c r="V1086" s="317"/>
      <c r="W1086" s="317"/>
      <c r="X1086" s="317"/>
      <c r="Y1086" s="318">
        <v>17</v>
      </c>
      <c r="Z1086" s="319"/>
      <c r="AA1086" s="319"/>
      <c r="AB1086" s="320"/>
      <c r="AC1086" s="328" t="s">
        <v>668</v>
      </c>
      <c r="AD1086" s="422"/>
      <c r="AE1086" s="422"/>
      <c r="AF1086" s="422"/>
      <c r="AG1086" s="422"/>
      <c r="AH1086" s="323">
        <v>1</v>
      </c>
      <c r="AI1086" s="324"/>
      <c r="AJ1086" s="324"/>
      <c r="AK1086" s="324"/>
      <c r="AL1086" s="325" t="s">
        <v>558</v>
      </c>
      <c r="AM1086" s="326"/>
      <c r="AN1086" s="326"/>
      <c r="AO1086" s="327"/>
      <c r="AP1086" s="321" t="s">
        <v>558</v>
      </c>
      <c r="AQ1086" s="321"/>
      <c r="AR1086" s="321"/>
      <c r="AS1086" s="321"/>
      <c r="AT1086" s="321"/>
      <c r="AU1086" s="321"/>
      <c r="AV1086" s="321"/>
      <c r="AW1086" s="321"/>
      <c r="AX1086" s="321"/>
    </row>
    <row r="1087" spans="1:50" ht="30" customHeight="1" x14ac:dyDescent="0.15">
      <c r="A1087" s="404">
        <v>20</v>
      </c>
      <c r="B1087" s="404">
        <v>1</v>
      </c>
      <c r="C1087" s="418" t="s">
        <v>856</v>
      </c>
      <c r="D1087" s="419"/>
      <c r="E1087" s="419"/>
      <c r="F1087" s="419"/>
      <c r="G1087" s="419"/>
      <c r="H1087" s="419"/>
      <c r="I1087" s="419"/>
      <c r="J1087" s="420">
        <v>6010401024970</v>
      </c>
      <c r="K1087" s="421"/>
      <c r="L1087" s="421"/>
      <c r="M1087" s="421"/>
      <c r="N1087" s="421"/>
      <c r="O1087" s="421"/>
      <c r="P1087" s="317" t="s">
        <v>859</v>
      </c>
      <c r="Q1087" s="317"/>
      <c r="R1087" s="317"/>
      <c r="S1087" s="317"/>
      <c r="T1087" s="317"/>
      <c r="U1087" s="317"/>
      <c r="V1087" s="317"/>
      <c r="W1087" s="317"/>
      <c r="X1087" s="317"/>
      <c r="Y1087" s="318">
        <v>10</v>
      </c>
      <c r="Z1087" s="319"/>
      <c r="AA1087" s="319"/>
      <c r="AB1087" s="320"/>
      <c r="AC1087" s="328" t="s">
        <v>668</v>
      </c>
      <c r="AD1087" s="422"/>
      <c r="AE1087" s="422"/>
      <c r="AF1087" s="422"/>
      <c r="AG1087" s="422"/>
      <c r="AH1087" s="323">
        <v>1</v>
      </c>
      <c r="AI1087" s="324"/>
      <c r="AJ1087" s="324"/>
      <c r="AK1087" s="324"/>
      <c r="AL1087" s="325" t="s">
        <v>558</v>
      </c>
      <c r="AM1087" s="326"/>
      <c r="AN1087" s="326"/>
      <c r="AO1087" s="327"/>
      <c r="AP1087" s="321" t="s">
        <v>558</v>
      </c>
      <c r="AQ1087" s="321"/>
      <c r="AR1087" s="321"/>
      <c r="AS1087" s="321"/>
      <c r="AT1087" s="321"/>
      <c r="AU1087" s="321"/>
      <c r="AV1087" s="321"/>
      <c r="AW1087" s="321"/>
      <c r="AX1087" s="321"/>
    </row>
    <row r="1088" spans="1:50" ht="30" customHeight="1" x14ac:dyDescent="0.15">
      <c r="A1088" s="404">
        <v>21</v>
      </c>
      <c r="B1088" s="404">
        <v>1</v>
      </c>
      <c r="C1088" s="418" t="s">
        <v>856</v>
      </c>
      <c r="D1088" s="419"/>
      <c r="E1088" s="419"/>
      <c r="F1088" s="419"/>
      <c r="G1088" s="419"/>
      <c r="H1088" s="419"/>
      <c r="I1088" s="419"/>
      <c r="J1088" s="420">
        <v>6010401024970</v>
      </c>
      <c r="K1088" s="421"/>
      <c r="L1088" s="421"/>
      <c r="M1088" s="421"/>
      <c r="N1088" s="421"/>
      <c r="O1088" s="421"/>
      <c r="P1088" s="317" t="s">
        <v>860</v>
      </c>
      <c r="Q1088" s="317"/>
      <c r="R1088" s="317"/>
      <c r="S1088" s="317"/>
      <c r="T1088" s="317"/>
      <c r="U1088" s="317"/>
      <c r="V1088" s="317"/>
      <c r="W1088" s="317"/>
      <c r="X1088" s="317"/>
      <c r="Y1088" s="318">
        <v>6</v>
      </c>
      <c r="Z1088" s="319"/>
      <c r="AA1088" s="319"/>
      <c r="AB1088" s="320"/>
      <c r="AC1088" s="328" t="s">
        <v>668</v>
      </c>
      <c r="AD1088" s="422"/>
      <c r="AE1088" s="422"/>
      <c r="AF1088" s="422"/>
      <c r="AG1088" s="422"/>
      <c r="AH1088" s="323">
        <v>3</v>
      </c>
      <c r="AI1088" s="324"/>
      <c r="AJ1088" s="324"/>
      <c r="AK1088" s="324"/>
      <c r="AL1088" s="325" t="s">
        <v>558</v>
      </c>
      <c r="AM1088" s="326"/>
      <c r="AN1088" s="326"/>
      <c r="AO1088" s="327"/>
      <c r="AP1088" s="321" t="s">
        <v>558</v>
      </c>
      <c r="AQ1088" s="321"/>
      <c r="AR1088" s="321"/>
      <c r="AS1088" s="321"/>
      <c r="AT1088" s="321"/>
      <c r="AU1088" s="321"/>
      <c r="AV1088" s="321"/>
      <c r="AW1088" s="321"/>
      <c r="AX1088" s="321"/>
    </row>
    <row r="1089" spans="1:50" ht="30" customHeight="1" x14ac:dyDescent="0.15">
      <c r="A1089" s="404">
        <v>22</v>
      </c>
      <c r="B1089" s="404">
        <v>1</v>
      </c>
      <c r="C1089" s="418" t="s">
        <v>856</v>
      </c>
      <c r="D1089" s="419"/>
      <c r="E1089" s="419"/>
      <c r="F1089" s="419"/>
      <c r="G1089" s="419"/>
      <c r="H1089" s="419"/>
      <c r="I1089" s="419"/>
      <c r="J1089" s="420">
        <v>6010401024970</v>
      </c>
      <c r="K1089" s="421"/>
      <c r="L1089" s="421"/>
      <c r="M1089" s="421"/>
      <c r="N1089" s="421"/>
      <c r="O1089" s="421"/>
      <c r="P1089" s="317" t="s">
        <v>861</v>
      </c>
      <c r="Q1089" s="317"/>
      <c r="R1089" s="317"/>
      <c r="S1089" s="317"/>
      <c r="T1089" s="317"/>
      <c r="U1089" s="317"/>
      <c r="V1089" s="317"/>
      <c r="W1089" s="317"/>
      <c r="X1089" s="317"/>
      <c r="Y1089" s="318">
        <v>0</v>
      </c>
      <c r="Z1089" s="319"/>
      <c r="AA1089" s="319"/>
      <c r="AB1089" s="320"/>
      <c r="AC1089" s="328" t="s">
        <v>670</v>
      </c>
      <c r="AD1089" s="422"/>
      <c r="AE1089" s="422"/>
      <c r="AF1089" s="422"/>
      <c r="AG1089" s="422"/>
      <c r="AH1089" s="323" t="s">
        <v>558</v>
      </c>
      <c r="AI1089" s="324"/>
      <c r="AJ1089" s="324"/>
      <c r="AK1089" s="324"/>
      <c r="AL1089" s="325" t="s">
        <v>558</v>
      </c>
      <c r="AM1089" s="326"/>
      <c r="AN1089" s="326"/>
      <c r="AO1089" s="327"/>
      <c r="AP1089" s="321" t="s">
        <v>558</v>
      </c>
      <c r="AQ1089" s="321"/>
      <c r="AR1089" s="321"/>
      <c r="AS1089" s="321"/>
      <c r="AT1089" s="321"/>
      <c r="AU1089" s="321"/>
      <c r="AV1089" s="321"/>
      <c r="AW1089" s="321"/>
      <c r="AX1089" s="321"/>
    </row>
    <row r="1090" spans="1:50" ht="30" customHeight="1" x14ac:dyDescent="0.15">
      <c r="A1090" s="404">
        <v>23</v>
      </c>
      <c r="B1090" s="404">
        <v>1</v>
      </c>
      <c r="C1090" s="418" t="s">
        <v>862</v>
      </c>
      <c r="D1090" s="419"/>
      <c r="E1090" s="419"/>
      <c r="F1090" s="419"/>
      <c r="G1090" s="419"/>
      <c r="H1090" s="419"/>
      <c r="I1090" s="419"/>
      <c r="J1090" s="420">
        <v>6010701025982</v>
      </c>
      <c r="K1090" s="421"/>
      <c r="L1090" s="421"/>
      <c r="M1090" s="421"/>
      <c r="N1090" s="421"/>
      <c r="O1090" s="421"/>
      <c r="P1090" s="317" t="s">
        <v>863</v>
      </c>
      <c r="Q1090" s="317"/>
      <c r="R1090" s="317"/>
      <c r="S1090" s="317"/>
      <c r="T1090" s="317"/>
      <c r="U1090" s="317"/>
      <c r="V1090" s="317"/>
      <c r="W1090" s="317"/>
      <c r="X1090" s="317"/>
      <c r="Y1090" s="318">
        <v>15</v>
      </c>
      <c r="Z1090" s="319"/>
      <c r="AA1090" s="319"/>
      <c r="AB1090" s="320"/>
      <c r="AC1090" s="328" t="s">
        <v>668</v>
      </c>
      <c r="AD1090" s="422"/>
      <c r="AE1090" s="422"/>
      <c r="AF1090" s="422"/>
      <c r="AG1090" s="422"/>
      <c r="AH1090" s="323">
        <v>1</v>
      </c>
      <c r="AI1090" s="324"/>
      <c r="AJ1090" s="324"/>
      <c r="AK1090" s="324"/>
      <c r="AL1090" s="325" t="s">
        <v>558</v>
      </c>
      <c r="AM1090" s="326"/>
      <c r="AN1090" s="326"/>
      <c r="AO1090" s="327"/>
      <c r="AP1090" s="321" t="s">
        <v>558</v>
      </c>
      <c r="AQ1090" s="321"/>
      <c r="AR1090" s="321"/>
      <c r="AS1090" s="321"/>
      <c r="AT1090" s="321"/>
      <c r="AU1090" s="321"/>
      <c r="AV1090" s="321"/>
      <c r="AW1090" s="321"/>
      <c r="AX1090" s="321"/>
    </row>
    <row r="1091" spans="1:50" ht="30" customHeight="1" x14ac:dyDescent="0.15">
      <c r="A1091" s="404">
        <v>24</v>
      </c>
      <c r="B1091" s="404">
        <v>1</v>
      </c>
      <c r="C1091" s="418" t="s">
        <v>862</v>
      </c>
      <c r="D1091" s="419"/>
      <c r="E1091" s="419"/>
      <c r="F1091" s="419"/>
      <c r="G1091" s="419"/>
      <c r="H1091" s="419"/>
      <c r="I1091" s="419"/>
      <c r="J1091" s="420">
        <v>6010701025982</v>
      </c>
      <c r="K1091" s="421"/>
      <c r="L1091" s="421"/>
      <c r="M1091" s="421"/>
      <c r="N1091" s="421"/>
      <c r="O1091" s="421"/>
      <c r="P1091" s="317" t="s">
        <v>864</v>
      </c>
      <c r="Q1091" s="317"/>
      <c r="R1091" s="317"/>
      <c r="S1091" s="317"/>
      <c r="T1091" s="317"/>
      <c r="U1091" s="317"/>
      <c r="V1091" s="317"/>
      <c r="W1091" s="317"/>
      <c r="X1091" s="317"/>
      <c r="Y1091" s="318">
        <v>22</v>
      </c>
      <c r="Z1091" s="319"/>
      <c r="AA1091" s="319"/>
      <c r="AB1091" s="320"/>
      <c r="AC1091" s="328" t="s">
        <v>668</v>
      </c>
      <c r="AD1091" s="422"/>
      <c r="AE1091" s="422"/>
      <c r="AF1091" s="422"/>
      <c r="AG1091" s="422"/>
      <c r="AH1091" s="323">
        <v>2</v>
      </c>
      <c r="AI1091" s="324"/>
      <c r="AJ1091" s="324"/>
      <c r="AK1091" s="324"/>
      <c r="AL1091" s="325" t="s">
        <v>558</v>
      </c>
      <c r="AM1091" s="326"/>
      <c r="AN1091" s="326"/>
      <c r="AO1091" s="327"/>
      <c r="AP1091" s="321" t="s">
        <v>558</v>
      </c>
      <c r="AQ1091" s="321"/>
      <c r="AR1091" s="321"/>
      <c r="AS1091" s="321"/>
      <c r="AT1091" s="321"/>
      <c r="AU1091" s="321"/>
      <c r="AV1091" s="321"/>
      <c r="AW1091" s="321"/>
      <c r="AX1091" s="321"/>
    </row>
    <row r="1092" spans="1:50" ht="30" customHeight="1" x14ac:dyDescent="0.15">
      <c r="A1092" s="404">
        <v>25</v>
      </c>
      <c r="B1092" s="404">
        <v>1</v>
      </c>
      <c r="C1092" s="418" t="s">
        <v>862</v>
      </c>
      <c r="D1092" s="419"/>
      <c r="E1092" s="419"/>
      <c r="F1092" s="419"/>
      <c r="G1092" s="419"/>
      <c r="H1092" s="419"/>
      <c r="I1092" s="419"/>
      <c r="J1092" s="420">
        <v>6010701025982</v>
      </c>
      <c r="K1092" s="421"/>
      <c r="L1092" s="421"/>
      <c r="M1092" s="421"/>
      <c r="N1092" s="421"/>
      <c r="O1092" s="421"/>
      <c r="P1092" s="317" t="s">
        <v>865</v>
      </c>
      <c r="Q1092" s="317"/>
      <c r="R1092" s="317"/>
      <c r="S1092" s="317"/>
      <c r="T1092" s="317"/>
      <c r="U1092" s="317"/>
      <c r="V1092" s="317"/>
      <c r="W1092" s="317"/>
      <c r="X1092" s="317"/>
      <c r="Y1092" s="318">
        <v>5</v>
      </c>
      <c r="Z1092" s="319"/>
      <c r="AA1092" s="319"/>
      <c r="AB1092" s="320"/>
      <c r="AC1092" s="328" t="s">
        <v>668</v>
      </c>
      <c r="AD1092" s="422"/>
      <c r="AE1092" s="422"/>
      <c r="AF1092" s="422"/>
      <c r="AG1092" s="422"/>
      <c r="AH1092" s="323">
        <v>1</v>
      </c>
      <c r="AI1092" s="324"/>
      <c r="AJ1092" s="324"/>
      <c r="AK1092" s="324"/>
      <c r="AL1092" s="325" t="s">
        <v>558</v>
      </c>
      <c r="AM1092" s="326"/>
      <c r="AN1092" s="326"/>
      <c r="AO1092" s="327"/>
      <c r="AP1092" s="321" t="s">
        <v>558</v>
      </c>
      <c r="AQ1092" s="321"/>
      <c r="AR1092" s="321"/>
      <c r="AS1092" s="321"/>
      <c r="AT1092" s="321"/>
      <c r="AU1092" s="321"/>
      <c r="AV1092" s="321"/>
      <c r="AW1092" s="321"/>
      <c r="AX1092" s="321"/>
    </row>
    <row r="1093" spans="1:50" ht="30" customHeight="1" x14ac:dyDescent="0.15">
      <c r="A1093" s="404">
        <v>26</v>
      </c>
      <c r="B1093" s="404">
        <v>1</v>
      </c>
      <c r="C1093" s="418" t="s">
        <v>862</v>
      </c>
      <c r="D1093" s="419"/>
      <c r="E1093" s="419"/>
      <c r="F1093" s="419"/>
      <c r="G1093" s="419"/>
      <c r="H1093" s="419"/>
      <c r="I1093" s="419"/>
      <c r="J1093" s="420">
        <v>6010701025982</v>
      </c>
      <c r="K1093" s="421"/>
      <c r="L1093" s="421"/>
      <c r="M1093" s="421"/>
      <c r="N1093" s="421"/>
      <c r="O1093" s="421"/>
      <c r="P1093" s="317" t="s">
        <v>866</v>
      </c>
      <c r="Q1093" s="317"/>
      <c r="R1093" s="317"/>
      <c r="S1093" s="317"/>
      <c r="T1093" s="317"/>
      <c r="U1093" s="317"/>
      <c r="V1093" s="317"/>
      <c r="W1093" s="317"/>
      <c r="X1093" s="317"/>
      <c r="Y1093" s="318">
        <v>4</v>
      </c>
      <c r="Z1093" s="319"/>
      <c r="AA1093" s="319"/>
      <c r="AB1093" s="320"/>
      <c r="AC1093" s="328" t="s">
        <v>668</v>
      </c>
      <c r="AD1093" s="422"/>
      <c r="AE1093" s="422"/>
      <c r="AF1093" s="422"/>
      <c r="AG1093" s="422"/>
      <c r="AH1093" s="323">
        <v>1</v>
      </c>
      <c r="AI1093" s="324"/>
      <c r="AJ1093" s="324"/>
      <c r="AK1093" s="324"/>
      <c r="AL1093" s="325" t="s">
        <v>558</v>
      </c>
      <c r="AM1093" s="326"/>
      <c r="AN1093" s="326"/>
      <c r="AO1093" s="327"/>
      <c r="AP1093" s="321" t="s">
        <v>558</v>
      </c>
      <c r="AQ1093" s="321"/>
      <c r="AR1093" s="321"/>
      <c r="AS1093" s="321"/>
      <c r="AT1093" s="321"/>
      <c r="AU1093" s="321"/>
      <c r="AV1093" s="321"/>
      <c r="AW1093" s="321"/>
      <c r="AX1093" s="321"/>
    </row>
    <row r="1094" spans="1:50" ht="30" customHeight="1" x14ac:dyDescent="0.15">
      <c r="A1094" s="404">
        <v>27</v>
      </c>
      <c r="B1094" s="404">
        <v>1</v>
      </c>
      <c r="C1094" s="418" t="s">
        <v>862</v>
      </c>
      <c r="D1094" s="419"/>
      <c r="E1094" s="419"/>
      <c r="F1094" s="419"/>
      <c r="G1094" s="419"/>
      <c r="H1094" s="419"/>
      <c r="I1094" s="419"/>
      <c r="J1094" s="420">
        <v>6010701025982</v>
      </c>
      <c r="K1094" s="421"/>
      <c r="L1094" s="421"/>
      <c r="M1094" s="421"/>
      <c r="N1094" s="421"/>
      <c r="O1094" s="421"/>
      <c r="P1094" s="317" t="s">
        <v>867</v>
      </c>
      <c r="Q1094" s="317"/>
      <c r="R1094" s="317"/>
      <c r="S1094" s="317"/>
      <c r="T1094" s="317"/>
      <c r="U1094" s="317"/>
      <c r="V1094" s="317"/>
      <c r="W1094" s="317"/>
      <c r="X1094" s="317"/>
      <c r="Y1094" s="318">
        <v>1</v>
      </c>
      <c r="Z1094" s="319"/>
      <c r="AA1094" s="319"/>
      <c r="AB1094" s="320"/>
      <c r="AC1094" s="328" t="s">
        <v>670</v>
      </c>
      <c r="AD1094" s="422"/>
      <c r="AE1094" s="422"/>
      <c r="AF1094" s="422"/>
      <c r="AG1094" s="422"/>
      <c r="AH1094" s="323" t="s">
        <v>558</v>
      </c>
      <c r="AI1094" s="324"/>
      <c r="AJ1094" s="324"/>
      <c r="AK1094" s="324"/>
      <c r="AL1094" s="325" t="s">
        <v>558</v>
      </c>
      <c r="AM1094" s="326"/>
      <c r="AN1094" s="326"/>
      <c r="AO1094" s="327"/>
      <c r="AP1094" s="321" t="s">
        <v>558</v>
      </c>
      <c r="AQ1094" s="321"/>
      <c r="AR1094" s="321"/>
      <c r="AS1094" s="321"/>
      <c r="AT1094" s="321"/>
      <c r="AU1094" s="321"/>
      <c r="AV1094" s="321"/>
      <c r="AW1094" s="321"/>
      <c r="AX1094" s="321"/>
    </row>
    <row r="1095" spans="1:50" ht="30" customHeight="1" x14ac:dyDescent="0.15">
      <c r="A1095" s="404">
        <v>28</v>
      </c>
      <c r="B1095" s="404">
        <v>1</v>
      </c>
      <c r="C1095" s="418" t="s">
        <v>862</v>
      </c>
      <c r="D1095" s="419"/>
      <c r="E1095" s="419"/>
      <c r="F1095" s="419"/>
      <c r="G1095" s="419"/>
      <c r="H1095" s="419"/>
      <c r="I1095" s="419"/>
      <c r="J1095" s="420">
        <v>6010701025982</v>
      </c>
      <c r="K1095" s="421"/>
      <c r="L1095" s="421"/>
      <c r="M1095" s="421"/>
      <c r="N1095" s="421"/>
      <c r="O1095" s="421"/>
      <c r="P1095" s="317" t="s">
        <v>868</v>
      </c>
      <c r="Q1095" s="317"/>
      <c r="R1095" s="317"/>
      <c r="S1095" s="317"/>
      <c r="T1095" s="317"/>
      <c r="U1095" s="317"/>
      <c r="V1095" s="317"/>
      <c r="W1095" s="317"/>
      <c r="X1095" s="317"/>
      <c r="Y1095" s="318">
        <v>0.94</v>
      </c>
      <c r="Z1095" s="319"/>
      <c r="AA1095" s="319"/>
      <c r="AB1095" s="320"/>
      <c r="AC1095" s="328" t="s">
        <v>670</v>
      </c>
      <c r="AD1095" s="422"/>
      <c r="AE1095" s="422"/>
      <c r="AF1095" s="422"/>
      <c r="AG1095" s="422"/>
      <c r="AH1095" s="323" t="s">
        <v>558</v>
      </c>
      <c r="AI1095" s="324"/>
      <c r="AJ1095" s="324"/>
      <c r="AK1095" s="324"/>
      <c r="AL1095" s="325" t="s">
        <v>558</v>
      </c>
      <c r="AM1095" s="326"/>
      <c r="AN1095" s="326"/>
      <c r="AO1095" s="327"/>
      <c r="AP1095" s="321" t="s">
        <v>558</v>
      </c>
      <c r="AQ1095" s="321"/>
      <c r="AR1095" s="321"/>
      <c r="AS1095" s="321"/>
      <c r="AT1095" s="321"/>
      <c r="AU1095" s="321"/>
      <c r="AV1095" s="321"/>
      <c r="AW1095" s="321"/>
      <c r="AX1095" s="321"/>
    </row>
    <row r="1096" spans="1:50" ht="30" customHeight="1" x14ac:dyDescent="0.15">
      <c r="A1096" s="404">
        <v>29</v>
      </c>
      <c r="B1096" s="404">
        <v>1</v>
      </c>
      <c r="C1096" s="418" t="s">
        <v>862</v>
      </c>
      <c r="D1096" s="419"/>
      <c r="E1096" s="419"/>
      <c r="F1096" s="419"/>
      <c r="G1096" s="419"/>
      <c r="H1096" s="419"/>
      <c r="I1096" s="419"/>
      <c r="J1096" s="420">
        <v>6010701025982</v>
      </c>
      <c r="K1096" s="421"/>
      <c r="L1096" s="421"/>
      <c r="M1096" s="421"/>
      <c r="N1096" s="421"/>
      <c r="O1096" s="421"/>
      <c r="P1096" s="317" t="s">
        <v>869</v>
      </c>
      <c r="Q1096" s="317"/>
      <c r="R1096" s="317"/>
      <c r="S1096" s="317"/>
      <c r="T1096" s="317"/>
      <c r="U1096" s="317"/>
      <c r="V1096" s="317"/>
      <c r="W1096" s="317"/>
      <c r="X1096" s="317"/>
      <c r="Y1096" s="318">
        <v>0.76</v>
      </c>
      <c r="Z1096" s="319"/>
      <c r="AA1096" s="319"/>
      <c r="AB1096" s="320"/>
      <c r="AC1096" s="328" t="s">
        <v>670</v>
      </c>
      <c r="AD1096" s="422"/>
      <c r="AE1096" s="422"/>
      <c r="AF1096" s="422"/>
      <c r="AG1096" s="422"/>
      <c r="AH1096" s="323" t="s">
        <v>558</v>
      </c>
      <c r="AI1096" s="324"/>
      <c r="AJ1096" s="324"/>
      <c r="AK1096" s="324"/>
      <c r="AL1096" s="325" t="s">
        <v>558</v>
      </c>
      <c r="AM1096" s="326"/>
      <c r="AN1096" s="326"/>
      <c r="AO1096" s="327"/>
      <c r="AP1096" s="321" t="s">
        <v>558</v>
      </c>
      <c r="AQ1096" s="321"/>
      <c r="AR1096" s="321"/>
      <c r="AS1096" s="321"/>
      <c r="AT1096" s="321"/>
      <c r="AU1096" s="321"/>
      <c r="AV1096" s="321"/>
      <c r="AW1096" s="321"/>
      <c r="AX1096" s="321"/>
    </row>
    <row r="1097" spans="1:50" ht="30" customHeight="1" x14ac:dyDescent="0.15">
      <c r="A1097" s="404">
        <v>30</v>
      </c>
      <c r="B1097" s="404">
        <v>1</v>
      </c>
      <c r="C1097" s="418" t="s">
        <v>862</v>
      </c>
      <c r="D1097" s="419"/>
      <c r="E1097" s="419"/>
      <c r="F1097" s="419"/>
      <c r="G1097" s="419"/>
      <c r="H1097" s="419"/>
      <c r="I1097" s="419"/>
      <c r="J1097" s="420">
        <v>6010701025982</v>
      </c>
      <c r="K1097" s="421"/>
      <c r="L1097" s="421"/>
      <c r="M1097" s="421"/>
      <c r="N1097" s="421"/>
      <c r="O1097" s="421"/>
      <c r="P1097" s="317" t="s">
        <v>870</v>
      </c>
      <c r="Q1097" s="317"/>
      <c r="R1097" s="317"/>
      <c r="S1097" s="317"/>
      <c r="T1097" s="317"/>
      <c r="U1097" s="317"/>
      <c r="V1097" s="317"/>
      <c r="W1097" s="317"/>
      <c r="X1097" s="317"/>
      <c r="Y1097" s="318">
        <v>0.73</v>
      </c>
      <c r="Z1097" s="319"/>
      <c r="AA1097" s="319"/>
      <c r="AB1097" s="320"/>
      <c r="AC1097" s="328" t="s">
        <v>670</v>
      </c>
      <c r="AD1097" s="422"/>
      <c r="AE1097" s="422"/>
      <c r="AF1097" s="422"/>
      <c r="AG1097" s="422"/>
      <c r="AH1097" s="323" t="s">
        <v>558</v>
      </c>
      <c r="AI1097" s="324"/>
      <c r="AJ1097" s="324"/>
      <c r="AK1097" s="324"/>
      <c r="AL1097" s="325" t="s">
        <v>558</v>
      </c>
      <c r="AM1097" s="326"/>
      <c r="AN1097" s="326"/>
      <c r="AO1097" s="327"/>
      <c r="AP1097" s="321" t="s">
        <v>558</v>
      </c>
      <c r="AQ1097" s="321"/>
      <c r="AR1097" s="321"/>
      <c r="AS1097" s="321"/>
      <c r="AT1097" s="321"/>
      <c r="AU1097" s="321"/>
      <c r="AV1097" s="321"/>
      <c r="AW1097" s="321"/>
      <c r="AX1097" s="321"/>
    </row>
    <row r="1098" spans="1:50" ht="24.75" customHeight="1" x14ac:dyDescent="0.15">
      <c r="A1098" s="894" t="s">
        <v>446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462</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7"/>
      <c r="E1101" s="277" t="s">
        <v>383</v>
      </c>
      <c r="F1101" s="897"/>
      <c r="G1101" s="897"/>
      <c r="H1101" s="897"/>
      <c r="I1101" s="897"/>
      <c r="J1101" s="277" t="s">
        <v>417</v>
      </c>
      <c r="K1101" s="277"/>
      <c r="L1101" s="277"/>
      <c r="M1101" s="277"/>
      <c r="N1101" s="277"/>
      <c r="O1101" s="277"/>
      <c r="P1101" s="344" t="s">
        <v>27</v>
      </c>
      <c r="Q1101" s="344"/>
      <c r="R1101" s="344"/>
      <c r="S1101" s="344"/>
      <c r="T1101" s="344"/>
      <c r="U1101" s="344"/>
      <c r="V1101" s="344"/>
      <c r="W1101" s="344"/>
      <c r="X1101" s="344"/>
      <c r="Y1101" s="277" t="s">
        <v>419</v>
      </c>
      <c r="Z1101" s="897"/>
      <c r="AA1101" s="897"/>
      <c r="AB1101" s="897"/>
      <c r="AC1101" s="277" t="s">
        <v>366</v>
      </c>
      <c r="AD1101" s="277"/>
      <c r="AE1101" s="277"/>
      <c r="AF1101" s="277"/>
      <c r="AG1101" s="277"/>
      <c r="AH1101" s="344" t="s">
        <v>379</v>
      </c>
      <c r="AI1101" s="345"/>
      <c r="AJ1101" s="345"/>
      <c r="AK1101" s="345"/>
      <c r="AL1101" s="345" t="s">
        <v>21</v>
      </c>
      <c r="AM1101" s="345"/>
      <c r="AN1101" s="345"/>
      <c r="AO1101" s="900"/>
      <c r="AP1101" s="427" t="s">
        <v>447</v>
      </c>
      <c r="AQ1101" s="427"/>
      <c r="AR1101" s="427"/>
      <c r="AS1101" s="427"/>
      <c r="AT1101" s="427"/>
      <c r="AU1101" s="427"/>
      <c r="AV1101" s="427"/>
      <c r="AW1101" s="427"/>
      <c r="AX1101" s="427"/>
    </row>
    <row r="1102" spans="1:50" ht="30" customHeight="1" x14ac:dyDescent="0.15">
      <c r="A1102" s="404">
        <v>1</v>
      </c>
      <c r="B1102" s="404">
        <v>1</v>
      </c>
      <c r="C1102" s="899"/>
      <c r="D1102" s="899"/>
      <c r="E1102" s="261" t="s">
        <v>566</v>
      </c>
      <c r="F1102" s="898"/>
      <c r="G1102" s="898"/>
      <c r="H1102" s="898"/>
      <c r="I1102" s="898"/>
      <c r="J1102" s="420" t="s">
        <v>567</v>
      </c>
      <c r="K1102" s="421"/>
      <c r="L1102" s="421"/>
      <c r="M1102" s="421"/>
      <c r="N1102" s="421"/>
      <c r="O1102" s="421"/>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1" priority="14073">
      <formula>IF(RIGHT(TEXT(P14,"0.#"),1)=".",FALSE,TRUE)</formula>
    </cfRule>
    <cfRule type="expression" dxfId="2780" priority="14074">
      <formula>IF(RIGHT(TEXT(P14,"0.#"),1)=".",TRUE,FALSE)</formula>
    </cfRule>
  </conditionalFormatting>
  <conditionalFormatting sqref="AE32">
    <cfRule type="expression" dxfId="2779" priority="14063">
      <formula>IF(RIGHT(TEXT(AE32,"0.#"),1)=".",FALSE,TRUE)</formula>
    </cfRule>
    <cfRule type="expression" dxfId="2778" priority="14064">
      <formula>IF(RIGHT(TEXT(AE32,"0.#"),1)=".",TRUE,FALSE)</formula>
    </cfRule>
  </conditionalFormatting>
  <conditionalFormatting sqref="P18:AX18">
    <cfRule type="expression" dxfId="2777" priority="13949">
      <formula>IF(RIGHT(TEXT(P18,"0.#"),1)=".",FALSE,TRUE)</formula>
    </cfRule>
    <cfRule type="expression" dxfId="2776" priority="13950">
      <formula>IF(RIGHT(TEXT(P18,"0.#"),1)=".",TRUE,FALSE)</formula>
    </cfRule>
  </conditionalFormatting>
  <conditionalFormatting sqref="Y791">
    <cfRule type="expression" dxfId="2775" priority="13941">
      <formula>IF(RIGHT(TEXT(Y791,"0.#"),1)=".",FALSE,TRUE)</formula>
    </cfRule>
    <cfRule type="expression" dxfId="2774" priority="13942">
      <formula>IF(RIGHT(TEXT(Y791,"0.#"),1)=".",TRUE,FALSE)</formula>
    </cfRule>
  </conditionalFormatting>
  <conditionalFormatting sqref="Y822:Y829 Y809:Y816 Y796:Y803">
    <cfRule type="expression" dxfId="2773" priority="13723">
      <formula>IF(RIGHT(TEXT(Y796,"0.#"),1)=".",FALSE,TRUE)</formula>
    </cfRule>
    <cfRule type="expression" dxfId="2772" priority="13724">
      <formula>IF(RIGHT(TEXT(Y796,"0.#"),1)=".",TRUE,FALSE)</formula>
    </cfRule>
  </conditionalFormatting>
  <conditionalFormatting sqref="P16:AQ17 P15:AX15 P13:AX13">
    <cfRule type="expression" dxfId="2771" priority="13771">
      <formula>IF(RIGHT(TEXT(P13,"0.#"),1)=".",FALSE,TRUE)</formula>
    </cfRule>
    <cfRule type="expression" dxfId="2770" priority="13772">
      <formula>IF(RIGHT(TEXT(P13,"0.#"),1)=".",TRUE,FALSE)</formula>
    </cfRule>
  </conditionalFormatting>
  <conditionalFormatting sqref="P19:AJ19">
    <cfRule type="expression" dxfId="2769" priority="13769">
      <formula>IF(RIGHT(TEXT(P19,"0.#"),1)=".",FALSE,TRUE)</formula>
    </cfRule>
    <cfRule type="expression" dxfId="2768" priority="13770">
      <formula>IF(RIGHT(TEXT(P19,"0.#"),1)=".",TRUE,FALSE)</formula>
    </cfRule>
  </conditionalFormatting>
  <conditionalFormatting sqref="AE101 AQ101">
    <cfRule type="expression" dxfId="2767" priority="13761">
      <formula>IF(RIGHT(TEXT(AE101,"0.#"),1)=".",FALSE,TRUE)</formula>
    </cfRule>
    <cfRule type="expression" dxfId="2766" priority="13762">
      <formula>IF(RIGHT(TEXT(AE101,"0.#"),1)=".",TRUE,FALSE)</formula>
    </cfRule>
  </conditionalFormatting>
  <conditionalFormatting sqref="Y787:Y789">
    <cfRule type="expression" dxfId="2765" priority="13747">
      <formula>IF(RIGHT(TEXT(Y787,"0.#"),1)=".",FALSE,TRUE)</formula>
    </cfRule>
    <cfRule type="expression" dxfId="2764" priority="13748">
      <formula>IF(RIGHT(TEXT(Y787,"0.#"),1)=".",TRUE,FALSE)</formula>
    </cfRule>
  </conditionalFormatting>
  <conditionalFormatting sqref="AU782">
    <cfRule type="expression" dxfId="2763" priority="13745">
      <formula>IF(RIGHT(TEXT(AU782,"0.#"),1)=".",FALSE,TRUE)</formula>
    </cfRule>
    <cfRule type="expression" dxfId="2762" priority="13746">
      <formula>IF(RIGHT(TEXT(AU782,"0.#"),1)=".",TRUE,FALSE)</formula>
    </cfRule>
  </conditionalFormatting>
  <conditionalFormatting sqref="AU791">
    <cfRule type="expression" dxfId="2761" priority="13743">
      <formula>IF(RIGHT(TEXT(AU791,"0.#"),1)=".",FALSE,TRUE)</formula>
    </cfRule>
    <cfRule type="expression" dxfId="2760" priority="13744">
      <formula>IF(RIGHT(TEXT(AU791,"0.#"),1)=".",TRUE,FALSE)</formula>
    </cfRule>
  </conditionalFormatting>
  <conditionalFormatting sqref="AU783:AU790">
    <cfRule type="expression" dxfId="2759" priority="13741">
      <formula>IF(RIGHT(TEXT(AU783,"0.#"),1)=".",FALSE,TRUE)</formula>
    </cfRule>
    <cfRule type="expression" dxfId="2758" priority="13742">
      <formula>IF(RIGHT(TEXT(AU783,"0.#"),1)=".",TRUE,FALSE)</formula>
    </cfRule>
  </conditionalFormatting>
  <conditionalFormatting sqref="Y821 Y808 Y795">
    <cfRule type="expression" dxfId="2757" priority="13727">
      <formula>IF(RIGHT(TEXT(Y795,"0.#"),1)=".",FALSE,TRUE)</formula>
    </cfRule>
    <cfRule type="expression" dxfId="2756" priority="13728">
      <formula>IF(RIGHT(TEXT(Y795,"0.#"),1)=".",TRUE,FALSE)</formula>
    </cfRule>
  </conditionalFormatting>
  <conditionalFormatting sqref="Y830 Y817 Y804">
    <cfRule type="expression" dxfId="2755" priority="13725">
      <formula>IF(RIGHT(TEXT(Y804,"0.#"),1)=".",FALSE,TRUE)</formula>
    </cfRule>
    <cfRule type="expression" dxfId="2754" priority="13726">
      <formula>IF(RIGHT(TEXT(Y804,"0.#"),1)=".",TRUE,FALSE)</formula>
    </cfRule>
  </conditionalFormatting>
  <conditionalFormatting sqref="AU821 AU808 AU795">
    <cfRule type="expression" dxfId="2753" priority="13721">
      <formula>IF(RIGHT(TEXT(AU795,"0.#"),1)=".",FALSE,TRUE)</formula>
    </cfRule>
    <cfRule type="expression" dxfId="2752" priority="13722">
      <formula>IF(RIGHT(TEXT(AU795,"0.#"),1)=".",TRUE,FALSE)</formula>
    </cfRule>
  </conditionalFormatting>
  <conditionalFormatting sqref="AU830 AU817 AU804">
    <cfRule type="expression" dxfId="2751" priority="13719">
      <formula>IF(RIGHT(TEXT(AU804,"0.#"),1)=".",FALSE,TRUE)</formula>
    </cfRule>
    <cfRule type="expression" dxfId="2750" priority="13720">
      <formula>IF(RIGHT(TEXT(AU804,"0.#"),1)=".",TRUE,FALSE)</formula>
    </cfRule>
  </conditionalFormatting>
  <conditionalFormatting sqref="AU822:AU829 AU809:AU816 AU796:AU803">
    <cfRule type="expression" dxfId="2749" priority="13717">
      <formula>IF(RIGHT(TEXT(AU796,"0.#"),1)=".",FALSE,TRUE)</formula>
    </cfRule>
    <cfRule type="expression" dxfId="2748" priority="13718">
      <formula>IF(RIGHT(TEXT(AU796,"0.#"),1)=".",TRUE,FALSE)</formula>
    </cfRule>
  </conditionalFormatting>
  <conditionalFormatting sqref="AM87">
    <cfRule type="expression" dxfId="2747" priority="13371">
      <formula>IF(RIGHT(TEXT(AM87,"0.#"),1)=".",FALSE,TRUE)</formula>
    </cfRule>
    <cfRule type="expression" dxfId="2746" priority="13372">
      <formula>IF(RIGHT(TEXT(AM87,"0.#"),1)=".",TRUE,FALSE)</formula>
    </cfRule>
  </conditionalFormatting>
  <conditionalFormatting sqref="AE55">
    <cfRule type="expression" dxfId="2745" priority="13439">
      <formula>IF(RIGHT(TEXT(AE55,"0.#"),1)=".",FALSE,TRUE)</formula>
    </cfRule>
    <cfRule type="expression" dxfId="2744" priority="13440">
      <formula>IF(RIGHT(TEXT(AE55,"0.#"),1)=".",TRUE,FALSE)</formula>
    </cfRule>
  </conditionalFormatting>
  <conditionalFormatting sqref="AI55">
    <cfRule type="expression" dxfId="2743" priority="13437">
      <formula>IF(RIGHT(TEXT(AI55,"0.#"),1)=".",FALSE,TRUE)</formula>
    </cfRule>
    <cfRule type="expression" dxfId="2742" priority="13438">
      <formula>IF(RIGHT(TEXT(AI55,"0.#"),1)=".",TRUE,FALSE)</formula>
    </cfRule>
  </conditionalFormatting>
  <conditionalFormatting sqref="AM34">
    <cfRule type="expression" dxfId="2741" priority="13517">
      <formula>IF(RIGHT(TEXT(AM34,"0.#"),1)=".",FALSE,TRUE)</formula>
    </cfRule>
    <cfRule type="expression" dxfId="2740" priority="13518">
      <formula>IF(RIGHT(TEXT(AM34,"0.#"),1)=".",TRUE,FALSE)</formula>
    </cfRule>
  </conditionalFormatting>
  <conditionalFormatting sqref="AE33">
    <cfRule type="expression" dxfId="2739" priority="13531">
      <formula>IF(RIGHT(TEXT(AE33,"0.#"),1)=".",FALSE,TRUE)</formula>
    </cfRule>
    <cfRule type="expression" dxfId="2738" priority="13532">
      <formula>IF(RIGHT(TEXT(AE33,"0.#"),1)=".",TRUE,FALSE)</formula>
    </cfRule>
  </conditionalFormatting>
  <conditionalFormatting sqref="AE34">
    <cfRule type="expression" dxfId="2737" priority="13529">
      <formula>IF(RIGHT(TEXT(AE34,"0.#"),1)=".",FALSE,TRUE)</formula>
    </cfRule>
    <cfRule type="expression" dxfId="2736" priority="13530">
      <formula>IF(RIGHT(TEXT(AE34,"0.#"),1)=".",TRUE,FALSE)</formula>
    </cfRule>
  </conditionalFormatting>
  <conditionalFormatting sqref="AI34">
    <cfRule type="expression" dxfId="2735" priority="13527">
      <formula>IF(RIGHT(TEXT(AI34,"0.#"),1)=".",FALSE,TRUE)</formula>
    </cfRule>
    <cfRule type="expression" dxfId="2734" priority="13528">
      <formula>IF(RIGHT(TEXT(AI34,"0.#"),1)=".",TRUE,FALSE)</formula>
    </cfRule>
  </conditionalFormatting>
  <conditionalFormatting sqref="AI33">
    <cfRule type="expression" dxfId="2733" priority="13525">
      <formula>IF(RIGHT(TEXT(AI33,"0.#"),1)=".",FALSE,TRUE)</formula>
    </cfRule>
    <cfRule type="expression" dxfId="2732" priority="13526">
      <formula>IF(RIGHT(TEXT(AI33,"0.#"),1)=".",TRUE,FALSE)</formula>
    </cfRule>
  </conditionalFormatting>
  <conditionalFormatting sqref="AI32">
    <cfRule type="expression" dxfId="2731" priority="13523">
      <formula>IF(RIGHT(TEXT(AI32,"0.#"),1)=".",FALSE,TRUE)</formula>
    </cfRule>
    <cfRule type="expression" dxfId="2730" priority="13524">
      <formula>IF(RIGHT(TEXT(AI32,"0.#"),1)=".",TRUE,FALSE)</formula>
    </cfRule>
  </conditionalFormatting>
  <conditionalFormatting sqref="AM32">
    <cfRule type="expression" dxfId="2729" priority="13521">
      <formula>IF(RIGHT(TEXT(AM32,"0.#"),1)=".",FALSE,TRUE)</formula>
    </cfRule>
    <cfRule type="expression" dxfId="2728" priority="13522">
      <formula>IF(RIGHT(TEXT(AM32,"0.#"),1)=".",TRUE,FALSE)</formula>
    </cfRule>
  </conditionalFormatting>
  <conditionalFormatting sqref="AM33">
    <cfRule type="expression" dxfId="2727" priority="13519">
      <formula>IF(RIGHT(TEXT(AM33,"0.#"),1)=".",FALSE,TRUE)</formula>
    </cfRule>
    <cfRule type="expression" dxfId="2726" priority="13520">
      <formula>IF(RIGHT(TEXT(AM33,"0.#"),1)=".",TRUE,FALSE)</formula>
    </cfRule>
  </conditionalFormatting>
  <conditionalFormatting sqref="AQ32:AQ34">
    <cfRule type="expression" dxfId="2725" priority="13511">
      <formula>IF(RIGHT(TEXT(AQ32,"0.#"),1)=".",FALSE,TRUE)</formula>
    </cfRule>
    <cfRule type="expression" dxfId="2724" priority="13512">
      <formula>IF(RIGHT(TEXT(AQ32,"0.#"),1)=".",TRUE,FALSE)</formula>
    </cfRule>
  </conditionalFormatting>
  <conditionalFormatting sqref="AU32:AU34">
    <cfRule type="expression" dxfId="2723" priority="13509">
      <formula>IF(RIGHT(TEXT(AU32,"0.#"),1)=".",FALSE,TRUE)</formula>
    </cfRule>
    <cfRule type="expression" dxfId="2722" priority="13510">
      <formula>IF(RIGHT(TEXT(AU32,"0.#"),1)=".",TRUE,FALSE)</formula>
    </cfRule>
  </conditionalFormatting>
  <conditionalFormatting sqref="AE53">
    <cfRule type="expression" dxfId="2721" priority="13443">
      <formula>IF(RIGHT(TEXT(AE53,"0.#"),1)=".",FALSE,TRUE)</formula>
    </cfRule>
    <cfRule type="expression" dxfId="2720" priority="13444">
      <formula>IF(RIGHT(TEXT(AE53,"0.#"),1)=".",TRUE,FALSE)</formula>
    </cfRule>
  </conditionalFormatting>
  <conditionalFormatting sqref="AE54">
    <cfRule type="expression" dxfId="2719" priority="13441">
      <formula>IF(RIGHT(TEXT(AE54,"0.#"),1)=".",FALSE,TRUE)</formula>
    </cfRule>
    <cfRule type="expression" dxfId="2718" priority="13442">
      <formula>IF(RIGHT(TEXT(AE54,"0.#"),1)=".",TRUE,FALSE)</formula>
    </cfRule>
  </conditionalFormatting>
  <conditionalFormatting sqref="AI54">
    <cfRule type="expression" dxfId="2717" priority="13435">
      <formula>IF(RIGHT(TEXT(AI54,"0.#"),1)=".",FALSE,TRUE)</formula>
    </cfRule>
    <cfRule type="expression" dxfId="2716" priority="13436">
      <formula>IF(RIGHT(TEXT(AI54,"0.#"),1)=".",TRUE,FALSE)</formula>
    </cfRule>
  </conditionalFormatting>
  <conditionalFormatting sqref="AI53">
    <cfRule type="expression" dxfId="2715" priority="13433">
      <formula>IF(RIGHT(TEXT(AI53,"0.#"),1)=".",FALSE,TRUE)</formula>
    </cfRule>
    <cfRule type="expression" dxfId="2714" priority="13434">
      <formula>IF(RIGHT(TEXT(AI53,"0.#"),1)=".",TRUE,FALSE)</formula>
    </cfRule>
  </conditionalFormatting>
  <conditionalFormatting sqref="AM53">
    <cfRule type="expression" dxfId="2713" priority="13431">
      <formula>IF(RIGHT(TEXT(AM53,"0.#"),1)=".",FALSE,TRUE)</formula>
    </cfRule>
    <cfRule type="expression" dxfId="2712" priority="13432">
      <formula>IF(RIGHT(TEXT(AM53,"0.#"),1)=".",TRUE,FALSE)</formula>
    </cfRule>
  </conditionalFormatting>
  <conditionalFormatting sqref="AM54">
    <cfRule type="expression" dxfId="2711" priority="13429">
      <formula>IF(RIGHT(TEXT(AM54,"0.#"),1)=".",FALSE,TRUE)</formula>
    </cfRule>
    <cfRule type="expression" dxfId="2710" priority="13430">
      <formula>IF(RIGHT(TEXT(AM54,"0.#"),1)=".",TRUE,FALSE)</formula>
    </cfRule>
  </conditionalFormatting>
  <conditionalFormatting sqref="AM55">
    <cfRule type="expression" dxfId="2709" priority="13427">
      <formula>IF(RIGHT(TEXT(AM55,"0.#"),1)=".",FALSE,TRUE)</formula>
    </cfRule>
    <cfRule type="expression" dxfId="2708" priority="13428">
      <formula>IF(RIGHT(TEXT(AM55,"0.#"),1)=".",TRUE,FALSE)</formula>
    </cfRule>
  </conditionalFormatting>
  <conditionalFormatting sqref="AE60">
    <cfRule type="expression" dxfId="2707" priority="13413">
      <formula>IF(RIGHT(TEXT(AE60,"0.#"),1)=".",FALSE,TRUE)</formula>
    </cfRule>
    <cfRule type="expression" dxfId="2706" priority="13414">
      <formula>IF(RIGHT(TEXT(AE60,"0.#"),1)=".",TRUE,FALSE)</formula>
    </cfRule>
  </conditionalFormatting>
  <conditionalFormatting sqref="AE61">
    <cfRule type="expression" dxfId="2705" priority="13411">
      <formula>IF(RIGHT(TEXT(AE61,"0.#"),1)=".",FALSE,TRUE)</formula>
    </cfRule>
    <cfRule type="expression" dxfId="2704" priority="13412">
      <formula>IF(RIGHT(TEXT(AE61,"0.#"),1)=".",TRUE,FALSE)</formula>
    </cfRule>
  </conditionalFormatting>
  <conditionalFormatting sqref="AE62">
    <cfRule type="expression" dxfId="2703" priority="13409">
      <formula>IF(RIGHT(TEXT(AE62,"0.#"),1)=".",FALSE,TRUE)</formula>
    </cfRule>
    <cfRule type="expression" dxfId="2702" priority="13410">
      <formula>IF(RIGHT(TEXT(AE62,"0.#"),1)=".",TRUE,FALSE)</formula>
    </cfRule>
  </conditionalFormatting>
  <conditionalFormatting sqref="AI62">
    <cfRule type="expression" dxfId="2701" priority="13407">
      <formula>IF(RIGHT(TEXT(AI62,"0.#"),1)=".",FALSE,TRUE)</formula>
    </cfRule>
    <cfRule type="expression" dxfId="2700" priority="13408">
      <formula>IF(RIGHT(TEXT(AI62,"0.#"),1)=".",TRUE,FALSE)</formula>
    </cfRule>
  </conditionalFormatting>
  <conditionalFormatting sqref="AI61">
    <cfRule type="expression" dxfId="2699" priority="13405">
      <formula>IF(RIGHT(TEXT(AI61,"0.#"),1)=".",FALSE,TRUE)</formula>
    </cfRule>
    <cfRule type="expression" dxfId="2698" priority="13406">
      <formula>IF(RIGHT(TEXT(AI61,"0.#"),1)=".",TRUE,FALSE)</formula>
    </cfRule>
  </conditionalFormatting>
  <conditionalFormatting sqref="AI60">
    <cfRule type="expression" dxfId="2697" priority="13403">
      <formula>IF(RIGHT(TEXT(AI60,"0.#"),1)=".",FALSE,TRUE)</formula>
    </cfRule>
    <cfRule type="expression" dxfId="2696" priority="13404">
      <formula>IF(RIGHT(TEXT(AI60,"0.#"),1)=".",TRUE,FALSE)</formula>
    </cfRule>
  </conditionalFormatting>
  <conditionalFormatting sqref="AM60">
    <cfRule type="expression" dxfId="2695" priority="13401">
      <formula>IF(RIGHT(TEXT(AM60,"0.#"),1)=".",FALSE,TRUE)</formula>
    </cfRule>
    <cfRule type="expression" dxfId="2694" priority="13402">
      <formula>IF(RIGHT(TEXT(AM60,"0.#"),1)=".",TRUE,FALSE)</formula>
    </cfRule>
  </conditionalFormatting>
  <conditionalFormatting sqref="AM61">
    <cfRule type="expression" dxfId="2693" priority="13399">
      <formula>IF(RIGHT(TEXT(AM61,"0.#"),1)=".",FALSE,TRUE)</formula>
    </cfRule>
    <cfRule type="expression" dxfId="2692" priority="13400">
      <formula>IF(RIGHT(TEXT(AM61,"0.#"),1)=".",TRUE,FALSE)</formula>
    </cfRule>
  </conditionalFormatting>
  <conditionalFormatting sqref="AM62">
    <cfRule type="expression" dxfId="2691" priority="13397">
      <formula>IF(RIGHT(TEXT(AM62,"0.#"),1)=".",FALSE,TRUE)</formula>
    </cfRule>
    <cfRule type="expression" dxfId="2690" priority="13398">
      <formula>IF(RIGHT(TEXT(AM62,"0.#"),1)=".",TRUE,FALSE)</formula>
    </cfRule>
  </conditionalFormatting>
  <conditionalFormatting sqref="AE87">
    <cfRule type="expression" dxfId="2689" priority="13383">
      <formula>IF(RIGHT(TEXT(AE87,"0.#"),1)=".",FALSE,TRUE)</formula>
    </cfRule>
    <cfRule type="expression" dxfId="2688" priority="13384">
      <formula>IF(RIGHT(TEXT(AE87,"0.#"),1)=".",TRUE,FALSE)</formula>
    </cfRule>
  </conditionalFormatting>
  <conditionalFormatting sqref="AE88">
    <cfRule type="expression" dxfId="2687" priority="13381">
      <formula>IF(RIGHT(TEXT(AE88,"0.#"),1)=".",FALSE,TRUE)</formula>
    </cfRule>
    <cfRule type="expression" dxfId="2686" priority="13382">
      <formula>IF(RIGHT(TEXT(AE88,"0.#"),1)=".",TRUE,FALSE)</formula>
    </cfRule>
  </conditionalFormatting>
  <conditionalFormatting sqref="AE89">
    <cfRule type="expression" dxfId="2685" priority="13379">
      <formula>IF(RIGHT(TEXT(AE89,"0.#"),1)=".",FALSE,TRUE)</formula>
    </cfRule>
    <cfRule type="expression" dxfId="2684" priority="13380">
      <formula>IF(RIGHT(TEXT(AE89,"0.#"),1)=".",TRUE,FALSE)</formula>
    </cfRule>
  </conditionalFormatting>
  <conditionalFormatting sqref="AI89">
    <cfRule type="expression" dxfId="2683" priority="13377">
      <formula>IF(RIGHT(TEXT(AI89,"0.#"),1)=".",FALSE,TRUE)</formula>
    </cfRule>
    <cfRule type="expression" dxfId="2682" priority="13378">
      <formula>IF(RIGHT(TEXT(AI89,"0.#"),1)=".",TRUE,FALSE)</formula>
    </cfRule>
  </conditionalFormatting>
  <conditionalFormatting sqref="AI88">
    <cfRule type="expression" dxfId="2681" priority="13375">
      <formula>IF(RIGHT(TEXT(AI88,"0.#"),1)=".",FALSE,TRUE)</formula>
    </cfRule>
    <cfRule type="expression" dxfId="2680" priority="13376">
      <formula>IF(RIGHT(TEXT(AI88,"0.#"),1)=".",TRUE,FALSE)</formula>
    </cfRule>
  </conditionalFormatting>
  <conditionalFormatting sqref="AI87">
    <cfRule type="expression" dxfId="2679" priority="13373">
      <formula>IF(RIGHT(TEXT(AI87,"0.#"),1)=".",FALSE,TRUE)</formula>
    </cfRule>
    <cfRule type="expression" dxfId="2678" priority="13374">
      <formula>IF(RIGHT(TEXT(AI87,"0.#"),1)=".",TRUE,FALSE)</formula>
    </cfRule>
  </conditionalFormatting>
  <conditionalFormatting sqref="AM88">
    <cfRule type="expression" dxfId="2677" priority="13369">
      <formula>IF(RIGHT(TEXT(AM88,"0.#"),1)=".",FALSE,TRUE)</formula>
    </cfRule>
    <cfRule type="expression" dxfId="2676" priority="13370">
      <formula>IF(RIGHT(TEXT(AM88,"0.#"),1)=".",TRUE,FALSE)</formula>
    </cfRule>
  </conditionalFormatting>
  <conditionalFormatting sqref="AM89">
    <cfRule type="expression" dxfId="2675" priority="13367">
      <formula>IF(RIGHT(TEXT(AM89,"0.#"),1)=".",FALSE,TRUE)</formula>
    </cfRule>
    <cfRule type="expression" dxfId="2674" priority="13368">
      <formula>IF(RIGHT(TEXT(AM89,"0.#"),1)=".",TRUE,FALSE)</formula>
    </cfRule>
  </conditionalFormatting>
  <conditionalFormatting sqref="AE92">
    <cfRule type="expression" dxfId="2673" priority="13353">
      <formula>IF(RIGHT(TEXT(AE92,"0.#"),1)=".",FALSE,TRUE)</formula>
    </cfRule>
    <cfRule type="expression" dxfId="2672" priority="13354">
      <formula>IF(RIGHT(TEXT(AE92,"0.#"),1)=".",TRUE,FALSE)</formula>
    </cfRule>
  </conditionalFormatting>
  <conditionalFormatting sqref="AE93">
    <cfRule type="expression" dxfId="2671" priority="13351">
      <formula>IF(RIGHT(TEXT(AE93,"0.#"),1)=".",FALSE,TRUE)</formula>
    </cfRule>
    <cfRule type="expression" dxfId="2670" priority="13352">
      <formula>IF(RIGHT(TEXT(AE93,"0.#"),1)=".",TRUE,FALSE)</formula>
    </cfRule>
  </conditionalFormatting>
  <conditionalFormatting sqref="AE94">
    <cfRule type="expression" dxfId="2669" priority="13349">
      <formula>IF(RIGHT(TEXT(AE94,"0.#"),1)=".",FALSE,TRUE)</formula>
    </cfRule>
    <cfRule type="expression" dxfId="2668" priority="13350">
      <formula>IF(RIGHT(TEXT(AE94,"0.#"),1)=".",TRUE,FALSE)</formula>
    </cfRule>
  </conditionalFormatting>
  <conditionalFormatting sqref="AI94">
    <cfRule type="expression" dxfId="2667" priority="13347">
      <formula>IF(RIGHT(TEXT(AI94,"0.#"),1)=".",FALSE,TRUE)</formula>
    </cfRule>
    <cfRule type="expression" dxfId="2666" priority="13348">
      <formula>IF(RIGHT(TEXT(AI94,"0.#"),1)=".",TRUE,FALSE)</formula>
    </cfRule>
  </conditionalFormatting>
  <conditionalFormatting sqref="AI93">
    <cfRule type="expression" dxfId="2665" priority="13345">
      <formula>IF(RIGHT(TEXT(AI93,"0.#"),1)=".",FALSE,TRUE)</formula>
    </cfRule>
    <cfRule type="expression" dxfId="2664" priority="13346">
      <formula>IF(RIGHT(TEXT(AI93,"0.#"),1)=".",TRUE,FALSE)</formula>
    </cfRule>
  </conditionalFormatting>
  <conditionalFormatting sqref="AI92">
    <cfRule type="expression" dxfId="2663" priority="13343">
      <formula>IF(RIGHT(TEXT(AI92,"0.#"),1)=".",FALSE,TRUE)</formula>
    </cfRule>
    <cfRule type="expression" dxfId="2662" priority="13344">
      <formula>IF(RIGHT(TEXT(AI92,"0.#"),1)=".",TRUE,FALSE)</formula>
    </cfRule>
  </conditionalFormatting>
  <conditionalFormatting sqref="AM92">
    <cfRule type="expression" dxfId="2661" priority="13341">
      <formula>IF(RIGHT(TEXT(AM92,"0.#"),1)=".",FALSE,TRUE)</formula>
    </cfRule>
    <cfRule type="expression" dxfId="2660" priority="13342">
      <formula>IF(RIGHT(TEXT(AM92,"0.#"),1)=".",TRUE,FALSE)</formula>
    </cfRule>
  </conditionalFormatting>
  <conditionalFormatting sqref="AM93">
    <cfRule type="expression" dxfId="2659" priority="13339">
      <formula>IF(RIGHT(TEXT(AM93,"0.#"),1)=".",FALSE,TRUE)</formula>
    </cfRule>
    <cfRule type="expression" dxfId="2658" priority="13340">
      <formula>IF(RIGHT(TEXT(AM93,"0.#"),1)=".",TRUE,FALSE)</formula>
    </cfRule>
  </conditionalFormatting>
  <conditionalFormatting sqref="AM94">
    <cfRule type="expression" dxfId="2657" priority="13337">
      <formula>IF(RIGHT(TEXT(AM94,"0.#"),1)=".",FALSE,TRUE)</formula>
    </cfRule>
    <cfRule type="expression" dxfId="2656" priority="13338">
      <formula>IF(RIGHT(TEXT(AM94,"0.#"),1)=".",TRUE,FALSE)</formula>
    </cfRule>
  </conditionalFormatting>
  <conditionalFormatting sqref="AE97">
    <cfRule type="expression" dxfId="2655" priority="13323">
      <formula>IF(RIGHT(TEXT(AE97,"0.#"),1)=".",FALSE,TRUE)</formula>
    </cfRule>
    <cfRule type="expression" dxfId="2654" priority="13324">
      <formula>IF(RIGHT(TEXT(AE97,"0.#"),1)=".",TRUE,FALSE)</formula>
    </cfRule>
  </conditionalFormatting>
  <conditionalFormatting sqref="AE98">
    <cfRule type="expression" dxfId="2653" priority="13321">
      <formula>IF(RIGHT(TEXT(AE98,"0.#"),1)=".",FALSE,TRUE)</formula>
    </cfRule>
    <cfRule type="expression" dxfId="2652" priority="13322">
      <formula>IF(RIGHT(TEXT(AE98,"0.#"),1)=".",TRUE,FALSE)</formula>
    </cfRule>
  </conditionalFormatting>
  <conditionalFormatting sqref="AE99">
    <cfRule type="expression" dxfId="2651" priority="13319">
      <formula>IF(RIGHT(TEXT(AE99,"0.#"),1)=".",FALSE,TRUE)</formula>
    </cfRule>
    <cfRule type="expression" dxfId="2650" priority="13320">
      <formula>IF(RIGHT(TEXT(AE99,"0.#"),1)=".",TRUE,FALSE)</formula>
    </cfRule>
  </conditionalFormatting>
  <conditionalFormatting sqref="AI99">
    <cfRule type="expression" dxfId="2649" priority="13317">
      <formula>IF(RIGHT(TEXT(AI99,"0.#"),1)=".",FALSE,TRUE)</formula>
    </cfRule>
    <cfRule type="expression" dxfId="2648" priority="13318">
      <formula>IF(RIGHT(TEXT(AI99,"0.#"),1)=".",TRUE,FALSE)</formula>
    </cfRule>
  </conditionalFormatting>
  <conditionalFormatting sqref="AI98">
    <cfRule type="expression" dxfId="2647" priority="13315">
      <formula>IF(RIGHT(TEXT(AI98,"0.#"),1)=".",FALSE,TRUE)</formula>
    </cfRule>
    <cfRule type="expression" dxfId="2646" priority="13316">
      <formula>IF(RIGHT(TEXT(AI98,"0.#"),1)=".",TRUE,FALSE)</formula>
    </cfRule>
  </conditionalFormatting>
  <conditionalFormatting sqref="AI97">
    <cfRule type="expression" dxfId="2645" priority="13313">
      <formula>IF(RIGHT(TEXT(AI97,"0.#"),1)=".",FALSE,TRUE)</formula>
    </cfRule>
    <cfRule type="expression" dxfId="2644" priority="13314">
      <formula>IF(RIGHT(TEXT(AI97,"0.#"),1)=".",TRUE,FALSE)</formula>
    </cfRule>
  </conditionalFormatting>
  <conditionalFormatting sqref="AM97">
    <cfRule type="expression" dxfId="2643" priority="13311">
      <formula>IF(RIGHT(TEXT(AM97,"0.#"),1)=".",FALSE,TRUE)</formula>
    </cfRule>
    <cfRule type="expression" dxfId="2642" priority="13312">
      <formula>IF(RIGHT(TEXT(AM97,"0.#"),1)=".",TRUE,FALSE)</formula>
    </cfRule>
  </conditionalFormatting>
  <conditionalFormatting sqref="AM98">
    <cfRule type="expression" dxfId="2641" priority="13309">
      <formula>IF(RIGHT(TEXT(AM98,"0.#"),1)=".",FALSE,TRUE)</formula>
    </cfRule>
    <cfRule type="expression" dxfId="2640" priority="13310">
      <formula>IF(RIGHT(TEXT(AM98,"0.#"),1)=".",TRUE,FALSE)</formula>
    </cfRule>
  </conditionalFormatting>
  <conditionalFormatting sqref="AM99">
    <cfRule type="expression" dxfId="2639" priority="13307">
      <formula>IF(RIGHT(TEXT(AM99,"0.#"),1)=".",FALSE,TRUE)</formula>
    </cfRule>
    <cfRule type="expression" dxfId="2638" priority="13308">
      <formula>IF(RIGHT(TEXT(AM99,"0.#"),1)=".",TRUE,FALSE)</formula>
    </cfRule>
  </conditionalFormatting>
  <conditionalFormatting sqref="AI101">
    <cfRule type="expression" dxfId="2637" priority="13293">
      <formula>IF(RIGHT(TEXT(AI101,"0.#"),1)=".",FALSE,TRUE)</formula>
    </cfRule>
    <cfRule type="expression" dxfId="2636" priority="13294">
      <formula>IF(RIGHT(TEXT(AI101,"0.#"),1)=".",TRUE,FALSE)</formula>
    </cfRule>
  </conditionalFormatting>
  <conditionalFormatting sqref="AM101">
    <cfRule type="expression" dxfId="2635" priority="13291">
      <formula>IF(RIGHT(TEXT(AM101,"0.#"),1)=".",FALSE,TRUE)</formula>
    </cfRule>
    <cfRule type="expression" dxfId="2634" priority="13292">
      <formula>IF(RIGHT(TEXT(AM101,"0.#"),1)=".",TRUE,FALSE)</formula>
    </cfRule>
  </conditionalFormatting>
  <conditionalFormatting sqref="AE102">
    <cfRule type="expression" dxfId="2633" priority="13289">
      <formula>IF(RIGHT(TEXT(AE102,"0.#"),1)=".",FALSE,TRUE)</formula>
    </cfRule>
    <cfRule type="expression" dxfId="2632" priority="13290">
      <formula>IF(RIGHT(TEXT(AE102,"0.#"),1)=".",TRUE,FALSE)</formula>
    </cfRule>
  </conditionalFormatting>
  <conditionalFormatting sqref="AI102">
    <cfRule type="expression" dxfId="2631" priority="13287">
      <formula>IF(RIGHT(TEXT(AI102,"0.#"),1)=".",FALSE,TRUE)</formula>
    </cfRule>
    <cfRule type="expression" dxfId="2630" priority="13288">
      <formula>IF(RIGHT(TEXT(AI102,"0.#"),1)=".",TRUE,FALSE)</formula>
    </cfRule>
  </conditionalFormatting>
  <conditionalFormatting sqref="AM102">
    <cfRule type="expression" dxfId="2629" priority="13285">
      <formula>IF(RIGHT(TEXT(AM102,"0.#"),1)=".",FALSE,TRUE)</formula>
    </cfRule>
    <cfRule type="expression" dxfId="2628" priority="13286">
      <formula>IF(RIGHT(TEXT(AM102,"0.#"),1)=".",TRUE,FALSE)</formula>
    </cfRule>
  </conditionalFormatting>
  <conditionalFormatting sqref="AQ102">
    <cfRule type="expression" dxfId="2627" priority="13283">
      <formula>IF(RIGHT(TEXT(AQ102,"0.#"),1)=".",FALSE,TRUE)</formula>
    </cfRule>
    <cfRule type="expression" dxfId="2626" priority="13284">
      <formula>IF(RIGHT(TEXT(AQ102,"0.#"),1)=".",TRUE,FALSE)</formula>
    </cfRule>
  </conditionalFormatting>
  <conditionalFormatting sqref="AE104">
    <cfRule type="expression" dxfId="2625" priority="13281">
      <formula>IF(RIGHT(TEXT(AE104,"0.#"),1)=".",FALSE,TRUE)</formula>
    </cfRule>
    <cfRule type="expression" dxfId="2624" priority="13282">
      <formula>IF(RIGHT(TEXT(AE104,"0.#"),1)=".",TRUE,FALSE)</formula>
    </cfRule>
  </conditionalFormatting>
  <conditionalFormatting sqref="AI104">
    <cfRule type="expression" dxfId="2623" priority="13279">
      <formula>IF(RIGHT(TEXT(AI104,"0.#"),1)=".",FALSE,TRUE)</formula>
    </cfRule>
    <cfRule type="expression" dxfId="2622" priority="13280">
      <formula>IF(RIGHT(TEXT(AI104,"0.#"),1)=".",TRUE,FALSE)</formula>
    </cfRule>
  </conditionalFormatting>
  <conditionalFormatting sqref="AM104">
    <cfRule type="expression" dxfId="2621" priority="13277">
      <formula>IF(RIGHT(TEXT(AM104,"0.#"),1)=".",FALSE,TRUE)</formula>
    </cfRule>
    <cfRule type="expression" dxfId="2620" priority="13278">
      <formula>IF(RIGHT(TEXT(AM104,"0.#"),1)=".",TRUE,FALSE)</formula>
    </cfRule>
  </conditionalFormatting>
  <conditionalFormatting sqref="AE105">
    <cfRule type="expression" dxfId="2619" priority="13275">
      <formula>IF(RIGHT(TEXT(AE105,"0.#"),1)=".",FALSE,TRUE)</formula>
    </cfRule>
    <cfRule type="expression" dxfId="2618" priority="13276">
      <formula>IF(RIGHT(TEXT(AE105,"0.#"),1)=".",TRUE,FALSE)</formula>
    </cfRule>
  </conditionalFormatting>
  <conditionalFormatting sqref="AI105">
    <cfRule type="expression" dxfId="2617" priority="13273">
      <formula>IF(RIGHT(TEXT(AI105,"0.#"),1)=".",FALSE,TRUE)</formula>
    </cfRule>
    <cfRule type="expression" dxfId="2616" priority="13274">
      <formula>IF(RIGHT(TEXT(AI105,"0.#"),1)=".",TRUE,FALSE)</formula>
    </cfRule>
  </conditionalFormatting>
  <conditionalFormatting sqref="AM105">
    <cfRule type="expression" dxfId="2615" priority="13271">
      <formula>IF(RIGHT(TEXT(AM105,"0.#"),1)=".",FALSE,TRUE)</formula>
    </cfRule>
    <cfRule type="expression" dxfId="2614" priority="13272">
      <formula>IF(RIGHT(TEXT(AM105,"0.#"),1)=".",TRUE,FALSE)</formula>
    </cfRule>
  </conditionalFormatting>
  <conditionalFormatting sqref="AE107">
    <cfRule type="expression" dxfId="2613" priority="13267">
      <formula>IF(RIGHT(TEXT(AE107,"0.#"),1)=".",FALSE,TRUE)</formula>
    </cfRule>
    <cfRule type="expression" dxfId="2612" priority="13268">
      <formula>IF(RIGHT(TEXT(AE107,"0.#"),1)=".",TRUE,FALSE)</formula>
    </cfRule>
  </conditionalFormatting>
  <conditionalFormatting sqref="AI107">
    <cfRule type="expression" dxfId="2611" priority="13265">
      <formula>IF(RIGHT(TEXT(AI107,"0.#"),1)=".",FALSE,TRUE)</formula>
    </cfRule>
    <cfRule type="expression" dxfId="2610" priority="13266">
      <formula>IF(RIGHT(TEXT(AI107,"0.#"),1)=".",TRUE,FALSE)</formula>
    </cfRule>
  </conditionalFormatting>
  <conditionalFormatting sqref="AM107">
    <cfRule type="expression" dxfId="2609" priority="13263">
      <formula>IF(RIGHT(TEXT(AM107,"0.#"),1)=".",FALSE,TRUE)</formula>
    </cfRule>
    <cfRule type="expression" dxfId="2608" priority="13264">
      <formula>IF(RIGHT(TEXT(AM107,"0.#"),1)=".",TRUE,FALSE)</formula>
    </cfRule>
  </conditionalFormatting>
  <conditionalFormatting sqref="AE108">
    <cfRule type="expression" dxfId="2607" priority="13261">
      <formula>IF(RIGHT(TEXT(AE108,"0.#"),1)=".",FALSE,TRUE)</formula>
    </cfRule>
    <cfRule type="expression" dxfId="2606" priority="13262">
      <formula>IF(RIGHT(TEXT(AE108,"0.#"),1)=".",TRUE,FALSE)</formula>
    </cfRule>
  </conditionalFormatting>
  <conditionalFormatting sqref="AI108">
    <cfRule type="expression" dxfId="2605" priority="13259">
      <formula>IF(RIGHT(TEXT(AI108,"0.#"),1)=".",FALSE,TRUE)</formula>
    </cfRule>
    <cfRule type="expression" dxfId="2604" priority="13260">
      <formula>IF(RIGHT(TEXT(AI108,"0.#"),1)=".",TRUE,FALSE)</formula>
    </cfRule>
  </conditionalFormatting>
  <conditionalFormatting sqref="AM108">
    <cfRule type="expression" dxfId="2603" priority="13257">
      <formula>IF(RIGHT(TEXT(AM108,"0.#"),1)=".",FALSE,TRUE)</formula>
    </cfRule>
    <cfRule type="expression" dxfId="2602" priority="13258">
      <formula>IF(RIGHT(TEXT(AM108,"0.#"),1)=".",TRUE,FALSE)</formula>
    </cfRule>
  </conditionalFormatting>
  <conditionalFormatting sqref="AE110">
    <cfRule type="expression" dxfId="2601" priority="13253">
      <formula>IF(RIGHT(TEXT(AE110,"0.#"),1)=".",FALSE,TRUE)</formula>
    </cfRule>
    <cfRule type="expression" dxfId="2600" priority="13254">
      <formula>IF(RIGHT(TEXT(AE110,"0.#"),1)=".",TRUE,FALSE)</formula>
    </cfRule>
  </conditionalFormatting>
  <conditionalFormatting sqref="AI110">
    <cfRule type="expression" dxfId="2599" priority="13251">
      <formula>IF(RIGHT(TEXT(AI110,"0.#"),1)=".",FALSE,TRUE)</formula>
    </cfRule>
    <cfRule type="expression" dxfId="2598" priority="13252">
      <formula>IF(RIGHT(TEXT(AI110,"0.#"),1)=".",TRUE,FALSE)</formula>
    </cfRule>
  </conditionalFormatting>
  <conditionalFormatting sqref="AM110">
    <cfRule type="expression" dxfId="2597" priority="13249">
      <formula>IF(RIGHT(TEXT(AM110,"0.#"),1)=".",FALSE,TRUE)</formula>
    </cfRule>
    <cfRule type="expression" dxfId="2596" priority="13250">
      <formula>IF(RIGHT(TEXT(AM110,"0.#"),1)=".",TRUE,FALSE)</formula>
    </cfRule>
  </conditionalFormatting>
  <conditionalFormatting sqref="AE111">
    <cfRule type="expression" dxfId="2595" priority="13247">
      <formula>IF(RIGHT(TEXT(AE111,"0.#"),1)=".",FALSE,TRUE)</formula>
    </cfRule>
    <cfRule type="expression" dxfId="2594" priority="13248">
      <formula>IF(RIGHT(TEXT(AE111,"0.#"),1)=".",TRUE,FALSE)</formula>
    </cfRule>
  </conditionalFormatting>
  <conditionalFormatting sqref="AI111">
    <cfRule type="expression" dxfId="2593" priority="13245">
      <formula>IF(RIGHT(TEXT(AI111,"0.#"),1)=".",FALSE,TRUE)</formula>
    </cfRule>
    <cfRule type="expression" dxfId="2592" priority="13246">
      <formula>IF(RIGHT(TEXT(AI111,"0.#"),1)=".",TRUE,FALSE)</formula>
    </cfRule>
  </conditionalFormatting>
  <conditionalFormatting sqref="AM111">
    <cfRule type="expression" dxfId="2591" priority="13243">
      <formula>IF(RIGHT(TEXT(AM111,"0.#"),1)=".",FALSE,TRUE)</formula>
    </cfRule>
    <cfRule type="expression" dxfId="2590" priority="13244">
      <formula>IF(RIGHT(TEXT(AM111,"0.#"),1)=".",TRUE,FALSE)</formula>
    </cfRule>
  </conditionalFormatting>
  <conditionalFormatting sqref="AE113">
    <cfRule type="expression" dxfId="2589" priority="13239">
      <formula>IF(RIGHT(TEXT(AE113,"0.#"),1)=".",FALSE,TRUE)</formula>
    </cfRule>
    <cfRule type="expression" dxfId="2588" priority="13240">
      <formula>IF(RIGHT(TEXT(AE113,"0.#"),1)=".",TRUE,FALSE)</formula>
    </cfRule>
  </conditionalFormatting>
  <conditionalFormatting sqref="AI113">
    <cfRule type="expression" dxfId="2587" priority="13237">
      <formula>IF(RIGHT(TEXT(AI113,"0.#"),1)=".",FALSE,TRUE)</formula>
    </cfRule>
    <cfRule type="expression" dxfId="2586" priority="13238">
      <formula>IF(RIGHT(TEXT(AI113,"0.#"),1)=".",TRUE,FALSE)</formula>
    </cfRule>
  </conditionalFormatting>
  <conditionalFormatting sqref="AM113">
    <cfRule type="expression" dxfId="2585" priority="13235">
      <formula>IF(RIGHT(TEXT(AM113,"0.#"),1)=".",FALSE,TRUE)</formula>
    </cfRule>
    <cfRule type="expression" dxfId="2584" priority="13236">
      <formula>IF(RIGHT(TEXT(AM113,"0.#"),1)=".",TRUE,FALSE)</formula>
    </cfRule>
  </conditionalFormatting>
  <conditionalFormatting sqref="AE114">
    <cfRule type="expression" dxfId="2583" priority="13233">
      <formula>IF(RIGHT(TEXT(AE114,"0.#"),1)=".",FALSE,TRUE)</formula>
    </cfRule>
    <cfRule type="expression" dxfId="2582" priority="13234">
      <formula>IF(RIGHT(TEXT(AE114,"0.#"),1)=".",TRUE,FALSE)</formula>
    </cfRule>
  </conditionalFormatting>
  <conditionalFormatting sqref="AI114">
    <cfRule type="expression" dxfId="2581" priority="13231">
      <formula>IF(RIGHT(TEXT(AI114,"0.#"),1)=".",FALSE,TRUE)</formula>
    </cfRule>
    <cfRule type="expression" dxfId="2580" priority="13232">
      <formula>IF(RIGHT(TEXT(AI114,"0.#"),1)=".",TRUE,FALSE)</formula>
    </cfRule>
  </conditionalFormatting>
  <conditionalFormatting sqref="AM114">
    <cfRule type="expression" dxfId="2579" priority="13229">
      <formula>IF(RIGHT(TEXT(AM114,"0.#"),1)=".",FALSE,TRUE)</formula>
    </cfRule>
    <cfRule type="expression" dxfId="2578" priority="13230">
      <formula>IF(RIGHT(TEXT(AM114,"0.#"),1)=".",TRUE,FALSE)</formula>
    </cfRule>
  </conditionalFormatting>
  <conditionalFormatting sqref="AE116 AQ116">
    <cfRule type="expression" dxfId="2577" priority="13225">
      <formula>IF(RIGHT(TEXT(AE116,"0.#"),1)=".",FALSE,TRUE)</formula>
    </cfRule>
    <cfRule type="expression" dxfId="2576" priority="13226">
      <formula>IF(RIGHT(TEXT(AE116,"0.#"),1)=".",TRUE,FALSE)</formula>
    </cfRule>
  </conditionalFormatting>
  <conditionalFormatting sqref="AI116">
    <cfRule type="expression" dxfId="2575" priority="13223">
      <formula>IF(RIGHT(TEXT(AI116,"0.#"),1)=".",FALSE,TRUE)</formula>
    </cfRule>
    <cfRule type="expression" dxfId="2574" priority="13224">
      <formula>IF(RIGHT(TEXT(AI116,"0.#"),1)=".",TRUE,FALSE)</formula>
    </cfRule>
  </conditionalFormatting>
  <conditionalFormatting sqref="AM116">
    <cfRule type="expression" dxfId="2573" priority="13221">
      <formula>IF(RIGHT(TEXT(AM116,"0.#"),1)=".",FALSE,TRUE)</formula>
    </cfRule>
    <cfRule type="expression" dxfId="2572" priority="13222">
      <formula>IF(RIGHT(TEXT(AM116,"0.#"),1)=".",TRUE,FALSE)</formula>
    </cfRule>
  </conditionalFormatting>
  <conditionalFormatting sqref="AE117 AM117">
    <cfRule type="expression" dxfId="2571" priority="13219">
      <formula>IF(RIGHT(TEXT(AE117,"0.#"),1)=".",FALSE,TRUE)</formula>
    </cfRule>
    <cfRule type="expression" dxfId="2570" priority="13220">
      <formula>IF(RIGHT(TEXT(AE117,"0.#"),1)=".",TRUE,FALSE)</formula>
    </cfRule>
  </conditionalFormatting>
  <conditionalFormatting sqref="AI117">
    <cfRule type="expression" dxfId="2569" priority="13217">
      <formula>IF(RIGHT(TEXT(AI117,"0.#"),1)=".",FALSE,TRUE)</formula>
    </cfRule>
    <cfRule type="expression" dxfId="2568" priority="13218">
      <formula>IF(RIGHT(TEXT(AI117,"0.#"),1)=".",TRUE,FALSE)</formula>
    </cfRule>
  </conditionalFormatting>
  <conditionalFormatting sqref="AQ117">
    <cfRule type="expression" dxfId="2567" priority="13213">
      <formula>IF(RIGHT(TEXT(AQ117,"0.#"),1)=".",FALSE,TRUE)</formula>
    </cfRule>
    <cfRule type="expression" dxfId="2566" priority="13214">
      <formula>IF(RIGHT(TEXT(AQ117,"0.#"),1)=".",TRUE,FALSE)</formula>
    </cfRule>
  </conditionalFormatting>
  <conditionalFormatting sqref="AE119 AQ119">
    <cfRule type="expression" dxfId="2565" priority="13211">
      <formula>IF(RIGHT(TEXT(AE119,"0.#"),1)=".",FALSE,TRUE)</formula>
    </cfRule>
    <cfRule type="expression" dxfId="2564" priority="13212">
      <formula>IF(RIGHT(TEXT(AE119,"0.#"),1)=".",TRUE,FALSE)</formula>
    </cfRule>
  </conditionalFormatting>
  <conditionalFormatting sqref="AI119">
    <cfRule type="expression" dxfId="2563" priority="13209">
      <formula>IF(RIGHT(TEXT(AI119,"0.#"),1)=".",FALSE,TRUE)</formula>
    </cfRule>
    <cfRule type="expression" dxfId="2562" priority="13210">
      <formula>IF(RIGHT(TEXT(AI119,"0.#"),1)=".",TRUE,FALSE)</formula>
    </cfRule>
  </conditionalFormatting>
  <conditionalFormatting sqref="AM119">
    <cfRule type="expression" dxfId="2561" priority="13207">
      <formula>IF(RIGHT(TEXT(AM119,"0.#"),1)=".",FALSE,TRUE)</formula>
    </cfRule>
    <cfRule type="expression" dxfId="2560" priority="13208">
      <formula>IF(RIGHT(TEXT(AM119,"0.#"),1)=".",TRUE,FALSE)</formula>
    </cfRule>
  </conditionalFormatting>
  <conditionalFormatting sqref="AQ120">
    <cfRule type="expression" dxfId="2559" priority="13199">
      <formula>IF(RIGHT(TEXT(AQ120,"0.#"),1)=".",FALSE,TRUE)</formula>
    </cfRule>
    <cfRule type="expression" dxfId="2558" priority="13200">
      <formula>IF(RIGHT(TEXT(AQ120,"0.#"),1)=".",TRUE,FALSE)</formula>
    </cfRule>
  </conditionalFormatting>
  <conditionalFormatting sqref="AE122 AQ122">
    <cfRule type="expression" dxfId="2557" priority="13197">
      <formula>IF(RIGHT(TEXT(AE122,"0.#"),1)=".",FALSE,TRUE)</formula>
    </cfRule>
    <cfRule type="expression" dxfId="2556" priority="13198">
      <formula>IF(RIGHT(TEXT(AE122,"0.#"),1)=".",TRUE,FALSE)</formula>
    </cfRule>
  </conditionalFormatting>
  <conditionalFormatting sqref="AI122">
    <cfRule type="expression" dxfId="2555" priority="13195">
      <formula>IF(RIGHT(TEXT(AI122,"0.#"),1)=".",FALSE,TRUE)</formula>
    </cfRule>
    <cfRule type="expression" dxfId="2554" priority="13196">
      <formula>IF(RIGHT(TEXT(AI122,"0.#"),1)=".",TRUE,FALSE)</formula>
    </cfRule>
  </conditionalFormatting>
  <conditionalFormatting sqref="AM122">
    <cfRule type="expression" dxfId="2553" priority="13193">
      <formula>IF(RIGHT(TEXT(AM122,"0.#"),1)=".",FALSE,TRUE)</formula>
    </cfRule>
    <cfRule type="expression" dxfId="2552" priority="13194">
      <formula>IF(RIGHT(TEXT(AM122,"0.#"),1)=".",TRUE,FALSE)</formula>
    </cfRule>
  </conditionalFormatting>
  <conditionalFormatting sqref="AQ123">
    <cfRule type="expression" dxfId="2551" priority="13185">
      <formula>IF(RIGHT(TEXT(AQ123,"0.#"),1)=".",FALSE,TRUE)</formula>
    </cfRule>
    <cfRule type="expression" dxfId="2550" priority="13186">
      <formula>IF(RIGHT(TEXT(AQ123,"0.#"),1)=".",TRUE,FALSE)</formula>
    </cfRule>
  </conditionalFormatting>
  <conditionalFormatting sqref="AE125 AQ125">
    <cfRule type="expression" dxfId="2549" priority="13183">
      <formula>IF(RIGHT(TEXT(AE125,"0.#"),1)=".",FALSE,TRUE)</formula>
    </cfRule>
    <cfRule type="expression" dxfId="2548" priority="13184">
      <formula>IF(RIGHT(TEXT(AE125,"0.#"),1)=".",TRUE,FALSE)</formula>
    </cfRule>
  </conditionalFormatting>
  <conditionalFormatting sqref="AI125">
    <cfRule type="expression" dxfId="2547" priority="13181">
      <formula>IF(RIGHT(TEXT(AI125,"0.#"),1)=".",FALSE,TRUE)</formula>
    </cfRule>
    <cfRule type="expression" dxfId="2546" priority="13182">
      <formula>IF(RIGHT(TEXT(AI125,"0.#"),1)=".",TRUE,FALSE)</formula>
    </cfRule>
  </conditionalFormatting>
  <conditionalFormatting sqref="AM125">
    <cfRule type="expression" dxfId="2545" priority="13179">
      <formula>IF(RIGHT(TEXT(AM125,"0.#"),1)=".",FALSE,TRUE)</formula>
    </cfRule>
    <cfRule type="expression" dxfId="2544" priority="13180">
      <formula>IF(RIGHT(TEXT(AM125,"0.#"),1)=".",TRUE,FALSE)</formula>
    </cfRule>
  </conditionalFormatting>
  <conditionalFormatting sqref="AQ126">
    <cfRule type="expression" dxfId="2543" priority="13171">
      <formula>IF(RIGHT(TEXT(AQ126,"0.#"),1)=".",FALSE,TRUE)</formula>
    </cfRule>
    <cfRule type="expression" dxfId="2542" priority="13172">
      <formula>IF(RIGHT(TEXT(AQ126,"0.#"),1)=".",TRUE,FALSE)</formula>
    </cfRule>
  </conditionalFormatting>
  <conditionalFormatting sqref="AE128 AQ128">
    <cfRule type="expression" dxfId="2541" priority="13169">
      <formula>IF(RIGHT(TEXT(AE128,"0.#"),1)=".",FALSE,TRUE)</formula>
    </cfRule>
    <cfRule type="expression" dxfId="2540" priority="13170">
      <formula>IF(RIGHT(TEXT(AE128,"0.#"),1)=".",TRUE,FALSE)</formula>
    </cfRule>
  </conditionalFormatting>
  <conditionalFormatting sqref="AI128">
    <cfRule type="expression" dxfId="2539" priority="13167">
      <formula>IF(RIGHT(TEXT(AI128,"0.#"),1)=".",FALSE,TRUE)</formula>
    </cfRule>
    <cfRule type="expression" dxfId="2538" priority="13168">
      <formula>IF(RIGHT(TEXT(AI128,"0.#"),1)=".",TRUE,FALSE)</formula>
    </cfRule>
  </conditionalFormatting>
  <conditionalFormatting sqref="AM128">
    <cfRule type="expression" dxfId="2537" priority="13165">
      <formula>IF(RIGHT(TEXT(AM128,"0.#"),1)=".",FALSE,TRUE)</formula>
    </cfRule>
    <cfRule type="expression" dxfId="2536" priority="13166">
      <formula>IF(RIGHT(TEXT(AM128,"0.#"),1)=".",TRUE,FALSE)</formula>
    </cfRule>
  </conditionalFormatting>
  <conditionalFormatting sqref="AQ129">
    <cfRule type="expression" dxfId="2535" priority="13157">
      <formula>IF(RIGHT(TEXT(AQ129,"0.#"),1)=".",FALSE,TRUE)</formula>
    </cfRule>
    <cfRule type="expression" dxfId="2534" priority="13158">
      <formula>IF(RIGHT(TEXT(AQ129,"0.#"),1)=".",TRUE,FALSE)</formula>
    </cfRule>
  </conditionalFormatting>
  <conditionalFormatting sqref="AE75">
    <cfRule type="expression" dxfId="2533" priority="13155">
      <formula>IF(RIGHT(TEXT(AE75,"0.#"),1)=".",FALSE,TRUE)</formula>
    </cfRule>
    <cfRule type="expression" dxfId="2532" priority="13156">
      <formula>IF(RIGHT(TEXT(AE75,"0.#"),1)=".",TRUE,FALSE)</formula>
    </cfRule>
  </conditionalFormatting>
  <conditionalFormatting sqref="AE76">
    <cfRule type="expression" dxfId="2531" priority="13153">
      <formula>IF(RIGHT(TEXT(AE76,"0.#"),1)=".",FALSE,TRUE)</formula>
    </cfRule>
    <cfRule type="expression" dxfId="2530" priority="13154">
      <formula>IF(RIGHT(TEXT(AE76,"0.#"),1)=".",TRUE,FALSE)</formula>
    </cfRule>
  </conditionalFormatting>
  <conditionalFormatting sqref="AE77">
    <cfRule type="expression" dxfId="2529" priority="13151">
      <formula>IF(RIGHT(TEXT(AE77,"0.#"),1)=".",FALSE,TRUE)</formula>
    </cfRule>
    <cfRule type="expression" dxfId="2528" priority="13152">
      <formula>IF(RIGHT(TEXT(AE77,"0.#"),1)=".",TRUE,FALSE)</formula>
    </cfRule>
  </conditionalFormatting>
  <conditionalFormatting sqref="AI77">
    <cfRule type="expression" dxfId="2527" priority="13149">
      <formula>IF(RIGHT(TEXT(AI77,"0.#"),1)=".",FALSE,TRUE)</formula>
    </cfRule>
    <cfRule type="expression" dxfId="2526" priority="13150">
      <formula>IF(RIGHT(TEXT(AI77,"0.#"),1)=".",TRUE,FALSE)</formula>
    </cfRule>
  </conditionalFormatting>
  <conditionalFormatting sqref="AI76">
    <cfRule type="expression" dxfId="2525" priority="13147">
      <formula>IF(RIGHT(TEXT(AI76,"0.#"),1)=".",FALSE,TRUE)</formula>
    </cfRule>
    <cfRule type="expression" dxfId="2524" priority="13148">
      <formula>IF(RIGHT(TEXT(AI76,"0.#"),1)=".",TRUE,FALSE)</formula>
    </cfRule>
  </conditionalFormatting>
  <conditionalFormatting sqref="AI75">
    <cfRule type="expression" dxfId="2523" priority="13145">
      <formula>IF(RIGHT(TEXT(AI75,"0.#"),1)=".",FALSE,TRUE)</formula>
    </cfRule>
    <cfRule type="expression" dxfId="2522" priority="13146">
      <formula>IF(RIGHT(TEXT(AI75,"0.#"),1)=".",TRUE,FALSE)</formula>
    </cfRule>
  </conditionalFormatting>
  <conditionalFormatting sqref="AM75">
    <cfRule type="expression" dxfId="2521" priority="13143">
      <formula>IF(RIGHT(TEXT(AM75,"0.#"),1)=".",FALSE,TRUE)</formula>
    </cfRule>
    <cfRule type="expression" dxfId="2520" priority="13144">
      <formula>IF(RIGHT(TEXT(AM75,"0.#"),1)=".",TRUE,FALSE)</formula>
    </cfRule>
  </conditionalFormatting>
  <conditionalFormatting sqref="AM76">
    <cfRule type="expression" dxfId="2519" priority="13141">
      <formula>IF(RIGHT(TEXT(AM76,"0.#"),1)=".",FALSE,TRUE)</formula>
    </cfRule>
    <cfRule type="expression" dxfId="2518" priority="13142">
      <formula>IF(RIGHT(TEXT(AM76,"0.#"),1)=".",TRUE,FALSE)</formula>
    </cfRule>
  </conditionalFormatting>
  <conditionalFormatting sqref="AM77">
    <cfRule type="expression" dxfId="2517" priority="13139">
      <formula>IF(RIGHT(TEXT(AM77,"0.#"),1)=".",FALSE,TRUE)</formula>
    </cfRule>
    <cfRule type="expression" dxfId="2516" priority="13140">
      <formula>IF(RIGHT(TEXT(AM77,"0.#"),1)=".",TRUE,FALSE)</formula>
    </cfRule>
  </conditionalFormatting>
  <conditionalFormatting sqref="AE134:AE135 AI134:AI135 AM134:AM135 AQ134:AQ135 AU134:AU135">
    <cfRule type="expression" dxfId="2515" priority="13125">
      <formula>IF(RIGHT(TEXT(AE134,"0.#"),1)=".",FALSE,TRUE)</formula>
    </cfRule>
    <cfRule type="expression" dxfId="2514" priority="13126">
      <formula>IF(RIGHT(TEXT(AE134,"0.#"),1)=".",TRUE,FALSE)</formula>
    </cfRule>
  </conditionalFormatting>
  <conditionalFormatting sqref="AE433">
    <cfRule type="expression" dxfId="2513" priority="13095">
      <formula>IF(RIGHT(TEXT(AE433,"0.#"),1)=".",FALSE,TRUE)</formula>
    </cfRule>
    <cfRule type="expression" dxfId="2512" priority="13096">
      <formula>IF(RIGHT(TEXT(AE433,"0.#"),1)=".",TRUE,FALSE)</formula>
    </cfRule>
  </conditionalFormatting>
  <conditionalFormatting sqref="AM435">
    <cfRule type="expression" dxfId="2511" priority="13079">
      <formula>IF(RIGHT(TEXT(AM435,"0.#"),1)=".",FALSE,TRUE)</formula>
    </cfRule>
    <cfRule type="expression" dxfId="2510" priority="13080">
      <formula>IF(RIGHT(TEXT(AM435,"0.#"),1)=".",TRUE,FALSE)</formula>
    </cfRule>
  </conditionalFormatting>
  <conditionalFormatting sqref="AE434">
    <cfRule type="expression" dxfId="2509" priority="13093">
      <formula>IF(RIGHT(TEXT(AE434,"0.#"),1)=".",FALSE,TRUE)</formula>
    </cfRule>
    <cfRule type="expression" dxfId="2508" priority="13094">
      <formula>IF(RIGHT(TEXT(AE434,"0.#"),1)=".",TRUE,FALSE)</formula>
    </cfRule>
  </conditionalFormatting>
  <conditionalFormatting sqref="AE435">
    <cfRule type="expression" dxfId="2507" priority="13091">
      <formula>IF(RIGHT(TEXT(AE435,"0.#"),1)=".",FALSE,TRUE)</formula>
    </cfRule>
    <cfRule type="expression" dxfId="2506" priority="13092">
      <formula>IF(RIGHT(TEXT(AE435,"0.#"),1)=".",TRUE,FALSE)</formula>
    </cfRule>
  </conditionalFormatting>
  <conditionalFormatting sqref="AM433">
    <cfRule type="expression" dxfId="2505" priority="13083">
      <formula>IF(RIGHT(TEXT(AM433,"0.#"),1)=".",FALSE,TRUE)</formula>
    </cfRule>
    <cfRule type="expression" dxfId="2504" priority="13084">
      <formula>IF(RIGHT(TEXT(AM433,"0.#"),1)=".",TRUE,FALSE)</formula>
    </cfRule>
  </conditionalFormatting>
  <conditionalFormatting sqref="AM434">
    <cfRule type="expression" dxfId="2503" priority="13081">
      <formula>IF(RIGHT(TEXT(AM434,"0.#"),1)=".",FALSE,TRUE)</formula>
    </cfRule>
    <cfRule type="expression" dxfId="2502" priority="13082">
      <formula>IF(RIGHT(TEXT(AM434,"0.#"),1)=".",TRUE,FALSE)</formula>
    </cfRule>
  </conditionalFormatting>
  <conditionalFormatting sqref="AU433">
    <cfRule type="expression" dxfId="2501" priority="13071">
      <formula>IF(RIGHT(TEXT(AU433,"0.#"),1)=".",FALSE,TRUE)</formula>
    </cfRule>
    <cfRule type="expression" dxfId="2500" priority="13072">
      <formula>IF(RIGHT(TEXT(AU433,"0.#"),1)=".",TRUE,FALSE)</formula>
    </cfRule>
  </conditionalFormatting>
  <conditionalFormatting sqref="AU434">
    <cfRule type="expression" dxfId="2499" priority="13069">
      <formula>IF(RIGHT(TEXT(AU434,"0.#"),1)=".",FALSE,TRUE)</formula>
    </cfRule>
    <cfRule type="expression" dxfId="2498" priority="13070">
      <formula>IF(RIGHT(TEXT(AU434,"0.#"),1)=".",TRUE,FALSE)</formula>
    </cfRule>
  </conditionalFormatting>
  <conditionalFormatting sqref="AU435">
    <cfRule type="expression" dxfId="2497" priority="13067">
      <formula>IF(RIGHT(TEXT(AU435,"0.#"),1)=".",FALSE,TRUE)</formula>
    </cfRule>
    <cfRule type="expression" dxfId="2496" priority="13068">
      <formula>IF(RIGHT(TEXT(AU435,"0.#"),1)=".",TRUE,FALSE)</formula>
    </cfRule>
  </conditionalFormatting>
  <conditionalFormatting sqref="AI435">
    <cfRule type="expression" dxfId="2495" priority="13001">
      <formula>IF(RIGHT(TEXT(AI435,"0.#"),1)=".",FALSE,TRUE)</formula>
    </cfRule>
    <cfRule type="expression" dxfId="2494" priority="13002">
      <formula>IF(RIGHT(TEXT(AI435,"0.#"),1)=".",TRUE,FALSE)</formula>
    </cfRule>
  </conditionalFormatting>
  <conditionalFormatting sqref="AI433">
    <cfRule type="expression" dxfId="2493" priority="13005">
      <formula>IF(RIGHT(TEXT(AI433,"0.#"),1)=".",FALSE,TRUE)</formula>
    </cfRule>
    <cfRule type="expression" dxfId="2492" priority="13006">
      <formula>IF(RIGHT(TEXT(AI433,"0.#"),1)=".",TRUE,FALSE)</formula>
    </cfRule>
  </conditionalFormatting>
  <conditionalFormatting sqref="AI434">
    <cfRule type="expression" dxfId="2491" priority="13003">
      <formula>IF(RIGHT(TEXT(AI434,"0.#"),1)=".",FALSE,TRUE)</formula>
    </cfRule>
    <cfRule type="expression" dxfId="2490" priority="13004">
      <formula>IF(RIGHT(TEXT(AI434,"0.#"),1)=".",TRUE,FALSE)</formula>
    </cfRule>
  </conditionalFormatting>
  <conditionalFormatting sqref="AQ434">
    <cfRule type="expression" dxfId="2489" priority="12987">
      <formula>IF(RIGHT(TEXT(AQ434,"0.#"),1)=".",FALSE,TRUE)</formula>
    </cfRule>
    <cfRule type="expression" dxfId="2488" priority="12988">
      <formula>IF(RIGHT(TEXT(AQ434,"0.#"),1)=".",TRUE,FALSE)</formula>
    </cfRule>
  </conditionalFormatting>
  <conditionalFormatting sqref="AQ435">
    <cfRule type="expression" dxfId="2487" priority="12973">
      <formula>IF(RIGHT(TEXT(AQ435,"0.#"),1)=".",FALSE,TRUE)</formula>
    </cfRule>
    <cfRule type="expression" dxfId="2486" priority="12974">
      <formula>IF(RIGHT(TEXT(AQ435,"0.#"),1)=".",TRUE,FALSE)</formula>
    </cfRule>
  </conditionalFormatting>
  <conditionalFormatting sqref="AQ433">
    <cfRule type="expression" dxfId="2485" priority="12971">
      <formula>IF(RIGHT(TEXT(AQ433,"0.#"),1)=".",FALSE,TRUE)</formula>
    </cfRule>
    <cfRule type="expression" dxfId="2484" priority="12972">
      <formula>IF(RIGHT(TEXT(AQ433,"0.#"),1)=".",TRUE,FALSE)</formula>
    </cfRule>
  </conditionalFormatting>
  <conditionalFormatting sqref="AL839:AO866">
    <cfRule type="expression" dxfId="2483" priority="6695">
      <formula>IF(AND(AL839&gt;=0, RIGHT(TEXT(AL839,"0.#"),1)&lt;&gt;"."),TRUE,FALSE)</formula>
    </cfRule>
    <cfRule type="expression" dxfId="2482" priority="6696">
      <formula>IF(AND(AL839&gt;=0, RIGHT(TEXT(AL839,"0.#"),1)="."),TRUE,FALSE)</formula>
    </cfRule>
    <cfRule type="expression" dxfId="2481" priority="6697">
      <formula>IF(AND(AL839&lt;0, RIGHT(TEXT(AL839,"0.#"),1)&lt;&gt;"."),TRUE,FALSE)</formula>
    </cfRule>
    <cfRule type="expression" dxfId="2480" priority="6698">
      <formula>IF(AND(AL839&lt;0, RIGHT(TEXT(AL839,"0.#"),1)="."),TRUE,FALSE)</formula>
    </cfRule>
  </conditionalFormatting>
  <conditionalFormatting sqref="AQ53:AQ55">
    <cfRule type="expression" dxfId="2479" priority="4717">
      <formula>IF(RIGHT(TEXT(AQ53,"0.#"),1)=".",FALSE,TRUE)</formula>
    </cfRule>
    <cfRule type="expression" dxfId="2478" priority="4718">
      <formula>IF(RIGHT(TEXT(AQ53,"0.#"),1)=".",TRUE,FALSE)</formula>
    </cfRule>
  </conditionalFormatting>
  <conditionalFormatting sqref="AU53:AU55">
    <cfRule type="expression" dxfId="2477" priority="4715">
      <formula>IF(RIGHT(TEXT(AU53,"0.#"),1)=".",FALSE,TRUE)</formula>
    </cfRule>
    <cfRule type="expression" dxfId="2476" priority="4716">
      <formula>IF(RIGHT(TEXT(AU53,"0.#"),1)=".",TRUE,FALSE)</formula>
    </cfRule>
  </conditionalFormatting>
  <conditionalFormatting sqref="AQ60:AQ62">
    <cfRule type="expression" dxfId="2475" priority="4713">
      <formula>IF(RIGHT(TEXT(AQ60,"0.#"),1)=".",FALSE,TRUE)</formula>
    </cfRule>
    <cfRule type="expression" dxfId="2474" priority="4714">
      <formula>IF(RIGHT(TEXT(AQ60,"0.#"),1)=".",TRUE,FALSE)</formula>
    </cfRule>
  </conditionalFormatting>
  <conditionalFormatting sqref="AU60:AU62">
    <cfRule type="expression" dxfId="2473" priority="4711">
      <formula>IF(RIGHT(TEXT(AU60,"0.#"),1)=".",FALSE,TRUE)</formula>
    </cfRule>
    <cfRule type="expression" dxfId="2472" priority="4712">
      <formula>IF(RIGHT(TEXT(AU60,"0.#"),1)=".",TRUE,FALSE)</formula>
    </cfRule>
  </conditionalFormatting>
  <conditionalFormatting sqref="AQ75:AQ77">
    <cfRule type="expression" dxfId="2471" priority="4709">
      <formula>IF(RIGHT(TEXT(AQ75,"0.#"),1)=".",FALSE,TRUE)</formula>
    </cfRule>
    <cfRule type="expression" dxfId="2470" priority="4710">
      <formula>IF(RIGHT(TEXT(AQ75,"0.#"),1)=".",TRUE,FALSE)</formula>
    </cfRule>
  </conditionalFormatting>
  <conditionalFormatting sqref="AU75:AU77">
    <cfRule type="expression" dxfId="2469" priority="4707">
      <formula>IF(RIGHT(TEXT(AU75,"0.#"),1)=".",FALSE,TRUE)</formula>
    </cfRule>
    <cfRule type="expression" dxfId="2468" priority="4708">
      <formula>IF(RIGHT(TEXT(AU75,"0.#"),1)=".",TRUE,FALSE)</formula>
    </cfRule>
  </conditionalFormatting>
  <conditionalFormatting sqref="AQ87:AQ89">
    <cfRule type="expression" dxfId="2467" priority="4705">
      <formula>IF(RIGHT(TEXT(AQ87,"0.#"),1)=".",FALSE,TRUE)</formula>
    </cfRule>
    <cfRule type="expression" dxfId="2466" priority="4706">
      <formula>IF(RIGHT(TEXT(AQ87,"0.#"),1)=".",TRUE,FALSE)</formula>
    </cfRule>
  </conditionalFormatting>
  <conditionalFormatting sqref="AU87:AU89">
    <cfRule type="expression" dxfId="2465" priority="4703">
      <formula>IF(RIGHT(TEXT(AU87,"0.#"),1)=".",FALSE,TRUE)</formula>
    </cfRule>
    <cfRule type="expression" dxfId="2464" priority="4704">
      <formula>IF(RIGHT(TEXT(AU87,"0.#"),1)=".",TRUE,FALSE)</formula>
    </cfRule>
  </conditionalFormatting>
  <conditionalFormatting sqref="AQ92:AQ94">
    <cfRule type="expression" dxfId="2463" priority="4701">
      <formula>IF(RIGHT(TEXT(AQ92,"0.#"),1)=".",FALSE,TRUE)</formula>
    </cfRule>
    <cfRule type="expression" dxfId="2462" priority="4702">
      <formula>IF(RIGHT(TEXT(AQ92,"0.#"),1)=".",TRUE,FALSE)</formula>
    </cfRule>
  </conditionalFormatting>
  <conditionalFormatting sqref="AU92:AU94">
    <cfRule type="expression" dxfId="2461" priority="4699">
      <formula>IF(RIGHT(TEXT(AU92,"0.#"),1)=".",FALSE,TRUE)</formula>
    </cfRule>
    <cfRule type="expression" dxfId="2460" priority="4700">
      <formula>IF(RIGHT(TEXT(AU92,"0.#"),1)=".",TRUE,FALSE)</formula>
    </cfRule>
  </conditionalFormatting>
  <conditionalFormatting sqref="AQ97:AQ99">
    <cfRule type="expression" dxfId="2459" priority="4697">
      <formula>IF(RIGHT(TEXT(AQ97,"0.#"),1)=".",FALSE,TRUE)</formula>
    </cfRule>
    <cfRule type="expression" dxfId="2458" priority="4698">
      <formula>IF(RIGHT(TEXT(AQ97,"0.#"),1)=".",TRUE,FALSE)</formula>
    </cfRule>
  </conditionalFormatting>
  <conditionalFormatting sqref="AU97:AU99">
    <cfRule type="expression" dxfId="2457" priority="4695">
      <formula>IF(RIGHT(TEXT(AU97,"0.#"),1)=".",FALSE,TRUE)</formula>
    </cfRule>
    <cfRule type="expression" dxfId="2456" priority="4696">
      <formula>IF(RIGHT(TEXT(AU97,"0.#"),1)=".",TRUE,FALSE)</formula>
    </cfRule>
  </conditionalFormatting>
  <conditionalFormatting sqref="AE458">
    <cfRule type="expression" dxfId="2455" priority="4389">
      <formula>IF(RIGHT(TEXT(AE458,"0.#"),1)=".",FALSE,TRUE)</formula>
    </cfRule>
    <cfRule type="expression" dxfId="2454" priority="4390">
      <formula>IF(RIGHT(TEXT(AE458,"0.#"),1)=".",TRUE,FALSE)</formula>
    </cfRule>
  </conditionalFormatting>
  <conditionalFormatting sqref="AM460">
    <cfRule type="expression" dxfId="2453" priority="4379">
      <formula>IF(RIGHT(TEXT(AM460,"0.#"),1)=".",FALSE,TRUE)</formula>
    </cfRule>
    <cfRule type="expression" dxfId="2452" priority="4380">
      <formula>IF(RIGHT(TEXT(AM460,"0.#"),1)=".",TRUE,FALSE)</formula>
    </cfRule>
  </conditionalFormatting>
  <conditionalFormatting sqref="AE459">
    <cfRule type="expression" dxfId="2451" priority="4387">
      <formula>IF(RIGHT(TEXT(AE459,"0.#"),1)=".",FALSE,TRUE)</formula>
    </cfRule>
    <cfRule type="expression" dxfId="2450" priority="4388">
      <formula>IF(RIGHT(TEXT(AE459,"0.#"),1)=".",TRUE,FALSE)</formula>
    </cfRule>
  </conditionalFormatting>
  <conditionalFormatting sqref="AE460">
    <cfRule type="expression" dxfId="2449" priority="4385">
      <formula>IF(RIGHT(TEXT(AE460,"0.#"),1)=".",FALSE,TRUE)</formula>
    </cfRule>
    <cfRule type="expression" dxfId="2448" priority="4386">
      <formula>IF(RIGHT(TEXT(AE460,"0.#"),1)=".",TRUE,FALSE)</formula>
    </cfRule>
  </conditionalFormatting>
  <conditionalFormatting sqref="AM458">
    <cfRule type="expression" dxfId="2447" priority="4383">
      <formula>IF(RIGHT(TEXT(AM458,"0.#"),1)=".",FALSE,TRUE)</formula>
    </cfRule>
    <cfRule type="expression" dxfId="2446" priority="4384">
      <formula>IF(RIGHT(TEXT(AM458,"0.#"),1)=".",TRUE,FALSE)</formula>
    </cfRule>
  </conditionalFormatting>
  <conditionalFormatting sqref="AM459">
    <cfRule type="expression" dxfId="2445" priority="4381">
      <formula>IF(RIGHT(TEXT(AM459,"0.#"),1)=".",FALSE,TRUE)</formula>
    </cfRule>
    <cfRule type="expression" dxfId="2444" priority="4382">
      <formula>IF(RIGHT(TEXT(AM459,"0.#"),1)=".",TRUE,FALSE)</formula>
    </cfRule>
  </conditionalFormatting>
  <conditionalFormatting sqref="AU458">
    <cfRule type="expression" dxfId="2443" priority="4377">
      <formula>IF(RIGHT(TEXT(AU458,"0.#"),1)=".",FALSE,TRUE)</formula>
    </cfRule>
    <cfRule type="expression" dxfId="2442" priority="4378">
      <formula>IF(RIGHT(TEXT(AU458,"0.#"),1)=".",TRUE,FALSE)</formula>
    </cfRule>
  </conditionalFormatting>
  <conditionalFormatting sqref="AU459">
    <cfRule type="expression" dxfId="2441" priority="4375">
      <formula>IF(RIGHT(TEXT(AU459,"0.#"),1)=".",FALSE,TRUE)</formula>
    </cfRule>
    <cfRule type="expression" dxfId="2440" priority="4376">
      <formula>IF(RIGHT(TEXT(AU459,"0.#"),1)=".",TRUE,FALSE)</formula>
    </cfRule>
  </conditionalFormatting>
  <conditionalFormatting sqref="AU460">
    <cfRule type="expression" dxfId="2439" priority="4373">
      <formula>IF(RIGHT(TEXT(AU460,"0.#"),1)=".",FALSE,TRUE)</formula>
    </cfRule>
    <cfRule type="expression" dxfId="2438" priority="4374">
      <formula>IF(RIGHT(TEXT(AU460,"0.#"),1)=".",TRUE,FALSE)</formula>
    </cfRule>
  </conditionalFormatting>
  <conditionalFormatting sqref="AI460">
    <cfRule type="expression" dxfId="2437" priority="4367">
      <formula>IF(RIGHT(TEXT(AI460,"0.#"),1)=".",FALSE,TRUE)</formula>
    </cfRule>
    <cfRule type="expression" dxfId="2436" priority="4368">
      <formula>IF(RIGHT(TEXT(AI460,"0.#"),1)=".",TRUE,FALSE)</formula>
    </cfRule>
  </conditionalFormatting>
  <conditionalFormatting sqref="AI458">
    <cfRule type="expression" dxfId="2435" priority="4371">
      <formula>IF(RIGHT(TEXT(AI458,"0.#"),1)=".",FALSE,TRUE)</formula>
    </cfRule>
    <cfRule type="expression" dxfId="2434" priority="4372">
      <formula>IF(RIGHT(TEXT(AI458,"0.#"),1)=".",TRUE,FALSE)</formula>
    </cfRule>
  </conditionalFormatting>
  <conditionalFormatting sqref="AI459">
    <cfRule type="expression" dxfId="2433" priority="4369">
      <formula>IF(RIGHT(TEXT(AI459,"0.#"),1)=".",FALSE,TRUE)</formula>
    </cfRule>
    <cfRule type="expression" dxfId="2432" priority="4370">
      <formula>IF(RIGHT(TEXT(AI459,"0.#"),1)=".",TRUE,FALSE)</formula>
    </cfRule>
  </conditionalFormatting>
  <conditionalFormatting sqref="AQ459">
    <cfRule type="expression" dxfId="2431" priority="4365">
      <formula>IF(RIGHT(TEXT(AQ459,"0.#"),1)=".",FALSE,TRUE)</formula>
    </cfRule>
    <cfRule type="expression" dxfId="2430" priority="4366">
      <formula>IF(RIGHT(TEXT(AQ459,"0.#"),1)=".",TRUE,FALSE)</formula>
    </cfRule>
  </conditionalFormatting>
  <conditionalFormatting sqref="AQ460">
    <cfRule type="expression" dxfId="2429" priority="4363">
      <formula>IF(RIGHT(TEXT(AQ460,"0.#"),1)=".",FALSE,TRUE)</formula>
    </cfRule>
    <cfRule type="expression" dxfId="2428" priority="4364">
      <formula>IF(RIGHT(TEXT(AQ460,"0.#"),1)=".",TRUE,FALSE)</formula>
    </cfRule>
  </conditionalFormatting>
  <conditionalFormatting sqref="AQ458">
    <cfRule type="expression" dxfId="2427" priority="4361">
      <formula>IF(RIGHT(TEXT(AQ458,"0.#"),1)=".",FALSE,TRUE)</formula>
    </cfRule>
    <cfRule type="expression" dxfId="2426" priority="4362">
      <formula>IF(RIGHT(TEXT(AQ458,"0.#"),1)=".",TRUE,FALSE)</formula>
    </cfRule>
  </conditionalFormatting>
  <conditionalFormatting sqref="AE120 AM120">
    <cfRule type="expression" dxfId="2425" priority="3039">
      <formula>IF(RIGHT(TEXT(AE120,"0.#"),1)=".",FALSE,TRUE)</formula>
    </cfRule>
    <cfRule type="expression" dxfId="2424" priority="3040">
      <formula>IF(RIGHT(TEXT(AE120,"0.#"),1)=".",TRUE,FALSE)</formula>
    </cfRule>
  </conditionalFormatting>
  <conditionalFormatting sqref="AI126">
    <cfRule type="expression" dxfId="2423" priority="3029">
      <formula>IF(RIGHT(TEXT(AI126,"0.#"),1)=".",FALSE,TRUE)</formula>
    </cfRule>
    <cfRule type="expression" dxfId="2422" priority="3030">
      <formula>IF(RIGHT(TEXT(AI126,"0.#"),1)=".",TRUE,FALSE)</formula>
    </cfRule>
  </conditionalFormatting>
  <conditionalFormatting sqref="AI120">
    <cfRule type="expression" dxfId="2421" priority="3037">
      <formula>IF(RIGHT(TEXT(AI120,"0.#"),1)=".",FALSE,TRUE)</formula>
    </cfRule>
    <cfRule type="expression" dxfId="2420" priority="3038">
      <formula>IF(RIGHT(TEXT(AI120,"0.#"),1)=".",TRUE,FALSE)</formula>
    </cfRule>
  </conditionalFormatting>
  <conditionalFormatting sqref="AE123 AM123">
    <cfRule type="expression" dxfId="2419" priority="3035">
      <formula>IF(RIGHT(TEXT(AE123,"0.#"),1)=".",FALSE,TRUE)</formula>
    </cfRule>
    <cfRule type="expression" dxfId="2418" priority="3036">
      <formula>IF(RIGHT(TEXT(AE123,"0.#"),1)=".",TRUE,FALSE)</formula>
    </cfRule>
  </conditionalFormatting>
  <conditionalFormatting sqref="AI123">
    <cfRule type="expression" dxfId="2417" priority="3033">
      <formula>IF(RIGHT(TEXT(AI123,"0.#"),1)=".",FALSE,TRUE)</formula>
    </cfRule>
    <cfRule type="expression" dxfId="2416" priority="3034">
      <formula>IF(RIGHT(TEXT(AI123,"0.#"),1)=".",TRUE,FALSE)</formula>
    </cfRule>
  </conditionalFormatting>
  <conditionalFormatting sqref="AE126 AM126">
    <cfRule type="expression" dxfId="2415" priority="3031">
      <formula>IF(RIGHT(TEXT(AE126,"0.#"),1)=".",FALSE,TRUE)</formula>
    </cfRule>
    <cfRule type="expression" dxfId="2414" priority="3032">
      <formula>IF(RIGHT(TEXT(AE126,"0.#"),1)=".",TRUE,FALSE)</formula>
    </cfRule>
  </conditionalFormatting>
  <conditionalFormatting sqref="AE129 AM129">
    <cfRule type="expression" dxfId="2413" priority="3027">
      <formula>IF(RIGHT(TEXT(AE129,"0.#"),1)=".",FALSE,TRUE)</formula>
    </cfRule>
    <cfRule type="expression" dxfId="2412" priority="3028">
      <formula>IF(RIGHT(TEXT(AE129,"0.#"),1)=".",TRUE,FALSE)</formula>
    </cfRule>
  </conditionalFormatting>
  <conditionalFormatting sqref="AI129">
    <cfRule type="expression" dxfId="2411" priority="3025">
      <formula>IF(RIGHT(TEXT(AI129,"0.#"),1)=".",FALSE,TRUE)</formula>
    </cfRule>
    <cfRule type="expression" dxfId="2410" priority="3026">
      <formula>IF(RIGHT(TEXT(AI129,"0.#"),1)=".",TRUE,FALSE)</formula>
    </cfRule>
  </conditionalFormatting>
  <conditionalFormatting sqref="Y839:Y866">
    <cfRule type="expression" dxfId="2409" priority="3023">
      <formula>IF(RIGHT(TEXT(Y839,"0.#"),1)=".",FALSE,TRUE)</formula>
    </cfRule>
    <cfRule type="expression" dxfId="2408" priority="3024">
      <formula>IF(RIGHT(TEXT(Y839,"0.#"),1)=".",TRUE,FALSE)</formula>
    </cfRule>
  </conditionalFormatting>
  <conditionalFormatting sqref="AU518">
    <cfRule type="expression" dxfId="2407" priority="1533">
      <formula>IF(RIGHT(TEXT(AU518,"0.#"),1)=".",FALSE,TRUE)</formula>
    </cfRule>
    <cfRule type="expression" dxfId="2406" priority="1534">
      <formula>IF(RIGHT(TEXT(AU518,"0.#"),1)=".",TRUE,FALSE)</formula>
    </cfRule>
  </conditionalFormatting>
  <conditionalFormatting sqref="AQ551">
    <cfRule type="expression" dxfId="2405" priority="1309">
      <formula>IF(RIGHT(TEXT(AQ551,"0.#"),1)=".",FALSE,TRUE)</formula>
    </cfRule>
    <cfRule type="expression" dxfId="2404" priority="1310">
      <formula>IF(RIGHT(TEXT(AQ551,"0.#"),1)=".",TRUE,FALSE)</formula>
    </cfRule>
  </conditionalFormatting>
  <conditionalFormatting sqref="AE556">
    <cfRule type="expression" dxfId="2403" priority="1307">
      <formula>IF(RIGHT(TEXT(AE556,"0.#"),1)=".",FALSE,TRUE)</formula>
    </cfRule>
    <cfRule type="expression" dxfId="2402" priority="1308">
      <formula>IF(RIGHT(TEXT(AE556,"0.#"),1)=".",TRUE,FALSE)</formula>
    </cfRule>
  </conditionalFormatting>
  <conditionalFormatting sqref="AE557">
    <cfRule type="expression" dxfId="2401" priority="1305">
      <formula>IF(RIGHT(TEXT(AE557,"0.#"),1)=".",FALSE,TRUE)</formula>
    </cfRule>
    <cfRule type="expression" dxfId="2400" priority="1306">
      <formula>IF(RIGHT(TEXT(AE557,"0.#"),1)=".",TRUE,FALSE)</formula>
    </cfRule>
  </conditionalFormatting>
  <conditionalFormatting sqref="AE558">
    <cfRule type="expression" dxfId="2399" priority="1303">
      <formula>IF(RIGHT(TEXT(AE558,"0.#"),1)=".",FALSE,TRUE)</formula>
    </cfRule>
    <cfRule type="expression" dxfId="2398" priority="1304">
      <formula>IF(RIGHT(TEXT(AE558,"0.#"),1)=".",TRUE,FALSE)</formula>
    </cfRule>
  </conditionalFormatting>
  <conditionalFormatting sqref="AU556">
    <cfRule type="expression" dxfId="2397" priority="1295">
      <formula>IF(RIGHT(TEXT(AU556,"0.#"),1)=".",FALSE,TRUE)</formula>
    </cfRule>
    <cfRule type="expression" dxfId="2396" priority="1296">
      <formula>IF(RIGHT(TEXT(AU556,"0.#"),1)=".",TRUE,FALSE)</formula>
    </cfRule>
  </conditionalFormatting>
  <conditionalFormatting sqref="AU557">
    <cfRule type="expression" dxfId="2395" priority="1293">
      <formula>IF(RIGHT(TEXT(AU557,"0.#"),1)=".",FALSE,TRUE)</formula>
    </cfRule>
    <cfRule type="expression" dxfId="2394" priority="1294">
      <formula>IF(RIGHT(TEXT(AU557,"0.#"),1)=".",TRUE,FALSE)</formula>
    </cfRule>
  </conditionalFormatting>
  <conditionalFormatting sqref="AU558">
    <cfRule type="expression" dxfId="2393" priority="1291">
      <formula>IF(RIGHT(TEXT(AU558,"0.#"),1)=".",FALSE,TRUE)</formula>
    </cfRule>
    <cfRule type="expression" dxfId="2392" priority="1292">
      <formula>IF(RIGHT(TEXT(AU558,"0.#"),1)=".",TRUE,FALSE)</formula>
    </cfRule>
  </conditionalFormatting>
  <conditionalFormatting sqref="AQ557">
    <cfRule type="expression" dxfId="2391" priority="1283">
      <formula>IF(RIGHT(TEXT(AQ557,"0.#"),1)=".",FALSE,TRUE)</formula>
    </cfRule>
    <cfRule type="expression" dxfId="2390" priority="1284">
      <formula>IF(RIGHT(TEXT(AQ557,"0.#"),1)=".",TRUE,FALSE)</formula>
    </cfRule>
  </conditionalFormatting>
  <conditionalFormatting sqref="AQ558">
    <cfRule type="expression" dxfId="2389" priority="1281">
      <formula>IF(RIGHT(TEXT(AQ558,"0.#"),1)=".",FALSE,TRUE)</formula>
    </cfRule>
    <cfRule type="expression" dxfId="2388" priority="1282">
      <formula>IF(RIGHT(TEXT(AQ558,"0.#"),1)=".",TRUE,FALSE)</formula>
    </cfRule>
  </conditionalFormatting>
  <conditionalFormatting sqref="AQ556">
    <cfRule type="expression" dxfId="2387" priority="1279">
      <formula>IF(RIGHT(TEXT(AQ556,"0.#"),1)=".",FALSE,TRUE)</formula>
    </cfRule>
    <cfRule type="expression" dxfId="2386" priority="1280">
      <formula>IF(RIGHT(TEXT(AQ556,"0.#"),1)=".",TRUE,FALSE)</formula>
    </cfRule>
  </conditionalFormatting>
  <conditionalFormatting sqref="AE561">
    <cfRule type="expression" dxfId="2385" priority="1277">
      <formula>IF(RIGHT(TEXT(AE561,"0.#"),1)=".",FALSE,TRUE)</formula>
    </cfRule>
    <cfRule type="expression" dxfId="2384" priority="1278">
      <formula>IF(RIGHT(TEXT(AE561,"0.#"),1)=".",TRUE,FALSE)</formula>
    </cfRule>
  </conditionalFormatting>
  <conditionalFormatting sqref="AE562">
    <cfRule type="expression" dxfId="2383" priority="1275">
      <formula>IF(RIGHT(TEXT(AE562,"0.#"),1)=".",FALSE,TRUE)</formula>
    </cfRule>
    <cfRule type="expression" dxfId="2382" priority="1276">
      <formula>IF(RIGHT(TEXT(AE562,"0.#"),1)=".",TRUE,FALSE)</formula>
    </cfRule>
  </conditionalFormatting>
  <conditionalFormatting sqref="AE563">
    <cfRule type="expression" dxfId="2381" priority="1273">
      <formula>IF(RIGHT(TEXT(AE563,"0.#"),1)=".",FALSE,TRUE)</formula>
    </cfRule>
    <cfRule type="expression" dxfId="2380" priority="1274">
      <formula>IF(RIGHT(TEXT(AE563,"0.#"),1)=".",TRUE,FALSE)</formula>
    </cfRule>
  </conditionalFormatting>
  <conditionalFormatting sqref="AL1102:AO1131">
    <cfRule type="expression" dxfId="2379" priority="2929">
      <formula>IF(AND(AL1102&gt;=0, RIGHT(TEXT(AL1102,"0.#"),1)&lt;&gt;"."),TRUE,FALSE)</formula>
    </cfRule>
    <cfRule type="expression" dxfId="2378" priority="2930">
      <formula>IF(AND(AL1102&gt;=0, RIGHT(TEXT(AL1102,"0.#"),1)="."),TRUE,FALSE)</formula>
    </cfRule>
    <cfRule type="expression" dxfId="2377" priority="2931">
      <formula>IF(AND(AL1102&lt;0, RIGHT(TEXT(AL1102,"0.#"),1)&lt;&gt;"."),TRUE,FALSE)</formula>
    </cfRule>
    <cfRule type="expression" dxfId="2376" priority="2932">
      <formula>IF(AND(AL1102&lt;0, RIGHT(TEXT(AL1102,"0.#"),1)="."),TRUE,FALSE)</formula>
    </cfRule>
  </conditionalFormatting>
  <conditionalFormatting sqref="Y1102:Y1131">
    <cfRule type="expression" dxfId="2375" priority="2927">
      <formula>IF(RIGHT(TEXT(Y1102,"0.#"),1)=".",FALSE,TRUE)</formula>
    </cfRule>
    <cfRule type="expression" dxfId="2374" priority="2928">
      <formula>IF(RIGHT(TEXT(Y1102,"0.#"),1)=".",TRUE,FALSE)</formula>
    </cfRule>
  </conditionalFormatting>
  <conditionalFormatting sqref="AQ553">
    <cfRule type="expression" dxfId="2373" priority="1311">
      <formula>IF(RIGHT(TEXT(AQ553,"0.#"),1)=".",FALSE,TRUE)</formula>
    </cfRule>
    <cfRule type="expression" dxfId="2372" priority="1312">
      <formula>IF(RIGHT(TEXT(AQ553,"0.#"),1)=".",TRUE,FALSE)</formula>
    </cfRule>
  </conditionalFormatting>
  <conditionalFormatting sqref="AU552">
    <cfRule type="expression" dxfId="2371" priority="1323">
      <formula>IF(RIGHT(TEXT(AU552,"0.#"),1)=".",FALSE,TRUE)</formula>
    </cfRule>
    <cfRule type="expression" dxfId="2370" priority="1324">
      <formula>IF(RIGHT(TEXT(AU552,"0.#"),1)=".",TRUE,FALSE)</formula>
    </cfRule>
  </conditionalFormatting>
  <conditionalFormatting sqref="AE552">
    <cfRule type="expression" dxfId="2369" priority="1335">
      <formula>IF(RIGHT(TEXT(AE552,"0.#"),1)=".",FALSE,TRUE)</formula>
    </cfRule>
    <cfRule type="expression" dxfId="2368" priority="1336">
      <formula>IF(RIGHT(TEXT(AE552,"0.#"),1)=".",TRUE,FALSE)</formula>
    </cfRule>
  </conditionalFormatting>
  <conditionalFormatting sqref="AQ548">
    <cfRule type="expression" dxfId="2367" priority="1341">
      <formula>IF(RIGHT(TEXT(AQ548,"0.#"),1)=".",FALSE,TRUE)</formula>
    </cfRule>
    <cfRule type="expression" dxfId="2366" priority="1342">
      <formula>IF(RIGHT(TEXT(AQ548,"0.#"),1)=".",TRUE,FALSE)</formula>
    </cfRule>
  </conditionalFormatting>
  <conditionalFormatting sqref="AL838:AO838">
    <cfRule type="expression" dxfId="2365" priority="2881">
      <formula>IF(AND(AL838&gt;=0, RIGHT(TEXT(AL838,"0.#"),1)&lt;&gt;"."),TRUE,FALSE)</formula>
    </cfRule>
    <cfRule type="expression" dxfId="2364" priority="2882">
      <formula>IF(AND(AL838&gt;=0, RIGHT(TEXT(AL838,"0.#"),1)="."),TRUE,FALSE)</formula>
    </cfRule>
    <cfRule type="expression" dxfId="2363" priority="2883">
      <formula>IF(AND(AL838&lt;0, RIGHT(TEXT(AL838,"0.#"),1)&lt;&gt;"."),TRUE,FALSE)</formula>
    </cfRule>
    <cfRule type="expression" dxfId="2362" priority="2884">
      <formula>IF(AND(AL838&lt;0, RIGHT(TEXT(AL838,"0.#"),1)="."),TRUE,FALSE)</formula>
    </cfRule>
  </conditionalFormatting>
  <conditionalFormatting sqref="Y838">
    <cfRule type="expression" dxfId="2361" priority="2879">
      <formula>IF(RIGHT(TEXT(Y838,"0.#"),1)=".",FALSE,TRUE)</formula>
    </cfRule>
    <cfRule type="expression" dxfId="2360" priority="2880">
      <formula>IF(RIGHT(TEXT(Y838,"0.#"),1)=".",TRUE,FALSE)</formula>
    </cfRule>
  </conditionalFormatting>
  <conditionalFormatting sqref="AE492">
    <cfRule type="expression" dxfId="2359" priority="1667">
      <formula>IF(RIGHT(TEXT(AE492,"0.#"),1)=".",FALSE,TRUE)</formula>
    </cfRule>
    <cfRule type="expression" dxfId="2358" priority="1668">
      <formula>IF(RIGHT(TEXT(AE492,"0.#"),1)=".",TRUE,FALSE)</formula>
    </cfRule>
  </conditionalFormatting>
  <conditionalFormatting sqref="AE493">
    <cfRule type="expression" dxfId="2357" priority="1665">
      <formula>IF(RIGHT(TEXT(AE493,"0.#"),1)=".",FALSE,TRUE)</formula>
    </cfRule>
    <cfRule type="expression" dxfId="2356" priority="1666">
      <formula>IF(RIGHT(TEXT(AE493,"0.#"),1)=".",TRUE,FALSE)</formula>
    </cfRule>
  </conditionalFormatting>
  <conditionalFormatting sqref="AE494">
    <cfRule type="expression" dxfId="2355" priority="1663">
      <formula>IF(RIGHT(TEXT(AE494,"0.#"),1)=".",FALSE,TRUE)</formula>
    </cfRule>
    <cfRule type="expression" dxfId="2354" priority="1664">
      <formula>IF(RIGHT(TEXT(AE494,"0.#"),1)=".",TRUE,FALSE)</formula>
    </cfRule>
  </conditionalFormatting>
  <conditionalFormatting sqref="AQ493">
    <cfRule type="expression" dxfId="2353" priority="1643">
      <formula>IF(RIGHT(TEXT(AQ493,"0.#"),1)=".",FALSE,TRUE)</formula>
    </cfRule>
    <cfRule type="expression" dxfId="2352" priority="1644">
      <formula>IF(RIGHT(TEXT(AQ493,"0.#"),1)=".",TRUE,FALSE)</formula>
    </cfRule>
  </conditionalFormatting>
  <conditionalFormatting sqref="AQ494">
    <cfRule type="expression" dxfId="2351" priority="1641">
      <formula>IF(RIGHT(TEXT(AQ494,"0.#"),1)=".",FALSE,TRUE)</formula>
    </cfRule>
    <cfRule type="expression" dxfId="2350" priority="1642">
      <formula>IF(RIGHT(TEXT(AQ494,"0.#"),1)=".",TRUE,FALSE)</formula>
    </cfRule>
  </conditionalFormatting>
  <conditionalFormatting sqref="AQ492">
    <cfRule type="expression" dxfId="2349" priority="1639">
      <formula>IF(RIGHT(TEXT(AQ492,"0.#"),1)=".",FALSE,TRUE)</formula>
    </cfRule>
    <cfRule type="expression" dxfId="2348" priority="1640">
      <formula>IF(RIGHT(TEXT(AQ492,"0.#"),1)=".",TRUE,FALSE)</formula>
    </cfRule>
  </conditionalFormatting>
  <conditionalFormatting sqref="AU494">
    <cfRule type="expression" dxfId="2347" priority="1651">
      <formula>IF(RIGHT(TEXT(AU494,"0.#"),1)=".",FALSE,TRUE)</formula>
    </cfRule>
    <cfRule type="expression" dxfId="2346" priority="1652">
      <formula>IF(RIGHT(TEXT(AU494,"0.#"),1)=".",TRUE,FALSE)</formula>
    </cfRule>
  </conditionalFormatting>
  <conditionalFormatting sqref="AU492">
    <cfRule type="expression" dxfId="2345" priority="1655">
      <formula>IF(RIGHT(TEXT(AU492,"0.#"),1)=".",FALSE,TRUE)</formula>
    </cfRule>
    <cfRule type="expression" dxfId="2344" priority="1656">
      <formula>IF(RIGHT(TEXT(AU492,"0.#"),1)=".",TRUE,FALSE)</formula>
    </cfRule>
  </conditionalFormatting>
  <conditionalFormatting sqref="AU493">
    <cfRule type="expression" dxfId="2343" priority="1653">
      <formula>IF(RIGHT(TEXT(AU493,"0.#"),1)=".",FALSE,TRUE)</formula>
    </cfRule>
    <cfRule type="expression" dxfId="2342" priority="1654">
      <formula>IF(RIGHT(TEXT(AU493,"0.#"),1)=".",TRUE,FALSE)</formula>
    </cfRule>
  </conditionalFormatting>
  <conditionalFormatting sqref="AU583">
    <cfRule type="expression" dxfId="2341" priority="1171">
      <formula>IF(RIGHT(TEXT(AU583,"0.#"),1)=".",FALSE,TRUE)</formula>
    </cfRule>
    <cfRule type="expression" dxfId="2340" priority="1172">
      <formula>IF(RIGHT(TEXT(AU583,"0.#"),1)=".",TRUE,FALSE)</formula>
    </cfRule>
  </conditionalFormatting>
  <conditionalFormatting sqref="AU582">
    <cfRule type="expression" dxfId="2339" priority="1173">
      <formula>IF(RIGHT(TEXT(AU582,"0.#"),1)=".",FALSE,TRUE)</formula>
    </cfRule>
    <cfRule type="expression" dxfId="2338" priority="1174">
      <formula>IF(RIGHT(TEXT(AU582,"0.#"),1)=".",TRUE,FALSE)</formula>
    </cfRule>
  </conditionalFormatting>
  <conditionalFormatting sqref="AE499">
    <cfRule type="expression" dxfId="2337" priority="1633">
      <formula>IF(RIGHT(TEXT(AE499,"0.#"),1)=".",FALSE,TRUE)</formula>
    </cfRule>
    <cfRule type="expression" dxfId="2336" priority="1634">
      <formula>IF(RIGHT(TEXT(AE499,"0.#"),1)=".",TRUE,FALSE)</formula>
    </cfRule>
  </conditionalFormatting>
  <conditionalFormatting sqref="AE497">
    <cfRule type="expression" dxfId="2335" priority="1637">
      <formula>IF(RIGHT(TEXT(AE497,"0.#"),1)=".",FALSE,TRUE)</formula>
    </cfRule>
    <cfRule type="expression" dxfId="2334" priority="1638">
      <formula>IF(RIGHT(TEXT(AE497,"0.#"),1)=".",TRUE,FALSE)</formula>
    </cfRule>
  </conditionalFormatting>
  <conditionalFormatting sqref="AE498">
    <cfRule type="expression" dxfId="2333" priority="1635">
      <formula>IF(RIGHT(TEXT(AE498,"0.#"),1)=".",FALSE,TRUE)</formula>
    </cfRule>
    <cfRule type="expression" dxfId="2332" priority="1636">
      <formula>IF(RIGHT(TEXT(AE498,"0.#"),1)=".",TRUE,FALSE)</formula>
    </cfRule>
  </conditionalFormatting>
  <conditionalFormatting sqref="AU499">
    <cfRule type="expression" dxfId="2331" priority="1621">
      <formula>IF(RIGHT(TEXT(AU499,"0.#"),1)=".",FALSE,TRUE)</formula>
    </cfRule>
    <cfRule type="expression" dxfId="2330" priority="1622">
      <formula>IF(RIGHT(TEXT(AU499,"0.#"),1)=".",TRUE,FALSE)</formula>
    </cfRule>
  </conditionalFormatting>
  <conditionalFormatting sqref="AU497">
    <cfRule type="expression" dxfId="2329" priority="1625">
      <formula>IF(RIGHT(TEXT(AU497,"0.#"),1)=".",FALSE,TRUE)</formula>
    </cfRule>
    <cfRule type="expression" dxfId="2328" priority="1626">
      <formula>IF(RIGHT(TEXT(AU497,"0.#"),1)=".",TRUE,FALSE)</formula>
    </cfRule>
  </conditionalFormatting>
  <conditionalFormatting sqref="AU498">
    <cfRule type="expression" dxfId="2327" priority="1623">
      <formula>IF(RIGHT(TEXT(AU498,"0.#"),1)=".",FALSE,TRUE)</formula>
    </cfRule>
    <cfRule type="expression" dxfId="2326" priority="1624">
      <formula>IF(RIGHT(TEXT(AU498,"0.#"),1)=".",TRUE,FALSE)</formula>
    </cfRule>
  </conditionalFormatting>
  <conditionalFormatting sqref="AQ497">
    <cfRule type="expression" dxfId="2325" priority="1609">
      <formula>IF(RIGHT(TEXT(AQ497,"0.#"),1)=".",FALSE,TRUE)</formula>
    </cfRule>
    <cfRule type="expression" dxfId="2324" priority="1610">
      <formula>IF(RIGHT(TEXT(AQ497,"0.#"),1)=".",TRUE,FALSE)</formula>
    </cfRule>
  </conditionalFormatting>
  <conditionalFormatting sqref="AQ498">
    <cfRule type="expression" dxfId="2323" priority="1613">
      <formula>IF(RIGHT(TEXT(AQ498,"0.#"),1)=".",FALSE,TRUE)</formula>
    </cfRule>
    <cfRule type="expression" dxfId="2322" priority="1614">
      <formula>IF(RIGHT(TEXT(AQ498,"0.#"),1)=".",TRUE,FALSE)</formula>
    </cfRule>
  </conditionalFormatting>
  <conditionalFormatting sqref="AQ499">
    <cfRule type="expression" dxfId="2321" priority="1611">
      <formula>IF(RIGHT(TEXT(AQ499,"0.#"),1)=".",FALSE,TRUE)</formula>
    </cfRule>
    <cfRule type="expression" dxfId="2320" priority="1612">
      <formula>IF(RIGHT(TEXT(AQ499,"0.#"),1)=".",TRUE,FALSE)</formula>
    </cfRule>
  </conditionalFormatting>
  <conditionalFormatting sqref="AE504">
    <cfRule type="expression" dxfId="2319" priority="1603">
      <formula>IF(RIGHT(TEXT(AE504,"0.#"),1)=".",FALSE,TRUE)</formula>
    </cfRule>
    <cfRule type="expression" dxfId="2318" priority="1604">
      <formula>IF(RIGHT(TEXT(AE504,"0.#"),1)=".",TRUE,FALSE)</formula>
    </cfRule>
  </conditionalFormatting>
  <conditionalFormatting sqref="AE502">
    <cfRule type="expression" dxfId="2317" priority="1607">
      <formula>IF(RIGHT(TEXT(AE502,"0.#"),1)=".",FALSE,TRUE)</formula>
    </cfRule>
    <cfRule type="expression" dxfId="2316" priority="1608">
      <formula>IF(RIGHT(TEXT(AE502,"0.#"),1)=".",TRUE,FALSE)</formula>
    </cfRule>
  </conditionalFormatting>
  <conditionalFormatting sqref="AE503">
    <cfRule type="expression" dxfId="2315" priority="1605">
      <formula>IF(RIGHT(TEXT(AE503,"0.#"),1)=".",FALSE,TRUE)</formula>
    </cfRule>
    <cfRule type="expression" dxfId="2314" priority="1606">
      <formula>IF(RIGHT(TEXT(AE503,"0.#"),1)=".",TRUE,FALSE)</formula>
    </cfRule>
  </conditionalFormatting>
  <conditionalFormatting sqref="AU504">
    <cfRule type="expression" dxfId="2313" priority="1591">
      <formula>IF(RIGHT(TEXT(AU504,"0.#"),1)=".",FALSE,TRUE)</formula>
    </cfRule>
    <cfRule type="expression" dxfId="2312" priority="1592">
      <formula>IF(RIGHT(TEXT(AU504,"0.#"),1)=".",TRUE,FALSE)</formula>
    </cfRule>
  </conditionalFormatting>
  <conditionalFormatting sqref="AU502">
    <cfRule type="expression" dxfId="2311" priority="1595">
      <formula>IF(RIGHT(TEXT(AU502,"0.#"),1)=".",FALSE,TRUE)</formula>
    </cfRule>
    <cfRule type="expression" dxfId="2310" priority="1596">
      <formula>IF(RIGHT(TEXT(AU502,"0.#"),1)=".",TRUE,FALSE)</formula>
    </cfRule>
  </conditionalFormatting>
  <conditionalFormatting sqref="AU503">
    <cfRule type="expression" dxfId="2309" priority="1593">
      <formula>IF(RIGHT(TEXT(AU503,"0.#"),1)=".",FALSE,TRUE)</formula>
    </cfRule>
    <cfRule type="expression" dxfId="2308" priority="1594">
      <formula>IF(RIGHT(TEXT(AU503,"0.#"),1)=".",TRUE,FALSE)</formula>
    </cfRule>
  </conditionalFormatting>
  <conditionalFormatting sqref="AQ502">
    <cfRule type="expression" dxfId="2307" priority="1579">
      <formula>IF(RIGHT(TEXT(AQ502,"0.#"),1)=".",FALSE,TRUE)</formula>
    </cfRule>
    <cfRule type="expression" dxfId="2306" priority="1580">
      <formula>IF(RIGHT(TEXT(AQ502,"0.#"),1)=".",TRUE,FALSE)</formula>
    </cfRule>
  </conditionalFormatting>
  <conditionalFormatting sqref="AQ503">
    <cfRule type="expression" dxfId="2305" priority="1583">
      <formula>IF(RIGHT(TEXT(AQ503,"0.#"),1)=".",FALSE,TRUE)</formula>
    </cfRule>
    <cfRule type="expression" dxfId="2304" priority="1584">
      <formula>IF(RIGHT(TEXT(AQ503,"0.#"),1)=".",TRUE,FALSE)</formula>
    </cfRule>
  </conditionalFormatting>
  <conditionalFormatting sqref="AQ504">
    <cfRule type="expression" dxfId="2303" priority="1581">
      <formula>IF(RIGHT(TEXT(AQ504,"0.#"),1)=".",FALSE,TRUE)</formula>
    </cfRule>
    <cfRule type="expression" dxfId="2302" priority="1582">
      <formula>IF(RIGHT(TEXT(AQ504,"0.#"),1)=".",TRUE,FALSE)</formula>
    </cfRule>
  </conditionalFormatting>
  <conditionalFormatting sqref="AE509">
    <cfRule type="expression" dxfId="2301" priority="1573">
      <formula>IF(RIGHT(TEXT(AE509,"0.#"),1)=".",FALSE,TRUE)</formula>
    </cfRule>
    <cfRule type="expression" dxfId="2300" priority="1574">
      <formula>IF(RIGHT(TEXT(AE509,"0.#"),1)=".",TRUE,FALSE)</formula>
    </cfRule>
  </conditionalFormatting>
  <conditionalFormatting sqref="AE507">
    <cfRule type="expression" dxfId="2299" priority="1577">
      <formula>IF(RIGHT(TEXT(AE507,"0.#"),1)=".",FALSE,TRUE)</formula>
    </cfRule>
    <cfRule type="expression" dxfId="2298" priority="1578">
      <formula>IF(RIGHT(TEXT(AE507,"0.#"),1)=".",TRUE,FALSE)</formula>
    </cfRule>
  </conditionalFormatting>
  <conditionalFormatting sqref="AE508">
    <cfRule type="expression" dxfId="2297" priority="1575">
      <formula>IF(RIGHT(TEXT(AE508,"0.#"),1)=".",FALSE,TRUE)</formula>
    </cfRule>
    <cfRule type="expression" dxfId="2296" priority="1576">
      <formula>IF(RIGHT(TEXT(AE508,"0.#"),1)=".",TRUE,FALSE)</formula>
    </cfRule>
  </conditionalFormatting>
  <conditionalFormatting sqref="AU509">
    <cfRule type="expression" dxfId="2295" priority="1561">
      <formula>IF(RIGHT(TEXT(AU509,"0.#"),1)=".",FALSE,TRUE)</formula>
    </cfRule>
    <cfRule type="expression" dxfId="2294" priority="1562">
      <formula>IF(RIGHT(TEXT(AU509,"0.#"),1)=".",TRUE,FALSE)</formula>
    </cfRule>
  </conditionalFormatting>
  <conditionalFormatting sqref="AU507">
    <cfRule type="expression" dxfId="2293" priority="1565">
      <formula>IF(RIGHT(TEXT(AU507,"0.#"),1)=".",FALSE,TRUE)</formula>
    </cfRule>
    <cfRule type="expression" dxfId="2292" priority="1566">
      <formula>IF(RIGHT(TEXT(AU507,"0.#"),1)=".",TRUE,FALSE)</formula>
    </cfRule>
  </conditionalFormatting>
  <conditionalFormatting sqref="AU508">
    <cfRule type="expression" dxfId="2291" priority="1563">
      <formula>IF(RIGHT(TEXT(AU508,"0.#"),1)=".",FALSE,TRUE)</formula>
    </cfRule>
    <cfRule type="expression" dxfId="2290" priority="1564">
      <formula>IF(RIGHT(TEXT(AU508,"0.#"),1)=".",TRUE,FALSE)</formula>
    </cfRule>
  </conditionalFormatting>
  <conditionalFormatting sqref="AQ507">
    <cfRule type="expression" dxfId="2289" priority="1549">
      <formula>IF(RIGHT(TEXT(AQ507,"0.#"),1)=".",FALSE,TRUE)</formula>
    </cfRule>
    <cfRule type="expression" dxfId="2288" priority="1550">
      <formula>IF(RIGHT(TEXT(AQ507,"0.#"),1)=".",TRUE,FALSE)</formula>
    </cfRule>
  </conditionalFormatting>
  <conditionalFormatting sqref="AQ508">
    <cfRule type="expression" dxfId="2287" priority="1553">
      <formula>IF(RIGHT(TEXT(AQ508,"0.#"),1)=".",FALSE,TRUE)</formula>
    </cfRule>
    <cfRule type="expression" dxfId="2286" priority="1554">
      <formula>IF(RIGHT(TEXT(AQ508,"0.#"),1)=".",TRUE,FALSE)</formula>
    </cfRule>
  </conditionalFormatting>
  <conditionalFormatting sqref="AQ509">
    <cfRule type="expression" dxfId="2285" priority="1551">
      <formula>IF(RIGHT(TEXT(AQ509,"0.#"),1)=".",FALSE,TRUE)</formula>
    </cfRule>
    <cfRule type="expression" dxfId="2284" priority="1552">
      <formula>IF(RIGHT(TEXT(AQ509,"0.#"),1)=".",TRUE,FALSE)</formula>
    </cfRule>
  </conditionalFormatting>
  <conditionalFormatting sqref="AE465">
    <cfRule type="expression" dxfId="2283" priority="1843">
      <formula>IF(RIGHT(TEXT(AE465,"0.#"),1)=".",FALSE,TRUE)</formula>
    </cfRule>
    <cfRule type="expression" dxfId="2282" priority="1844">
      <formula>IF(RIGHT(TEXT(AE465,"0.#"),1)=".",TRUE,FALSE)</formula>
    </cfRule>
  </conditionalFormatting>
  <conditionalFormatting sqref="AE463">
    <cfRule type="expression" dxfId="2281" priority="1847">
      <formula>IF(RIGHT(TEXT(AE463,"0.#"),1)=".",FALSE,TRUE)</formula>
    </cfRule>
    <cfRule type="expression" dxfId="2280" priority="1848">
      <formula>IF(RIGHT(TEXT(AE463,"0.#"),1)=".",TRUE,FALSE)</formula>
    </cfRule>
  </conditionalFormatting>
  <conditionalFormatting sqref="AE464">
    <cfRule type="expression" dxfId="2279" priority="1845">
      <formula>IF(RIGHT(TEXT(AE464,"0.#"),1)=".",FALSE,TRUE)</formula>
    </cfRule>
    <cfRule type="expression" dxfId="2278" priority="1846">
      <formula>IF(RIGHT(TEXT(AE464,"0.#"),1)=".",TRUE,FALSE)</formula>
    </cfRule>
  </conditionalFormatting>
  <conditionalFormatting sqref="AM465">
    <cfRule type="expression" dxfId="2277" priority="1837">
      <formula>IF(RIGHT(TEXT(AM465,"0.#"),1)=".",FALSE,TRUE)</formula>
    </cfRule>
    <cfRule type="expression" dxfId="2276" priority="1838">
      <formula>IF(RIGHT(TEXT(AM465,"0.#"),1)=".",TRUE,FALSE)</formula>
    </cfRule>
  </conditionalFormatting>
  <conditionalFormatting sqref="AM463">
    <cfRule type="expression" dxfId="2275" priority="1841">
      <formula>IF(RIGHT(TEXT(AM463,"0.#"),1)=".",FALSE,TRUE)</formula>
    </cfRule>
    <cfRule type="expression" dxfId="2274" priority="1842">
      <formula>IF(RIGHT(TEXT(AM463,"0.#"),1)=".",TRUE,FALSE)</formula>
    </cfRule>
  </conditionalFormatting>
  <conditionalFormatting sqref="AM464">
    <cfRule type="expression" dxfId="2273" priority="1839">
      <formula>IF(RIGHT(TEXT(AM464,"0.#"),1)=".",FALSE,TRUE)</formula>
    </cfRule>
    <cfRule type="expression" dxfId="2272" priority="1840">
      <formula>IF(RIGHT(TEXT(AM464,"0.#"),1)=".",TRUE,FALSE)</formula>
    </cfRule>
  </conditionalFormatting>
  <conditionalFormatting sqref="AU465">
    <cfRule type="expression" dxfId="2271" priority="1831">
      <formula>IF(RIGHT(TEXT(AU465,"0.#"),1)=".",FALSE,TRUE)</formula>
    </cfRule>
    <cfRule type="expression" dxfId="2270" priority="1832">
      <formula>IF(RIGHT(TEXT(AU465,"0.#"),1)=".",TRUE,FALSE)</formula>
    </cfRule>
  </conditionalFormatting>
  <conditionalFormatting sqref="AU463">
    <cfRule type="expression" dxfId="2269" priority="1835">
      <formula>IF(RIGHT(TEXT(AU463,"0.#"),1)=".",FALSE,TRUE)</formula>
    </cfRule>
    <cfRule type="expression" dxfId="2268" priority="1836">
      <formula>IF(RIGHT(TEXT(AU463,"0.#"),1)=".",TRUE,FALSE)</formula>
    </cfRule>
  </conditionalFormatting>
  <conditionalFormatting sqref="AU464">
    <cfRule type="expression" dxfId="2267" priority="1833">
      <formula>IF(RIGHT(TEXT(AU464,"0.#"),1)=".",FALSE,TRUE)</formula>
    </cfRule>
    <cfRule type="expression" dxfId="2266" priority="1834">
      <formula>IF(RIGHT(TEXT(AU464,"0.#"),1)=".",TRUE,FALSE)</formula>
    </cfRule>
  </conditionalFormatting>
  <conditionalFormatting sqref="AI465">
    <cfRule type="expression" dxfId="2265" priority="1825">
      <formula>IF(RIGHT(TEXT(AI465,"0.#"),1)=".",FALSE,TRUE)</formula>
    </cfRule>
    <cfRule type="expression" dxfId="2264" priority="1826">
      <formula>IF(RIGHT(TEXT(AI465,"0.#"),1)=".",TRUE,FALSE)</formula>
    </cfRule>
  </conditionalFormatting>
  <conditionalFormatting sqref="AI463">
    <cfRule type="expression" dxfId="2263" priority="1829">
      <formula>IF(RIGHT(TEXT(AI463,"0.#"),1)=".",FALSE,TRUE)</formula>
    </cfRule>
    <cfRule type="expression" dxfId="2262" priority="1830">
      <formula>IF(RIGHT(TEXT(AI463,"0.#"),1)=".",TRUE,FALSE)</formula>
    </cfRule>
  </conditionalFormatting>
  <conditionalFormatting sqref="AI464">
    <cfRule type="expression" dxfId="2261" priority="1827">
      <formula>IF(RIGHT(TEXT(AI464,"0.#"),1)=".",FALSE,TRUE)</formula>
    </cfRule>
    <cfRule type="expression" dxfId="2260" priority="1828">
      <formula>IF(RIGHT(TEXT(AI464,"0.#"),1)=".",TRUE,FALSE)</formula>
    </cfRule>
  </conditionalFormatting>
  <conditionalFormatting sqref="AQ463">
    <cfRule type="expression" dxfId="2259" priority="1819">
      <formula>IF(RIGHT(TEXT(AQ463,"0.#"),1)=".",FALSE,TRUE)</formula>
    </cfRule>
    <cfRule type="expression" dxfId="2258" priority="1820">
      <formula>IF(RIGHT(TEXT(AQ463,"0.#"),1)=".",TRUE,FALSE)</formula>
    </cfRule>
  </conditionalFormatting>
  <conditionalFormatting sqref="AQ464">
    <cfRule type="expression" dxfId="2257" priority="1823">
      <formula>IF(RIGHT(TEXT(AQ464,"0.#"),1)=".",FALSE,TRUE)</formula>
    </cfRule>
    <cfRule type="expression" dxfId="2256" priority="1824">
      <formula>IF(RIGHT(TEXT(AQ464,"0.#"),1)=".",TRUE,FALSE)</formula>
    </cfRule>
  </conditionalFormatting>
  <conditionalFormatting sqref="AQ465">
    <cfRule type="expression" dxfId="2255" priority="1821">
      <formula>IF(RIGHT(TEXT(AQ465,"0.#"),1)=".",FALSE,TRUE)</formula>
    </cfRule>
    <cfRule type="expression" dxfId="2254" priority="1822">
      <formula>IF(RIGHT(TEXT(AQ465,"0.#"),1)=".",TRUE,FALSE)</formula>
    </cfRule>
  </conditionalFormatting>
  <conditionalFormatting sqref="AE470">
    <cfRule type="expression" dxfId="2253" priority="1813">
      <formula>IF(RIGHT(TEXT(AE470,"0.#"),1)=".",FALSE,TRUE)</formula>
    </cfRule>
    <cfRule type="expression" dxfId="2252" priority="1814">
      <formula>IF(RIGHT(TEXT(AE470,"0.#"),1)=".",TRUE,FALSE)</formula>
    </cfRule>
  </conditionalFormatting>
  <conditionalFormatting sqref="AE468">
    <cfRule type="expression" dxfId="2251" priority="1817">
      <formula>IF(RIGHT(TEXT(AE468,"0.#"),1)=".",FALSE,TRUE)</formula>
    </cfRule>
    <cfRule type="expression" dxfId="2250" priority="1818">
      <formula>IF(RIGHT(TEXT(AE468,"0.#"),1)=".",TRUE,FALSE)</formula>
    </cfRule>
  </conditionalFormatting>
  <conditionalFormatting sqref="AE469">
    <cfRule type="expression" dxfId="2249" priority="1815">
      <formula>IF(RIGHT(TEXT(AE469,"0.#"),1)=".",FALSE,TRUE)</formula>
    </cfRule>
    <cfRule type="expression" dxfId="2248" priority="1816">
      <formula>IF(RIGHT(TEXT(AE469,"0.#"),1)=".",TRUE,FALSE)</formula>
    </cfRule>
  </conditionalFormatting>
  <conditionalFormatting sqref="AM470">
    <cfRule type="expression" dxfId="2247" priority="1807">
      <formula>IF(RIGHT(TEXT(AM470,"0.#"),1)=".",FALSE,TRUE)</formula>
    </cfRule>
    <cfRule type="expression" dxfId="2246" priority="1808">
      <formula>IF(RIGHT(TEXT(AM470,"0.#"),1)=".",TRUE,FALSE)</formula>
    </cfRule>
  </conditionalFormatting>
  <conditionalFormatting sqref="AM468">
    <cfRule type="expression" dxfId="2245" priority="1811">
      <formula>IF(RIGHT(TEXT(AM468,"0.#"),1)=".",FALSE,TRUE)</formula>
    </cfRule>
    <cfRule type="expression" dxfId="2244" priority="1812">
      <formula>IF(RIGHT(TEXT(AM468,"0.#"),1)=".",TRUE,FALSE)</formula>
    </cfRule>
  </conditionalFormatting>
  <conditionalFormatting sqref="AM469">
    <cfRule type="expression" dxfId="2243" priority="1809">
      <formula>IF(RIGHT(TEXT(AM469,"0.#"),1)=".",FALSE,TRUE)</formula>
    </cfRule>
    <cfRule type="expression" dxfId="2242" priority="1810">
      <formula>IF(RIGHT(TEXT(AM469,"0.#"),1)=".",TRUE,FALSE)</formula>
    </cfRule>
  </conditionalFormatting>
  <conditionalFormatting sqref="AU470">
    <cfRule type="expression" dxfId="2241" priority="1801">
      <formula>IF(RIGHT(TEXT(AU470,"0.#"),1)=".",FALSE,TRUE)</formula>
    </cfRule>
    <cfRule type="expression" dxfId="2240" priority="1802">
      <formula>IF(RIGHT(TEXT(AU470,"0.#"),1)=".",TRUE,FALSE)</formula>
    </cfRule>
  </conditionalFormatting>
  <conditionalFormatting sqref="AU468">
    <cfRule type="expression" dxfId="2239" priority="1805">
      <formula>IF(RIGHT(TEXT(AU468,"0.#"),1)=".",FALSE,TRUE)</formula>
    </cfRule>
    <cfRule type="expression" dxfId="2238" priority="1806">
      <formula>IF(RIGHT(TEXT(AU468,"0.#"),1)=".",TRUE,FALSE)</formula>
    </cfRule>
  </conditionalFormatting>
  <conditionalFormatting sqref="AU469">
    <cfRule type="expression" dxfId="2237" priority="1803">
      <formula>IF(RIGHT(TEXT(AU469,"0.#"),1)=".",FALSE,TRUE)</formula>
    </cfRule>
    <cfRule type="expression" dxfId="2236" priority="1804">
      <formula>IF(RIGHT(TEXT(AU469,"0.#"),1)=".",TRUE,FALSE)</formula>
    </cfRule>
  </conditionalFormatting>
  <conditionalFormatting sqref="AI470">
    <cfRule type="expression" dxfId="2235" priority="1795">
      <formula>IF(RIGHT(TEXT(AI470,"0.#"),1)=".",FALSE,TRUE)</formula>
    </cfRule>
    <cfRule type="expression" dxfId="2234" priority="1796">
      <formula>IF(RIGHT(TEXT(AI470,"0.#"),1)=".",TRUE,FALSE)</formula>
    </cfRule>
  </conditionalFormatting>
  <conditionalFormatting sqref="AI468">
    <cfRule type="expression" dxfId="2233" priority="1799">
      <formula>IF(RIGHT(TEXT(AI468,"0.#"),1)=".",FALSE,TRUE)</formula>
    </cfRule>
    <cfRule type="expression" dxfId="2232" priority="1800">
      <formula>IF(RIGHT(TEXT(AI468,"0.#"),1)=".",TRUE,FALSE)</formula>
    </cfRule>
  </conditionalFormatting>
  <conditionalFormatting sqref="AI469">
    <cfRule type="expression" dxfId="2231" priority="1797">
      <formula>IF(RIGHT(TEXT(AI469,"0.#"),1)=".",FALSE,TRUE)</formula>
    </cfRule>
    <cfRule type="expression" dxfId="2230" priority="1798">
      <formula>IF(RIGHT(TEXT(AI469,"0.#"),1)=".",TRUE,FALSE)</formula>
    </cfRule>
  </conditionalFormatting>
  <conditionalFormatting sqref="AQ468">
    <cfRule type="expression" dxfId="2229" priority="1789">
      <formula>IF(RIGHT(TEXT(AQ468,"0.#"),1)=".",FALSE,TRUE)</formula>
    </cfRule>
    <cfRule type="expression" dxfId="2228" priority="1790">
      <formula>IF(RIGHT(TEXT(AQ468,"0.#"),1)=".",TRUE,FALSE)</formula>
    </cfRule>
  </conditionalFormatting>
  <conditionalFormatting sqref="AQ469">
    <cfRule type="expression" dxfId="2227" priority="1793">
      <formula>IF(RIGHT(TEXT(AQ469,"0.#"),1)=".",FALSE,TRUE)</formula>
    </cfRule>
    <cfRule type="expression" dxfId="2226" priority="1794">
      <formula>IF(RIGHT(TEXT(AQ469,"0.#"),1)=".",TRUE,FALSE)</formula>
    </cfRule>
  </conditionalFormatting>
  <conditionalFormatting sqref="AQ470">
    <cfRule type="expression" dxfId="2225" priority="1791">
      <formula>IF(RIGHT(TEXT(AQ470,"0.#"),1)=".",FALSE,TRUE)</formula>
    </cfRule>
    <cfRule type="expression" dxfId="2224" priority="1792">
      <formula>IF(RIGHT(TEXT(AQ470,"0.#"),1)=".",TRUE,FALSE)</formula>
    </cfRule>
  </conditionalFormatting>
  <conditionalFormatting sqref="AE475">
    <cfRule type="expression" dxfId="2223" priority="1783">
      <formula>IF(RIGHT(TEXT(AE475,"0.#"),1)=".",FALSE,TRUE)</formula>
    </cfRule>
    <cfRule type="expression" dxfId="2222" priority="1784">
      <formula>IF(RIGHT(TEXT(AE475,"0.#"),1)=".",TRUE,FALSE)</formula>
    </cfRule>
  </conditionalFormatting>
  <conditionalFormatting sqref="AE473">
    <cfRule type="expression" dxfId="2221" priority="1787">
      <formula>IF(RIGHT(TEXT(AE473,"0.#"),1)=".",FALSE,TRUE)</formula>
    </cfRule>
    <cfRule type="expression" dxfId="2220" priority="1788">
      <formula>IF(RIGHT(TEXT(AE473,"0.#"),1)=".",TRUE,FALSE)</formula>
    </cfRule>
  </conditionalFormatting>
  <conditionalFormatting sqref="AE474">
    <cfRule type="expression" dxfId="2219" priority="1785">
      <formula>IF(RIGHT(TEXT(AE474,"0.#"),1)=".",FALSE,TRUE)</formula>
    </cfRule>
    <cfRule type="expression" dxfId="2218" priority="1786">
      <formula>IF(RIGHT(TEXT(AE474,"0.#"),1)=".",TRUE,FALSE)</formula>
    </cfRule>
  </conditionalFormatting>
  <conditionalFormatting sqref="AM475">
    <cfRule type="expression" dxfId="2217" priority="1777">
      <formula>IF(RIGHT(TEXT(AM475,"0.#"),1)=".",FALSE,TRUE)</formula>
    </cfRule>
    <cfRule type="expression" dxfId="2216" priority="1778">
      <formula>IF(RIGHT(TEXT(AM475,"0.#"),1)=".",TRUE,FALSE)</formula>
    </cfRule>
  </conditionalFormatting>
  <conditionalFormatting sqref="AM473">
    <cfRule type="expression" dxfId="2215" priority="1781">
      <formula>IF(RIGHT(TEXT(AM473,"0.#"),1)=".",FALSE,TRUE)</formula>
    </cfRule>
    <cfRule type="expression" dxfId="2214" priority="1782">
      <formula>IF(RIGHT(TEXT(AM473,"0.#"),1)=".",TRUE,FALSE)</formula>
    </cfRule>
  </conditionalFormatting>
  <conditionalFormatting sqref="AM474">
    <cfRule type="expression" dxfId="2213" priority="1779">
      <formula>IF(RIGHT(TEXT(AM474,"0.#"),1)=".",FALSE,TRUE)</formula>
    </cfRule>
    <cfRule type="expression" dxfId="2212" priority="1780">
      <formula>IF(RIGHT(TEXT(AM474,"0.#"),1)=".",TRUE,FALSE)</formula>
    </cfRule>
  </conditionalFormatting>
  <conditionalFormatting sqref="AU475">
    <cfRule type="expression" dxfId="2211" priority="1771">
      <formula>IF(RIGHT(TEXT(AU475,"0.#"),1)=".",FALSE,TRUE)</formula>
    </cfRule>
    <cfRule type="expression" dxfId="2210" priority="1772">
      <formula>IF(RIGHT(TEXT(AU475,"0.#"),1)=".",TRUE,FALSE)</formula>
    </cfRule>
  </conditionalFormatting>
  <conditionalFormatting sqref="AU473">
    <cfRule type="expression" dxfId="2209" priority="1775">
      <formula>IF(RIGHT(TEXT(AU473,"0.#"),1)=".",FALSE,TRUE)</formula>
    </cfRule>
    <cfRule type="expression" dxfId="2208" priority="1776">
      <formula>IF(RIGHT(TEXT(AU473,"0.#"),1)=".",TRUE,FALSE)</formula>
    </cfRule>
  </conditionalFormatting>
  <conditionalFormatting sqref="AU474">
    <cfRule type="expression" dxfId="2207" priority="1773">
      <formula>IF(RIGHT(TEXT(AU474,"0.#"),1)=".",FALSE,TRUE)</formula>
    </cfRule>
    <cfRule type="expression" dxfId="2206" priority="1774">
      <formula>IF(RIGHT(TEXT(AU474,"0.#"),1)=".",TRUE,FALSE)</formula>
    </cfRule>
  </conditionalFormatting>
  <conditionalFormatting sqref="AI475">
    <cfRule type="expression" dxfId="2205" priority="1765">
      <formula>IF(RIGHT(TEXT(AI475,"0.#"),1)=".",FALSE,TRUE)</formula>
    </cfRule>
    <cfRule type="expression" dxfId="2204" priority="1766">
      <formula>IF(RIGHT(TEXT(AI475,"0.#"),1)=".",TRUE,FALSE)</formula>
    </cfRule>
  </conditionalFormatting>
  <conditionalFormatting sqref="AI473">
    <cfRule type="expression" dxfId="2203" priority="1769">
      <formula>IF(RIGHT(TEXT(AI473,"0.#"),1)=".",FALSE,TRUE)</formula>
    </cfRule>
    <cfRule type="expression" dxfId="2202" priority="1770">
      <formula>IF(RIGHT(TEXT(AI473,"0.#"),1)=".",TRUE,FALSE)</formula>
    </cfRule>
  </conditionalFormatting>
  <conditionalFormatting sqref="AI474">
    <cfRule type="expression" dxfId="2201" priority="1767">
      <formula>IF(RIGHT(TEXT(AI474,"0.#"),1)=".",FALSE,TRUE)</formula>
    </cfRule>
    <cfRule type="expression" dxfId="2200" priority="1768">
      <formula>IF(RIGHT(TEXT(AI474,"0.#"),1)=".",TRUE,FALSE)</formula>
    </cfRule>
  </conditionalFormatting>
  <conditionalFormatting sqref="AQ473">
    <cfRule type="expression" dxfId="2199" priority="1759">
      <formula>IF(RIGHT(TEXT(AQ473,"0.#"),1)=".",FALSE,TRUE)</formula>
    </cfRule>
    <cfRule type="expression" dxfId="2198" priority="1760">
      <formula>IF(RIGHT(TEXT(AQ473,"0.#"),1)=".",TRUE,FALSE)</formula>
    </cfRule>
  </conditionalFormatting>
  <conditionalFormatting sqref="AQ474">
    <cfRule type="expression" dxfId="2197" priority="1763">
      <formula>IF(RIGHT(TEXT(AQ474,"0.#"),1)=".",FALSE,TRUE)</formula>
    </cfRule>
    <cfRule type="expression" dxfId="2196" priority="1764">
      <formula>IF(RIGHT(TEXT(AQ474,"0.#"),1)=".",TRUE,FALSE)</formula>
    </cfRule>
  </conditionalFormatting>
  <conditionalFormatting sqref="AQ475">
    <cfRule type="expression" dxfId="2195" priority="1761">
      <formula>IF(RIGHT(TEXT(AQ475,"0.#"),1)=".",FALSE,TRUE)</formula>
    </cfRule>
    <cfRule type="expression" dxfId="2194" priority="1762">
      <formula>IF(RIGHT(TEXT(AQ475,"0.#"),1)=".",TRUE,FALSE)</formula>
    </cfRule>
  </conditionalFormatting>
  <conditionalFormatting sqref="AE480">
    <cfRule type="expression" dxfId="2193" priority="1753">
      <formula>IF(RIGHT(TEXT(AE480,"0.#"),1)=".",FALSE,TRUE)</formula>
    </cfRule>
    <cfRule type="expression" dxfId="2192" priority="1754">
      <formula>IF(RIGHT(TEXT(AE480,"0.#"),1)=".",TRUE,FALSE)</formula>
    </cfRule>
  </conditionalFormatting>
  <conditionalFormatting sqref="AE478">
    <cfRule type="expression" dxfId="2191" priority="1757">
      <formula>IF(RIGHT(TEXT(AE478,"0.#"),1)=".",FALSE,TRUE)</formula>
    </cfRule>
    <cfRule type="expression" dxfId="2190" priority="1758">
      <formula>IF(RIGHT(TEXT(AE478,"0.#"),1)=".",TRUE,FALSE)</formula>
    </cfRule>
  </conditionalFormatting>
  <conditionalFormatting sqref="AE479">
    <cfRule type="expression" dxfId="2189" priority="1755">
      <formula>IF(RIGHT(TEXT(AE479,"0.#"),1)=".",FALSE,TRUE)</formula>
    </cfRule>
    <cfRule type="expression" dxfId="2188" priority="1756">
      <formula>IF(RIGHT(TEXT(AE479,"0.#"),1)=".",TRUE,FALSE)</formula>
    </cfRule>
  </conditionalFormatting>
  <conditionalFormatting sqref="AM480">
    <cfRule type="expression" dxfId="2187" priority="1747">
      <formula>IF(RIGHT(TEXT(AM480,"0.#"),1)=".",FALSE,TRUE)</formula>
    </cfRule>
    <cfRule type="expression" dxfId="2186" priority="1748">
      <formula>IF(RIGHT(TEXT(AM480,"0.#"),1)=".",TRUE,FALSE)</formula>
    </cfRule>
  </conditionalFormatting>
  <conditionalFormatting sqref="AM478">
    <cfRule type="expression" dxfId="2185" priority="1751">
      <formula>IF(RIGHT(TEXT(AM478,"0.#"),1)=".",FALSE,TRUE)</formula>
    </cfRule>
    <cfRule type="expression" dxfId="2184" priority="1752">
      <formula>IF(RIGHT(TEXT(AM478,"0.#"),1)=".",TRUE,FALSE)</formula>
    </cfRule>
  </conditionalFormatting>
  <conditionalFormatting sqref="AM479">
    <cfRule type="expression" dxfId="2183" priority="1749">
      <formula>IF(RIGHT(TEXT(AM479,"0.#"),1)=".",FALSE,TRUE)</formula>
    </cfRule>
    <cfRule type="expression" dxfId="2182" priority="1750">
      <formula>IF(RIGHT(TEXT(AM479,"0.#"),1)=".",TRUE,FALSE)</formula>
    </cfRule>
  </conditionalFormatting>
  <conditionalFormatting sqref="AU480">
    <cfRule type="expression" dxfId="2181" priority="1741">
      <formula>IF(RIGHT(TEXT(AU480,"0.#"),1)=".",FALSE,TRUE)</formula>
    </cfRule>
    <cfRule type="expression" dxfId="2180" priority="1742">
      <formula>IF(RIGHT(TEXT(AU480,"0.#"),1)=".",TRUE,FALSE)</formula>
    </cfRule>
  </conditionalFormatting>
  <conditionalFormatting sqref="AU478">
    <cfRule type="expression" dxfId="2179" priority="1745">
      <formula>IF(RIGHT(TEXT(AU478,"0.#"),1)=".",FALSE,TRUE)</formula>
    </cfRule>
    <cfRule type="expression" dxfId="2178" priority="1746">
      <formula>IF(RIGHT(TEXT(AU478,"0.#"),1)=".",TRUE,FALSE)</formula>
    </cfRule>
  </conditionalFormatting>
  <conditionalFormatting sqref="AU479">
    <cfRule type="expression" dxfId="2177" priority="1743">
      <formula>IF(RIGHT(TEXT(AU479,"0.#"),1)=".",FALSE,TRUE)</formula>
    </cfRule>
    <cfRule type="expression" dxfId="2176" priority="1744">
      <formula>IF(RIGHT(TEXT(AU479,"0.#"),1)=".",TRUE,FALSE)</formula>
    </cfRule>
  </conditionalFormatting>
  <conditionalFormatting sqref="AI480">
    <cfRule type="expression" dxfId="2175" priority="1735">
      <formula>IF(RIGHT(TEXT(AI480,"0.#"),1)=".",FALSE,TRUE)</formula>
    </cfRule>
    <cfRule type="expression" dxfId="2174" priority="1736">
      <formula>IF(RIGHT(TEXT(AI480,"0.#"),1)=".",TRUE,FALSE)</formula>
    </cfRule>
  </conditionalFormatting>
  <conditionalFormatting sqref="AI478">
    <cfRule type="expression" dxfId="2173" priority="1739">
      <formula>IF(RIGHT(TEXT(AI478,"0.#"),1)=".",FALSE,TRUE)</formula>
    </cfRule>
    <cfRule type="expression" dxfId="2172" priority="1740">
      <formula>IF(RIGHT(TEXT(AI478,"0.#"),1)=".",TRUE,FALSE)</formula>
    </cfRule>
  </conditionalFormatting>
  <conditionalFormatting sqref="AI479">
    <cfRule type="expression" dxfId="2171" priority="1737">
      <formula>IF(RIGHT(TEXT(AI479,"0.#"),1)=".",FALSE,TRUE)</formula>
    </cfRule>
    <cfRule type="expression" dxfId="2170" priority="1738">
      <formula>IF(RIGHT(TEXT(AI479,"0.#"),1)=".",TRUE,FALSE)</formula>
    </cfRule>
  </conditionalFormatting>
  <conditionalFormatting sqref="AQ478">
    <cfRule type="expression" dxfId="2169" priority="1729">
      <formula>IF(RIGHT(TEXT(AQ478,"0.#"),1)=".",FALSE,TRUE)</formula>
    </cfRule>
    <cfRule type="expression" dxfId="2168" priority="1730">
      <formula>IF(RIGHT(TEXT(AQ478,"0.#"),1)=".",TRUE,FALSE)</formula>
    </cfRule>
  </conditionalFormatting>
  <conditionalFormatting sqref="AQ479">
    <cfRule type="expression" dxfId="2167" priority="1733">
      <formula>IF(RIGHT(TEXT(AQ479,"0.#"),1)=".",FALSE,TRUE)</formula>
    </cfRule>
    <cfRule type="expression" dxfId="2166" priority="1734">
      <formula>IF(RIGHT(TEXT(AQ479,"0.#"),1)=".",TRUE,FALSE)</formula>
    </cfRule>
  </conditionalFormatting>
  <conditionalFormatting sqref="AQ480">
    <cfRule type="expression" dxfId="2165" priority="1731">
      <formula>IF(RIGHT(TEXT(AQ480,"0.#"),1)=".",FALSE,TRUE)</formula>
    </cfRule>
    <cfRule type="expression" dxfId="2164" priority="1732">
      <formula>IF(RIGHT(TEXT(AQ480,"0.#"),1)=".",TRUE,FALSE)</formula>
    </cfRule>
  </conditionalFormatting>
  <conditionalFormatting sqref="AM47">
    <cfRule type="expression" dxfId="2163" priority="2023">
      <formula>IF(RIGHT(TEXT(AM47,"0.#"),1)=".",FALSE,TRUE)</formula>
    </cfRule>
    <cfRule type="expression" dxfId="2162" priority="2024">
      <formula>IF(RIGHT(TEXT(AM47,"0.#"),1)=".",TRUE,FALSE)</formula>
    </cfRule>
  </conditionalFormatting>
  <conditionalFormatting sqref="AI46">
    <cfRule type="expression" dxfId="2161" priority="2027">
      <formula>IF(RIGHT(TEXT(AI46,"0.#"),1)=".",FALSE,TRUE)</formula>
    </cfRule>
    <cfRule type="expression" dxfId="2160" priority="2028">
      <formula>IF(RIGHT(TEXT(AI46,"0.#"),1)=".",TRUE,FALSE)</formula>
    </cfRule>
  </conditionalFormatting>
  <conditionalFormatting sqref="AM46">
    <cfRule type="expression" dxfId="2159" priority="2025">
      <formula>IF(RIGHT(TEXT(AM46,"0.#"),1)=".",FALSE,TRUE)</formula>
    </cfRule>
    <cfRule type="expression" dxfId="2158" priority="2026">
      <formula>IF(RIGHT(TEXT(AM46,"0.#"),1)=".",TRUE,FALSE)</formula>
    </cfRule>
  </conditionalFormatting>
  <conditionalFormatting sqref="AU46:AU48">
    <cfRule type="expression" dxfId="2157" priority="2017">
      <formula>IF(RIGHT(TEXT(AU46,"0.#"),1)=".",FALSE,TRUE)</formula>
    </cfRule>
    <cfRule type="expression" dxfId="2156" priority="2018">
      <formula>IF(RIGHT(TEXT(AU46,"0.#"),1)=".",TRUE,FALSE)</formula>
    </cfRule>
  </conditionalFormatting>
  <conditionalFormatting sqref="AM48">
    <cfRule type="expression" dxfId="2155" priority="2021">
      <formula>IF(RIGHT(TEXT(AM48,"0.#"),1)=".",FALSE,TRUE)</formula>
    </cfRule>
    <cfRule type="expression" dxfId="2154" priority="2022">
      <formula>IF(RIGHT(TEXT(AM48,"0.#"),1)=".",TRUE,FALSE)</formula>
    </cfRule>
  </conditionalFormatting>
  <conditionalFormatting sqref="AQ46:AQ48">
    <cfRule type="expression" dxfId="2153" priority="2019">
      <formula>IF(RIGHT(TEXT(AQ46,"0.#"),1)=".",FALSE,TRUE)</formula>
    </cfRule>
    <cfRule type="expression" dxfId="2152" priority="2020">
      <formula>IF(RIGHT(TEXT(AQ46,"0.#"),1)=".",TRUE,FALSE)</formula>
    </cfRule>
  </conditionalFormatting>
  <conditionalFormatting sqref="AE146:AE147 AI146:AI147 AM146:AM147 AQ146:AQ147 AU146:AU147">
    <cfRule type="expression" dxfId="2151" priority="2011">
      <formula>IF(RIGHT(TEXT(AE146,"0.#"),1)=".",FALSE,TRUE)</formula>
    </cfRule>
    <cfRule type="expression" dxfId="2150" priority="2012">
      <formula>IF(RIGHT(TEXT(AE146,"0.#"),1)=".",TRUE,FALSE)</formula>
    </cfRule>
  </conditionalFormatting>
  <conditionalFormatting sqref="AE138:AE139 AI138:AI139 AM138:AM139 AQ138:AQ139 AU138:AU139">
    <cfRule type="expression" dxfId="2149" priority="2015">
      <formula>IF(RIGHT(TEXT(AE138,"0.#"),1)=".",FALSE,TRUE)</formula>
    </cfRule>
    <cfRule type="expression" dxfId="2148" priority="2016">
      <formula>IF(RIGHT(TEXT(AE138,"0.#"),1)=".",TRUE,FALSE)</formula>
    </cfRule>
  </conditionalFormatting>
  <conditionalFormatting sqref="AE142:AE143 AI142:AI143 AM142:AM143 AQ142:AQ143 AU142:AU143">
    <cfRule type="expression" dxfId="2147" priority="2013">
      <formula>IF(RIGHT(TEXT(AE142,"0.#"),1)=".",FALSE,TRUE)</formula>
    </cfRule>
    <cfRule type="expression" dxfId="2146" priority="2014">
      <formula>IF(RIGHT(TEXT(AE142,"0.#"),1)=".",TRUE,FALSE)</formula>
    </cfRule>
  </conditionalFormatting>
  <conditionalFormatting sqref="AE198:AE199 AI198:AI199 AM198:AM199 AQ198:AQ199 AU198:AU199">
    <cfRule type="expression" dxfId="2145" priority="2005">
      <formula>IF(RIGHT(TEXT(AE198,"0.#"),1)=".",FALSE,TRUE)</formula>
    </cfRule>
    <cfRule type="expression" dxfId="2144" priority="2006">
      <formula>IF(RIGHT(TEXT(AE198,"0.#"),1)=".",TRUE,FALSE)</formula>
    </cfRule>
  </conditionalFormatting>
  <conditionalFormatting sqref="AE150:AE151 AI150:AI151 AM150:AM151 AQ150:AQ151 AU150:AU151">
    <cfRule type="expression" dxfId="2143" priority="2009">
      <formula>IF(RIGHT(TEXT(AE150,"0.#"),1)=".",FALSE,TRUE)</formula>
    </cfRule>
    <cfRule type="expression" dxfId="2142" priority="2010">
      <formula>IF(RIGHT(TEXT(AE150,"0.#"),1)=".",TRUE,FALSE)</formula>
    </cfRule>
  </conditionalFormatting>
  <conditionalFormatting sqref="AE194:AE195 AI194:AI195 AM194:AM195 AQ194:AQ195 AU194:AU195">
    <cfRule type="expression" dxfId="2141" priority="2007">
      <formula>IF(RIGHT(TEXT(AE194,"0.#"),1)=".",FALSE,TRUE)</formula>
    </cfRule>
    <cfRule type="expression" dxfId="2140" priority="2008">
      <formula>IF(RIGHT(TEXT(AE194,"0.#"),1)=".",TRUE,FALSE)</formula>
    </cfRule>
  </conditionalFormatting>
  <conditionalFormatting sqref="AE210:AE211 AI210:AI211 AM210:AM211 AQ210:AQ211 AU210:AU211">
    <cfRule type="expression" dxfId="2139" priority="1999">
      <formula>IF(RIGHT(TEXT(AE210,"0.#"),1)=".",FALSE,TRUE)</formula>
    </cfRule>
    <cfRule type="expression" dxfId="2138" priority="2000">
      <formula>IF(RIGHT(TEXT(AE210,"0.#"),1)=".",TRUE,FALSE)</formula>
    </cfRule>
  </conditionalFormatting>
  <conditionalFormatting sqref="AE202:AE203 AI202:AI203 AM202:AM203 AQ202:AQ203 AU202:AU203">
    <cfRule type="expression" dxfId="2137" priority="2003">
      <formula>IF(RIGHT(TEXT(AE202,"0.#"),1)=".",FALSE,TRUE)</formula>
    </cfRule>
    <cfRule type="expression" dxfId="2136" priority="2004">
      <formula>IF(RIGHT(TEXT(AE202,"0.#"),1)=".",TRUE,FALSE)</formula>
    </cfRule>
  </conditionalFormatting>
  <conditionalFormatting sqref="AE206:AE207 AI206:AI207 AM206:AM207 AQ206:AQ207 AU206:AU207">
    <cfRule type="expression" dxfId="2135" priority="2001">
      <formula>IF(RIGHT(TEXT(AE206,"0.#"),1)=".",FALSE,TRUE)</formula>
    </cfRule>
    <cfRule type="expression" dxfId="2134" priority="2002">
      <formula>IF(RIGHT(TEXT(AE206,"0.#"),1)=".",TRUE,FALSE)</formula>
    </cfRule>
  </conditionalFormatting>
  <conditionalFormatting sqref="AE262:AE263 AI262:AI263 AM262:AM263 AQ262:AQ263 AU262:AU263">
    <cfRule type="expression" dxfId="2133" priority="1993">
      <formula>IF(RIGHT(TEXT(AE262,"0.#"),1)=".",FALSE,TRUE)</formula>
    </cfRule>
    <cfRule type="expression" dxfId="2132" priority="1994">
      <formula>IF(RIGHT(TEXT(AE262,"0.#"),1)=".",TRUE,FALSE)</formula>
    </cfRule>
  </conditionalFormatting>
  <conditionalFormatting sqref="AE254:AE255 AI254:AI255 AM254:AM255 AQ254:AQ255 AU254:AU255">
    <cfRule type="expression" dxfId="2131" priority="1997">
      <formula>IF(RIGHT(TEXT(AE254,"0.#"),1)=".",FALSE,TRUE)</formula>
    </cfRule>
    <cfRule type="expression" dxfId="2130" priority="1998">
      <formula>IF(RIGHT(TEXT(AE254,"0.#"),1)=".",TRUE,FALSE)</formula>
    </cfRule>
  </conditionalFormatting>
  <conditionalFormatting sqref="AE258:AE259 AI258:AI259 AM258:AM259 AQ258:AQ259 AU258:AU259">
    <cfRule type="expression" dxfId="2129" priority="1995">
      <formula>IF(RIGHT(TEXT(AE258,"0.#"),1)=".",FALSE,TRUE)</formula>
    </cfRule>
    <cfRule type="expression" dxfId="2128" priority="1996">
      <formula>IF(RIGHT(TEXT(AE258,"0.#"),1)=".",TRUE,FALSE)</formula>
    </cfRule>
  </conditionalFormatting>
  <conditionalFormatting sqref="AE314:AE315 AI314:AI315 AM314:AM315 AQ314:AQ315 AU314:AU315">
    <cfRule type="expression" dxfId="2127" priority="1987">
      <formula>IF(RIGHT(TEXT(AE314,"0.#"),1)=".",FALSE,TRUE)</formula>
    </cfRule>
    <cfRule type="expression" dxfId="2126" priority="1988">
      <formula>IF(RIGHT(TEXT(AE314,"0.#"),1)=".",TRUE,FALSE)</formula>
    </cfRule>
  </conditionalFormatting>
  <conditionalFormatting sqref="AE266:AE267 AI266:AI267 AM266:AM267 AQ266:AQ267 AU266:AU267">
    <cfRule type="expression" dxfId="2125" priority="1991">
      <formula>IF(RIGHT(TEXT(AE266,"0.#"),1)=".",FALSE,TRUE)</formula>
    </cfRule>
    <cfRule type="expression" dxfId="2124" priority="1992">
      <formula>IF(RIGHT(TEXT(AE266,"0.#"),1)=".",TRUE,FALSE)</formula>
    </cfRule>
  </conditionalFormatting>
  <conditionalFormatting sqref="AE270:AE271 AI270:AI271 AM270:AM271 AQ270:AQ271 AU270:AU271">
    <cfRule type="expression" dxfId="2123" priority="1989">
      <formula>IF(RIGHT(TEXT(AE270,"0.#"),1)=".",FALSE,TRUE)</formula>
    </cfRule>
    <cfRule type="expression" dxfId="2122" priority="1990">
      <formula>IF(RIGHT(TEXT(AE270,"0.#"),1)=".",TRUE,FALSE)</formula>
    </cfRule>
  </conditionalFormatting>
  <conditionalFormatting sqref="AE326:AE327 AI326:AI327 AM326:AM327 AQ326:AQ327 AU326:AU327">
    <cfRule type="expression" dxfId="2121" priority="1981">
      <formula>IF(RIGHT(TEXT(AE326,"0.#"),1)=".",FALSE,TRUE)</formula>
    </cfRule>
    <cfRule type="expression" dxfId="2120" priority="1982">
      <formula>IF(RIGHT(TEXT(AE326,"0.#"),1)=".",TRUE,FALSE)</formula>
    </cfRule>
  </conditionalFormatting>
  <conditionalFormatting sqref="AE318:AE319 AI318:AI319 AM318:AM319 AQ318:AQ319 AU318:AU319">
    <cfRule type="expression" dxfId="2119" priority="1985">
      <formula>IF(RIGHT(TEXT(AE318,"0.#"),1)=".",FALSE,TRUE)</formula>
    </cfRule>
    <cfRule type="expression" dxfId="2118" priority="1986">
      <formula>IF(RIGHT(TEXT(AE318,"0.#"),1)=".",TRUE,FALSE)</formula>
    </cfRule>
  </conditionalFormatting>
  <conditionalFormatting sqref="AE322:AE323 AI322:AI323 AM322:AM323 AQ322:AQ323 AU322:AU323">
    <cfRule type="expression" dxfId="2117" priority="1983">
      <formula>IF(RIGHT(TEXT(AE322,"0.#"),1)=".",FALSE,TRUE)</formula>
    </cfRule>
    <cfRule type="expression" dxfId="2116" priority="1984">
      <formula>IF(RIGHT(TEXT(AE322,"0.#"),1)=".",TRUE,FALSE)</formula>
    </cfRule>
  </conditionalFormatting>
  <conditionalFormatting sqref="AE378:AE379 AI378:AI379 AM378:AM379 AQ378:AQ379 AU378:AU379">
    <cfRule type="expression" dxfId="2115" priority="1975">
      <formula>IF(RIGHT(TEXT(AE378,"0.#"),1)=".",FALSE,TRUE)</formula>
    </cfRule>
    <cfRule type="expression" dxfId="2114" priority="1976">
      <formula>IF(RIGHT(TEXT(AE378,"0.#"),1)=".",TRUE,FALSE)</formula>
    </cfRule>
  </conditionalFormatting>
  <conditionalFormatting sqref="AE330:AE331 AI330:AI331 AM330:AM331 AQ330:AQ331 AU330:AU331">
    <cfRule type="expression" dxfId="2113" priority="1979">
      <formula>IF(RIGHT(TEXT(AE330,"0.#"),1)=".",FALSE,TRUE)</formula>
    </cfRule>
    <cfRule type="expression" dxfId="2112" priority="1980">
      <formula>IF(RIGHT(TEXT(AE330,"0.#"),1)=".",TRUE,FALSE)</formula>
    </cfRule>
  </conditionalFormatting>
  <conditionalFormatting sqref="AE374:AE375 AI374:AI375 AM374:AM375 AQ374:AQ375 AU374:AU375">
    <cfRule type="expression" dxfId="2111" priority="1977">
      <formula>IF(RIGHT(TEXT(AE374,"0.#"),1)=".",FALSE,TRUE)</formula>
    </cfRule>
    <cfRule type="expression" dxfId="2110" priority="1978">
      <formula>IF(RIGHT(TEXT(AE374,"0.#"),1)=".",TRUE,FALSE)</formula>
    </cfRule>
  </conditionalFormatting>
  <conditionalFormatting sqref="AE390:AE391 AI390:AI391 AM390:AM391 AQ390:AQ391 AU390:AU391">
    <cfRule type="expression" dxfId="2109" priority="1969">
      <formula>IF(RIGHT(TEXT(AE390,"0.#"),1)=".",FALSE,TRUE)</formula>
    </cfRule>
    <cfRule type="expression" dxfId="2108" priority="1970">
      <formula>IF(RIGHT(TEXT(AE390,"0.#"),1)=".",TRUE,FALSE)</formula>
    </cfRule>
  </conditionalFormatting>
  <conditionalFormatting sqref="AE382:AE383 AI382:AI383 AM382:AM383 AQ382:AQ383 AU382:AU383">
    <cfRule type="expression" dxfId="2107" priority="1973">
      <formula>IF(RIGHT(TEXT(AE382,"0.#"),1)=".",FALSE,TRUE)</formula>
    </cfRule>
    <cfRule type="expression" dxfId="2106" priority="1974">
      <formula>IF(RIGHT(TEXT(AE382,"0.#"),1)=".",TRUE,FALSE)</formula>
    </cfRule>
  </conditionalFormatting>
  <conditionalFormatting sqref="AE386:AE387 AI386:AI387 AM386:AM387 AQ386:AQ387 AU386:AU387">
    <cfRule type="expression" dxfId="2105" priority="1971">
      <formula>IF(RIGHT(TEXT(AE386,"0.#"),1)=".",FALSE,TRUE)</formula>
    </cfRule>
    <cfRule type="expression" dxfId="2104" priority="1972">
      <formula>IF(RIGHT(TEXT(AE386,"0.#"),1)=".",TRUE,FALSE)</formula>
    </cfRule>
  </conditionalFormatting>
  <conditionalFormatting sqref="AE440">
    <cfRule type="expression" dxfId="2103" priority="1963">
      <formula>IF(RIGHT(TEXT(AE440,"0.#"),1)=".",FALSE,TRUE)</formula>
    </cfRule>
    <cfRule type="expression" dxfId="2102" priority="1964">
      <formula>IF(RIGHT(TEXT(AE440,"0.#"),1)=".",TRUE,FALSE)</formula>
    </cfRule>
  </conditionalFormatting>
  <conditionalFormatting sqref="AE438">
    <cfRule type="expression" dxfId="2101" priority="1967">
      <formula>IF(RIGHT(TEXT(AE438,"0.#"),1)=".",FALSE,TRUE)</formula>
    </cfRule>
    <cfRule type="expression" dxfId="2100" priority="1968">
      <formula>IF(RIGHT(TEXT(AE438,"0.#"),1)=".",TRUE,FALSE)</formula>
    </cfRule>
  </conditionalFormatting>
  <conditionalFormatting sqref="AE439">
    <cfRule type="expression" dxfId="2099" priority="1965">
      <formula>IF(RIGHT(TEXT(AE439,"0.#"),1)=".",FALSE,TRUE)</formula>
    </cfRule>
    <cfRule type="expression" dxfId="2098" priority="1966">
      <formula>IF(RIGHT(TEXT(AE439,"0.#"),1)=".",TRUE,FALSE)</formula>
    </cfRule>
  </conditionalFormatting>
  <conditionalFormatting sqref="AM440">
    <cfRule type="expression" dxfId="2097" priority="1957">
      <formula>IF(RIGHT(TEXT(AM440,"0.#"),1)=".",FALSE,TRUE)</formula>
    </cfRule>
    <cfRule type="expression" dxfId="2096" priority="1958">
      <formula>IF(RIGHT(TEXT(AM440,"0.#"),1)=".",TRUE,FALSE)</formula>
    </cfRule>
  </conditionalFormatting>
  <conditionalFormatting sqref="AM438">
    <cfRule type="expression" dxfId="2095" priority="1961">
      <formula>IF(RIGHT(TEXT(AM438,"0.#"),1)=".",FALSE,TRUE)</formula>
    </cfRule>
    <cfRule type="expression" dxfId="2094" priority="1962">
      <formula>IF(RIGHT(TEXT(AM438,"0.#"),1)=".",TRUE,FALSE)</formula>
    </cfRule>
  </conditionalFormatting>
  <conditionalFormatting sqref="AM439">
    <cfRule type="expression" dxfId="2093" priority="1959">
      <formula>IF(RIGHT(TEXT(AM439,"0.#"),1)=".",FALSE,TRUE)</formula>
    </cfRule>
    <cfRule type="expression" dxfId="2092" priority="1960">
      <formula>IF(RIGHT(TEXT(AM439,"0.#"),1)=".",TRUE,FALSE)</formula>
    </cfRule>
  </conditionalFormatting>
  <conditionalFormatting sqref="AU440">
    <cfRule type="expression" dxfId="2091" priority="1951">
      <formula>IF(RIGHT(TEXT(AU440,"0.#"),1)=".",FALSE,TRUE)</formula>
    </cfRule>
    <cfRule type="expression" dxfId="2090" priority="1952">
      <formula>IF(RIGHT(TEXT(AU440,"0.#"),1)=".",TRUE,FALSE)</formula>
    </cfRule>
  </conditionalFormatting>
  <conditionalFormatting sqref="AU438">
    <cfRule type="expression" dxfId="2089" priority="1955">
      <formula>IF(RIGHT(TEXT(AU438,"0.#"),1)=".",FALSE,TRUE)</formula>
    </cfRule>
    <cfRule type="expression" dxfId="2088" priority="1956">
      <formula>IF(RIGHT(TEXT(AU438,"0.#"),1)=".",TRUE,FALSE)</formula>
    </cfRule>
  </conditionalFormatting>
  <conditionalFormatting sqref="AU439">
    <cfRule type="expression" dxfId="2087" priority="1953">
      <formula>IF(RIGHT(TEXT(AU439,"0.#"),1)=".",FALSE,TRUE)</formula>
    </cfRule>
    <cfRule type="expression" dxfId="2086" priority="1954">
      <formula>IF(RIGHT(TEXT(AU439,"0.#"),1)=".",TRUE,FALSE)</formula>
    </cfRule>
  </conditionalFormatting>
  <conditionalFormatting sqref="AI440">
    <cfRule type="expression" dxfId="2085" priority="1945">
      <formula>IF(RIGHT(TEXT(AI440,"0.#"),1)=".",FALSE,TRUE)</formula>
    </cfRule>
    <cfRule type="expression" dxfId="2084" priority="1946">
      <formula>IF(RIGHT(TEXT(AI440,"0.#"),1)=".",TRUE,FALSE)</formula>
    </cfRule>
  </conditionalFormatting>
  <conditionalFormatting sqref="AI438">
    <cfRule type="expression" dxfId="2083" priority="1949">
      <formula>IF(RIGHT(TEXT(AI438,"0.#"),1)=".",FALSE,TRUE)</formula>
    </cfRule>
    <cfRule type="expression" dxfId="2082" priority="1950">
      <formula>IF(RIGHT(TEXT(AI438,"0.#"),1)=".",TRUE,FALSE)</formula>
    </cfRule>
  </conditionalFormatting>
  <conditionalFormatting sqref="AI439">
    <cfRule type="expression" dxfId="2081" priority="1947">
      <formula>IF(RIGHT(TEXT(AI439,"0.#"),1)=".",FALSE,TRUE)</formula>
    </cfRule>
    <cfRule type="expression" dxfId="2080" priority="1948">
      <formula>IF(RIGHT(TEXT(AI439,"0.#"),1)=".",TRUE,FALSE)</formula>
    </cfRule>
  </conditionalFormatting>
  <conditionalFormatting sqref="AQ438">
    <cfRule type="expression" dxfId="2079" priority="1939">
      <formula>IF(RIGHT(TEXT(AQ438,"0.#"),1)=".",FALSE,TRUE)</formula>
    </cfRule>
    <cfRule type="expression" dxfId="2078" priority="1940">
      <formula>IF(RIGHT(TEXT(AQ438,"0.#"),1)=".",TRUE,FALSE)</formula>
    </cfRule>
  </conditionalFormatting>
  <conditionalFormatting sqref="AQ439">
    <cfRule type="expression" dxfId="2077" priority="1943">
      <formula>IF(RIGHT(TEXT(AQ439,"0.#"),1)=".",FALSE,TRUE)</formula>
    </cfRule>
    <cfRule type="expression" dxfId="2076" priority="1944">
      <formula>IF(RIGHT(TEXT(AQ439,"0.#"),1)=".",TRUE,FALSE)</formula>
    </cfRule>
  </conditionalFormatting>
  <conditionalFormatting sqref="AQ440">
    <cfRule type="expression" dxfId="2075" priority="1941">
      <formula>IF(RIGHT(TEXT(AQ440,"0.#"),1)=".",FALSE,TRUE)</formula>
    </cfRule>
    <cfRule type="expression" dxfId="2074" priority="1942">
      <formula>IF(RIGHT(TEXT(AQ440,"0.#"),1)=".",TRUE,FALSE)</formula>
    </cfRule>
  </conditionalFormatting>
  <conditionalFormatting sqref="AE445">
    <cfRule type="expression" dxfId="2073" priority="1933">
      <formula>IF(RIGHT(TEXT(AE445,"0.#"),1)=".",FALSE,TRUE)</formula>
    </cfRule>
    <cfRule type="expression" dxfId="2072" priority="1934">
      <formula>IF(RIGHT(TEXT(AE445,"0.#"),1)=".",TRUE,FALSE)</formula>
    </cfRule>
  </conditionalFormatting>
  <conditionalFormatting sqref="AE443">
    <cfRule type="expression" dxfId="2071" priority="1937">
      <formula>IF(RIGHT(TEXT(AE443,"0.#"),1)=".",FALSE,TRUE)</formula>
    </cfRule>
    <cfRule type="expression" dxfId="2070" priority="1938">
      <formula>IF(RIGHT(TEXT(AE443,"0.#"),1)=".",TRUE,FALSE)</formula>
    </cfRule>
  </conditionalFormatting>
  <conditionalFormatting sqref="AE444">
    <cfRule type="expression" dxfId="2069" priority="1935">
      <formula>IF(RIGHT(TEXT(AE444,"0.#"),1)=".",FALSE,TRUE)</formula>
    </cfRule>
    <cfRule type="expression" dxfId="2068" priority="1936">
      <formula>IF(RIGHT(TEXT(AE444,"0.#"),1)=".",TRUE,FALSE)</formula>
    </cfRule>
  </conditionalFormatting>
  <conditionalFormatting sqref="AM445">
    <cfRule type="expression" dxfId="2067" priority="1927">
      <formula>IF(RIGHT(TEXT(AM445,"0.#"),1)=".",FALSE,TRUE)</formula>
    </cfRule>
    <cfRule type="expression" dxfId="2066" priority="1928">
      <formula>IF(RIGHT(TEXT(AM445,"0.#"),1)=".",TRUE,FALSE)</formula>
    </cfRule>
  </conditionalFormatting>
  <conditionalFormatting sqref="AM443">
    <cfRule type="expression" dxfId="2065" priority="1931">
      <formula>IF(RIGHT(TEXT(AM443,"0.#"),1)=".",FALSE,TRUE)</formula>
    </cfRule>
    <cfRule type="expression" dxfId="2064" priority="1932">
      <formula>IF(RIGHT(TEXT(AM443,"0.#"),1)=".",TRUE,FALSE)</formula>
    </cfRule>
  </conditionalFormatting>
  <conditionalFormatting sqref="AM444">
    <cfRule type="expression" dxfId="2063" priority="1929">
      <formula>IF(RIGHT(TEXT(AM444,"0.#"),1)=".",FALSE,TRUE)</formula>
    </cfRule>
    <cfRule type="expression" dxfId="2062" priority="1930">
      <formula>IF(RIGHT(TEXT(AM444,"0.#"),1)=".",TRUE,FALSE)</formula>
    </cfRule>
  </conditionalFormatting>
  <conditionalFormatting sqref="AU445">
    <cfRule type="expression" dxfId="2061" priority="1921">
      <formula>IF(RIGHT(TEXT(AU445,"0.#"),1)=".",FALSE,TRUE)</formula>
    </cfRule>
    <cfRule type="expression" dxfId="2060" priority="1922">
      <formula>IF(RIGHT(TEXT(AU445,"0.#"),1)=".",TRUE,FALSE)</formula>
    </cfRule>
  </conditionalFormatting>
  <conditionalFormatting sqref="AU443">
    <cfRule type="expression" dxfId="2059" priority="1925">
      <formula>IF(RIGHT(TEXT(AU443,"0.#"),1)=".",FALSE,TRUE)</formula>
    </cfRule>
    <cfRule type="expression" dxfId="2058" priority="1926">
      <formula>IF(RIGHT(TEXT(AU443,"0.#"),1)=".",TRUE,FALSE)</formula>
    </cfRule>
  </conditionalFormatting>
  <conditionalFormatting sqref="AU444">
    <cfRule type="expression" dxfId="2057" priority="1923">
      <formula>IF(RIGHT(TEXT(AU444,"0.#"),1)=".",FALSE,TRUE)</formula>
    </cfRule>
    <cfRule type="expression" dxfId="2056" priority="1924">
      <formula>IF(RIGHT(TEXT(AU444,"0.#"),1)=".",TRUE,FALSE)</formula>
    </cfRule>
  </conditionalFormatting>
  <conditionalFormatting sqref="AI445">
    <cfRule type="expression" dxfId="2055" priority="1915">
      <formula>IF(RIGHT(TEXT(AI445,"0.#"),1)=".",FALSE,TRUE)</formula>
    </cfRule>
    <cfRule type="expression" dxfId="2054" priority="1916">
      <formula>IF(RIGHT(TEXT(AI445,"0.#"),1)=".",TRUE,FALSE)</formula>
    </cfRule>
  </conditionalFormatting>
  <conditionalFormatting sqref="AI443">
    <cfRule type="expression" dxfId="2053" priority="1919">
      <formula>IF(RIGHT(TEXT(AI443,"0.#"),1)=".",FALSE,TRUE)</formula>
    </cfRule>
    <cfRule type="expression" dxfId="2052" priority="1920">
      <formula>IF(RIGHT(TEXT(AI443,"0.#"),1)=".",TRUE,FALSE)</formula>
    </cfRule>
  </conditionalFormatting>
  <conditionalFormatting sqref="AI444">
    <cfRule type="expression" dxfId="2051" priority="1917">
      <formula>IF(RIGHT(TEXT(AI444,"0.#"),1)=".",FALSE,TRUE)</formula>
    </cfRule>
    <cfRule type="expression" dxfId="2050" priority="1918">
      <formula>IF(RIGHT(TEXT(AI444,"0.#"),1)=".",TRUE,FALSE)</formula>
    </cfRule>
  </conditionalFormatting>
  <conditionalFormatting sqref="AQ443">
    <cfRule type="expression" dxfId="2049" priority="1909">
      <formula>IF(RIGHT(TEXT(AQ443,"0.#"),1)=".",FALSE,TRUE)</formula>
    </cfRule>
    <cfRule type="expression" dxfId="2048" priority="1910">
      <formula>IF(RIGHT(TEXT(AQ443,"0.#"),1)=".",TRUE,FALSE)</formula>
    </cfRule>
  </conditionalFormatting>
  <conditionalFormatting sqref="AQ444">
    <cfRule type="expression" dxfId="2047" priority="1913">
      <formula>IF(RIGHT(TEXT(AQ444,"0.#"),1)=".",FALSE,TRUE)</formula>
    </cfRule>
    <cfRule type="expression" dxfId="2046" priority="1914">
      <formula>IF(RIGHT(TEXT(AQ444,"0.#"),1)=".",TRUE,FALSE)</formula>
    </cfRule>
  </conditionalFormatting>
  <conditionalFormatting sqref="AQ445">
    <cfRule type="expression" dxfId="2045" priority="1911">
      <formula>IF(RIGHT(TEXT(AQ445,"0.#"),1)=".",FALSE,TRUE)</formula>
    </cfRule>
    <cfRule type="expression" dxfId="2044" priority="1912">
      <formula>IF(RIGHT(TEXT(AQ445,"0.#"),1)=".",TRUE,FALSE)</formula>
    </cfRule>
  </conditionalFormatting>
  <conditionalFormatting sqref="W23">
    <cfRule type="expression" dxfId="2043" priority="2375">
      <formula>IF(RIGHT(TEXT(W23,"0.#"),1)=".",FALSE,TRUE)</formula>
    </cfRule>
    <cfRule type="expression" dxfId="2042" priority="2376">
      <formula>IF(RIGHT(TEXT(W23,"0.#"),1)=".",TRUE,FALSE)</formula>
    </cfRule>
  </conditionalFormatting>
  <conditionalFormatting sqref="W24:W27">
    <cfRule type="expression" dxfId="2041" priority="2373">
      <formula>IF(RIGHT(TEXT(W24,"0.#"),1)=".",FALSE,TRUE)</formula>
    </cfRule>
    <cfRule type="expression" dxfId="2040" priority="2374">
      <formula>IF(RIGHT(TEXT(W24,"0.#"),1)=".",TRUE,FALSE)</formula>
    </cfRule>
  </conditionalFormatting>
  <conditionalFormatting sqref="W28">
    <cfRule type="expression" dxfId="2039" priority="2365">
      <formula>IF(RIGHT(TEXT(W28,"0.#"),1)=".",FALSE,TRUE)</formula>
    </cfRule>
    <cfRule type="expression" dxfId="2038" priority="2366">
      <formula>IF(RIGHT(TEXT(W28,"0.#"),1)=".",TRUE,FALSE)</formula>
    </cfRule>
  </conditionalFormatting>
  <conditionalFormatting sqref="P23">
    <cfRule type="expression" dxfId="2037" priority="2363">
      <formula>IF(RIGHT(TEXT(P23,"0.#"),1)=".",FALSE,TRUE)</formula>
    </cfRule>
    <cfRule type="expression" dxfId="2036" priority="2364">
      <formula>IF(RIGHT(TEXT(P23,"0.#"),1)=".",TRUE,FALSE)</formula>
    </cfRule>
  </conditionalFormatting>
  <conditionalFormatting sqref="P24:P27">
    <cfRule type="expression" dxfId="2035" priority="2361">
      <formula>IF(RIGHT(TEXT(P24,"0.#"),1)=".",FALSE,TRUE)</formula>
    </cfRule>
    <cfRule type="expression" dxfId="2034" priority="2362">
      <formula>IF(RIGHT(TEXT(P24,"0.#"),1)=".",TRUE,FALSE)</formula>
    </cfRule>
  </conditionalFormatting>
  <conditionalFormatting sqref="P28">
    <cfRule type="expression" dxfId="2033" priority="2359">
      <formula>IF(RIGHT(TEXT(P28,"0.#"),1)=".",FALSE,TRUE)</formula>
    </cfRule>
    <cfRule type="expression" dxfId="2032" priority="2360">
      <formula>IF(RIGHT(TEXT(P28,"0.#"),1)=".",TRUE,FALSE)</formula>
    </cfRule>
  </conditionalFormatting>
  <conditionalFormatting sqref="AQ114">
    <cfRule type="expression" dxfId="2031" priority="2343">
      <formula>IF(RIGHT(TEXT(AQ114,"0.#"),1)=".",FALSE,TRUE)</formula>
    </cfRule>
    <cfRule type="expression" dxfId="2030" priority="2344">
      <formula>IF(RIGHT(TEXT(AQ114,"0.#"),1)=".",TRUE,FALSE)</formula>
    </cfRule>
  </conditionalFormatting>
  <conditionalFormatting sqref="AQ104">
    <cfRule type="expression" dxfId="2029" priority="2357">
      <formula>IF(RIGHT(TEXT(AQ104,"0.#"),1)=".",FALSE,TRUE)</formula>
    </cfRule>
    <cfRule type="expression" dxfId="2028" priority="2358">
      <formula>IF(RIGHT(TEXT(AQ104,"0.#"),1)=".",TRUE,FALSE)</formula>
    </cfRule>
  </conditionalFormatting>
  <conditionalFormatting sqref="AQ105">
    <cfRule type="expression" dxfId="2027" priority="2355">
      <formula>IF(RIGHT(TEXT(AQ105,"0.#"),1)=".",FALSE,TRUE)</formula>
    </cfRule>
    <cfRule type="expression" dxfId="2026" priority="2356">
      <formula>IF(RIGHT(TEXT(AQ105,"0.#"),1)=".",TRUE,FALSE)</formula>
    </cfRule>
  </conditionalFormatting>
  <conditionalFormatting sqref="AQ107">
    <cfRule type="expression" dxfId="2025" priority="2353">
      <formula>IF(RIGHT(TEXT(AQ107,"0.#"),1)=".",FALSE,TRUE)</formula>
    </cfRule>
    <cfRule type="expression" dxfId="2024" priority="2354">
      <formula>IF(RIGHT(TEXT(AQ107,"0.#"),1)=".",TRUE,FALSE)</formula>
    </cfRule>
  </conditionalFormatting>
  <conditionalFormatting sqref="AQ108">
    <cfRule type="expression" dxfId="2023" priority="2351">
      <formula>IF(RIGHT(TEXT(AQ108,"0.#"),1)=".",FALSE,TRUE)</formula>
    </cfRule>
    <cfRule type="expression" dxfId="2022" priority="2352">
      <formula>IF(RIGHT(TEXT(AQ108,"0.#"),1)=".",TRUE,FALSE)</formula>
    </cfRule>
  </conditionalFormatting>
  <conditionalFormatting sqref="AQ110">
    <cfRule type="expression" dxfId="2021" priority="2349">
      <formula>IF(RIGHT(TEXT(AQ110,"0.#"),1)=".",FALSE,TRUE)</formula>
    </cfRule>
    <cfRule type="expression" dxfId="2020" priority="2350">
      <formula>IF(RIGHT(TEXT(AQ110,"0.#"),1)=".",TRUE,FALSE)</formula>
    </cfRule>
  </conditionalFormatting>
  <conditionalFormatting sqref="AQ111">
    <cfRule type="expression" dxfId="2019" priority="2347">
      <formula>IF(RIGHT(TEXT(AQ111,"0.#"),1)=".",FALSE,TRUE)</formula>
    </cfRule>
    <cfRule type="expression" dxfId="2018" priority="2348">
      <formula>IF(RIGHT(TEXT(AQ111,"0.#"),1)=".",TRUE,FALSE)</formula>
    </cfRule>
  </conditionalFormatting>
  <conditionalFormatting sqref="AQ113">
    <cfRule type="expression" dxfId="2017" priority="2345">
      <formula>IF(RIGHT(TEXT(AQ113,"0.#"),1)=".",FALSE,TRUE)</formula>
    </cfRule>
    <cfRule type="expression" dxfId="2016" priority="2346">
      <formula>IF(RIGHT(TEXT(AQ113,"0.#"),1)=".",TRUE,FALSE)</formula>
    </cfRule>
  </conditionalFormatting>
  <conditionalFormatting sqref="AE67">
    <cfRule type="expression" dxfId="2015" priority="2275">
      <formula>IF(RIGHT(TEXT(AE67,"0.#"),1)=".",FALSE,TRUE)</formula>
    </cfRule>
    <cfRule type="expression" dxfId="2014" priority="2276">
      <formula>IF(RIGHT(TEXT(AE67,"0.#"),1)=".",TRUE,FALSE)</formula>
    </cfRule>
  </conditionalFormatting>
  <conditionalFormatting sqref="AE68">
    <cfRule type="expression" dxfId="2013" priority="2273">
      <formula>IF(RIGHT(TEXT(AE68,"0.#"),1)=".",FALSE,TRUE)</formula>
    </cfRule>
    <cfRule type="expression" dxfId="2012" priority="2274">
      <formula>IF(RIGHT(TEXT(AE68,"0.#"),1)=".",TRUE,FALSE)</formula>
    </cfRule>
  </conditionalFormatting>
  <conditionalFormatting sqref="AE69">
    <cfRule type="expression" dxfId="2011" priority="2271">
      <formula>IF(RIGHT(TEXT(AE69,"0.#"),1)=".",FALSE,TRUE)</formula>
    </cfRule>
    <cfRule type="expression" dxfId="2010" priority="2272">
      <formula>IF(RIGHT(TEXT(AE69,"0.#"),1)=".",TRUE,FALSE)</formula>
    </cfRule>
  </conditionalFormatting>
  <conditionalFormatting sqref="AI69">
    <cfRule type="expression" dxfId="2009" priority="2269">
      <formula>IF(RIGHT(TEXT(AI69,"0.#"),1)=".",FALSE,TRUE)</formula>
    </cfRule>
    <cfRule type="expression" dxfId="2008" priority="2270">
      <formula>IF(RIGHT(TEXT(AI69,"0.#"),1)=".",TRUE,FALSE)</formula>
    </cfRule>
  </conditionalFormatting>
  <conditionalFormatting sqref="AI68">
    <cfRule type="expression" dxfId="2007" priority="2267">
      <formula>IF(RIGHT(TEXT(AI68,"0.#"),1)=".",FALSE,TRUE)</formula>
    </cfRule>
    <cfRule type="expression" dxfId="2006" priority="2268">
      <formula>IF(RIGHT(TEXT(AI68,"0.#"),1)=".",TRUE,FALSE)</formula>
    </cfRule>
  </conditionalFormatting>
  <conditionalFormatting sqref="AI67">
    <cfRule type="expression" dxfId="2005" priority="2265">
      <formula>IF(RIGHT(TEXT(AI67,"0.#"),1)=".",FALSE,TRUE)</formula>
    </cfRule>
    <cfRule type="expression" dxfId="2004" priority="2266">
      <formula>IF(RIGHT(TEXT(AI67,"0.#"),1)=".",TRUE,FALSE)</formula>
    </cfRule>
  </conditionalFormatting>
  <conditionalFormatting sqref="AM67">
    <cfRule type="expression" dxfId="2003" priority="2263">
      <formula>IF(RIGHT(TEXT(AM67,"0.#"),1)=".",FALSE,TRUE)</formula>
    </cfRule>
    <cfRule type="expression" dxfId="2002" priority="2264">
      <formula>IF(RIGHT(TEXT(AM67,"0.#"),1)=".",TRUE,FALSE)</formula>
    </cfRule>
  </conditionalFormatting>
  <conditionalFormatting sqref="AM68">
    <cfRule type="expression" dxfId="2001" priority="2261">
      <formula>IF(RIGHT(TEXT(AM68,"0.#"),1)=".",FALSE,TRUE)</formula>
    </cfRule>
    <cfRule type="expression" dxfId="2000" priority="2262">
      <formula>IF(RIGHT(TEXT(AM68,"0.#"),1)=".",TRUE,FALSE)</formula>
    </cfRule>
  </conditionalFormatting>
  <conditionalFormatting sqref="AM69">
    <cfRule type="expression" dxfId="1999" priority="2259">
      <formula>IF(RIGHT(TEXT(AM69,"0.#"),1)=".",FALSE,TRUE)</formula>
    </cfRule>
    <cfRule type="expression" dxfId="1998" priority="2260">
      <formula>IF(RIGHT(TEXT(AM69,"0.#"),1)=".",TRUE,FALSE)</formula>
    </cfRule>
  </conditionalFormatting>
  <conditionalFormatting sqref="AQ67:AQ69">
    <cfRule type="expression" dxfId="1997" priority="2257">
      <formula>IF(RIGHT(TEXT(AQ67,"0.#"),1)=".",FALSE,TRUE)</formula>
    </cfRule>
    <cfRule type="expression" dxfId="1996" priority="2258">
      <formula>IF(RIGHT(TEXT(AQ67,"0.#"),1)=".",TRUE,FALSE)</formula>
    </cfRule>
  </conditionalFormatting>
  <conditionalFormatting sqref="AU67:AU69">
    <cfRule type="expression" dxfId="1995" priority="2255">
      <formula>IF(RIGHT(TEXT(AU67,"0.#"),1)=".",FALSE,TRUE)</formula>
    </cfRule>
    <cfRule type="expression" dxfId="1994" priority="2256">
      <formula>IF(RIGHT(TEXT(AU67,"0.#"),1)=".",TRUE,FALSE)</formula>
    </cfRule>
  </conditionalFormatting>
  <conditionalFormatting sqref="AE70">
    <cfRule type="expression" dxfId="1993" priority="2253">
      <formula>IF(RIGHT(TEXT(AE70,"0.#"),1)=".",FALSE,TRUE)</formula>
    </cfRule>
    <cfRule type="expression" dxfId="1992" priority="2254">
      <formula>IF(RIGHT(TEXT(AE70,"0.#"),1)=".",TRUE,FALSE)</formula>
    </cfRule>
  </conditionalFormatting>
  <conditionalFormatting sqref="AE71">
    <cfRule type="expression" dxfId="1991" priority="2251">
      <formula>IF(RIGHT(TEXT(AE71,"0.#"),1)=".",FALSE,TRUE)</formula>
    </cfRule>
    <cfRule type="expression" dxfId="1990" priority="2252">
      <formula>IF(RIGHT(TEXT(AE71,"0.#"),1)=".",TRUE,FALSE)</formula>
    </cfRule>
  </conditionalFormatting>
  <conditionalFormatting sqref="AE72">
    <cfRule type="expression" dxfId="1989" priority="2249">
      <formula>IF(RIGHT(TEXT(AE72,"0.#"),1)=".",FALSE,TRUE)</formula>
    </cfRule>
    <cfRule type="expression" dxfId="1988" priority="2250">
      <formula>IF(RIGHT(TEXT(AE72,"0.#"),1)=".",TRUE,FALSE)</formula>
    </cfRule>
  </conditionalFormatting>
  <conditionalFormatting sqref="AI72">
    <cfRule type="expression" dxfId="1987" priority="2247">
      <formula>IF(RIGHT(TEXT(AI72,"0.#"),1)=".",FALSE,TRUE)</formula>
    </cfRule>
    <cfRule type="expression" dxfId="1986" priority="2248">
      <formula>IF(RIGHT(TEXT(AI72,"0.#"),1)=".",TRUE,FALSE)</formula>
    </cfRule>
  </conditionalFormatting>
  <conditionalFormatting sqref="AI71">
    <cfRule type="expression" dxfId="1985" priority="2245">
      <formula>IF(RIGHT(TEXT(AI71,"0.#"),1)=".",FALSE,TRUE)</formula>
    </cfRule>
    <cfRule type="expression" dxfId="1984" priority="2246">
      <formula>IF(RIGHT(TEXT(AI71,"0.#"),1)=".",TRUE,FALSE)</formula>
    </cfRule>
  </conditionalFormatting>
  <conditionalFormatting sqref="AI70">
    <cfRule type="expression" dxfId="1983" priority="2243">
      <formula>IF(RIGHT(TEXT(AI70,"0.#"),1)=".",FALSE,TRUE)</formula>
    </cfRule>
    <cfRule type="expression" dxfId="1982" priority="2244">
      <formula>IF(RIGHT(TEXT(AI70,"0.#"),1)=".",TRUE,FALSE)</formula>
    </cfRule>
  </conditionalFormatting>
  <conditionalFormatting sqref="AM70">
    <cfRule type="expression" dxfId="1981" priority="2241">
      <formula>IF(RIGHT(TEXT(AM70,"0.#"),1)=".",FALSE,TRUE)</formula>
    </cfRule>
    <cfRule type="expression" dxfId="1980" priority="2242">
      <formula>IF(RIGHT(TEXT(AM70,"0.#"),1)=".",TRUE,FALSE)</formula>
    </cfRule>
  </conditionalFormatting>
  <conditionalFormatting sqref="AM71">
    <cfRule type="expression" dxfId="1979" priority="2239">
      <formula>IF(RIGHT(TEXT(AM71,"0.#"),1)=".",FALSE,TRUE)</formula>
    </cfRule>
    <cfRule type="expression" dxfId="1978" priority="2240">
      <formula>IF(RIGHT(TEXT(AM71,"0.#"),1)=".",TRUE,FALSE)</formula>
    </cfRule>
  </conditionalFormatting>
  <conditionalFormatting sqref="AM72">
    <cfRule type="expression" dxfId="1977" priority="2237">
      <formula>IF(RIGHT(TEXT(AM72,"0.#"),1)=".",FALSE,TRUE)</formula>
    </cfRule>
    <cfRule type="expression" dxfId="1976" priority="2238">
      <formula>IF(RIGHT(TEXT(AM72,"0.#"),1)=".",TRUE,FALSE)</formula>
    </cfRule>
  </conditionalFormatting>
  <conditionalFormatting sqref="AQ70:AQ72">
    <cfRule type="expression" dxfId="1975" priority="2235">
      <formula>IF(RIGHT(TEXT(AQ70,"0.#"),1)=".",FALSE,TRUE)</formula>
    </cfRule>
    <cfRule type="expression" dxfId="1974" priority="2236">
      <formula>IF(RIGHT(TEXT(AQ70,"0.#"),1)=".",TRUE,FALSE)</formula>
    </cfRule>
  </conditionalFormatting>
  <conditionalFormatting sqref="AU70:AU72">
    <cfRule type="expression" dxfId="1973" priority="2233">
      <formula>IF(RIGHT(TEXT(AU70,"0.#"),1)=".",FALSE,TRUE)</formula>
    </cfRule>
    <cfRule type="expression" dxfId="1972" priority="2234">
      <formula>IF(RIGHT(TEXT(AU70,"0.#"),1)=".",TRUE,FALSE)</formula>
    </cfRule>
  </conditionalFormatting>
  <conditionalFormatting sqref="AU656">
    <cfRule type="expression" dxfId="1971" priority="751">
      <formula>IF(RIGHT(TEXT(AU656,"0.#"),1)=".",FALSE,TRUE)</formula>
    </cfRule>
    <cfRule type="expression" dxfId="1970" priority="752">
      <formula>IF(RIGHT(TEXT(AU656,"0.#"),1)=".",TRUE,FALSE)</formula>
    </cfRule>
  </conditionalFormatting>
  <conditionalFormatting sqref="AQ655">
    <cfRule type="expression" dxfId="1969" priority="743">
      <formula>IF(RIGHT(TEXT(AQ655,"0.#"),1)=".",FALSE,TRUE)</formula>
    </cfRule>
    <cfRule type="expression" dxfId="1968" priority="744">
      <formula>IF(RIGHT(TEXT(AQ655,"0.#"),1)=".",TRUE,FALSE)</formula>
    </cfRule>
  </conditionalFormatting>
  <conditionalFormatting sqref="AI696">
    <cfRule type="expression" dxfId="1967" priority="535">
      <formula>IF(RIGHT(TEXT(AI696,"0.#"),1)=".",FALSE,TRUE)</formula>
    </cfRule>
    <cfRule type="expression" dxfId="1966" priority="536">
      <formula>IF(RIGHT(TEXT(AI696,"0.#"),1)=".",TRUE,FALSE)</formula>
    </cfRule>
  </conditionalFormatting>
  <conditionalFormatting sqref="AQ694">
    <cfRule type="expression" dxfId="1965" priority="529">
      <formula>IF(RIGHT(TEXT(AQ694,"0.#"),1)=".",FALSE,TRUE)</formula>
    </cfRule>
    <cfRule type="expression" dxfId="1964" priority="530">
      <formula>IF(RIGHT(TEXT(AQ694,"0.#"),1)=".",TRUE,FALSE)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Y782">
    <cfRule type="expression" dxfId="769" priority="69">
      <formula>IF(RIGHT(TEXT(Y782,"0.#"),1)=".",FALSE,TRUE)</formula>
    </cfRule>
    <cfRule type="expression" dxfId="768" priority="70">
      <formula>IF(RIGHT(TEXT(Y782,"0.#"),1)=".",TRUE,FALSE)</formula>
    </cfRule>
  </conditionalFormatting>
  <conditionalFormatting sqref="Y783:Y785 Y781">
    <cfRule type="expression" dxfId="767" priority="67">
      <formula>IF(RIGHT(TEXT(Y781,"0.#"),1)=".",FALSE,TRUE)</formula>
    </cfRule>
    <cfRule type="expression" dxfId="766" priority="68">
      <formula>IF(RIGHT(TEXT(Y781,"0.#"),1)=".",TRUE,FALSE)</formula>
    </cfRule>
  </conditionalFormatting>
  <conditionalFormatting sqref="Y790">
    <cfRule type="expression" dxfId="765" priority="65">
      <formula>IF(RIGHT(TEXT(Y790,"0.#"),1)=".",FALSE,TRUE)</formula>
    </cfRule>
    <cfRule type="expression" dxfId="764" priority="66">
      <formula>IF(RIGHT(TEXT(Y790,"0.#"),1)=".",TRUE,FALSE)</formula>
    </cfRule>
  </conditionalFormatting>
  <conditionalFormatting sqref="AU781">
    <cfRule type="expression" dxfId="763" priority="63">
      <formula>IF(RIGHT(TEXT(AU781,"0.#"),1)=".",FALSE,TRUE)</formula>
    </cfRule>
    <cfRule type="expression" dxfId="762" priority="64">
      <formula>IF(RIGHT(TEXT(AU781,"0.#"),1)=".",TRUE,FALSE)</formula>
    </cfRule>
  </conditionalFormatting>
  <conditionalFormatting sqref="Y794">
    <cfRule type="expression" dxfId="761" priority="61">
      <formula>IF(RIGHT(TEXT(Y794,"0.#"),1)=".",FALSE,TRUE)</formula>
    </cfRule>
    <cfRule type="expression" dxfId="760" priority="62">
      <formula>IF(RIGHT(TEXT(Y794,"0.#"),1)=".",TRUE,FALSE)</formula>
    </cfRule>
  </conditionalFormatting>
  <conditionalFormatting sqref="AU794">
    <cfRule type="expression" dxfId="759" priority="59">
      <formula>IF(RIGHT(TEXT(AU794,"0.#"),1)=".",FALSE,TRUE)</formula>
    </cfRule>
    <cfRule type="expression" dxfId="758" priority="60">
      <formula>IF(RIGHT(TEXT(AU794,"0.#"),1)=".",TRUE,FALSE)</formula>
    </cfRule>
  </conditionalFormatting>
  <conditionalFormatting sqref="Y786">
    <cfRule type="expression" dxfId="757" priority="57">
      <formula>IF(RIGHT(TEXT(Y786,"0.#"),1)=".",FALSE,TRUE)</formula>
    </cfRule>
    <cfRule type="expression" dxfId="756" priority="58">
      <formula>IF(RIGHT(TEXT(Y786,"0.#"),1)=".",TRUE,FALSE)</formula>
    </cfRule>
  </conditionalFormatting>
  <conditionalFormatting sqref="Y807">
    <cfRule type="expression" dxfId="755" priority="55">
      <formula>IF(RIGHT(TEXT(Y807,"0.#"),1)=".",FALSE,TRUE)</formula>
    </cfRule>
    <cfRule type="expression" dxfId="754" priority="56">
      <formula>IF(RIGHT(TEXT(Y807,"0.#"),1)=".",TRUE,FALSE)</formula>
    </cfRule>
  </conditionalFormatting>
  <conditionalFormatting sqref="AU807">
    <cfRule type="expression" dxfId="753" priority="53">
      <formula>IF(RIGHT(TEXT(AU807,"0.#"),1)=".",FALSE,TRUE)</formula>
    </cfRule>
    <cfRule type="expression" dxfId="752" priority="54">
      <formula>IF(RIGHT(TEXT(AU807,"0.#"),1)=".",TRUE,FALSE)</formula>
    </cfRule>
  </conditionalFormatting>
  <conditionalFormatting sqref="Y820">
    <cfRule type="expression" dxfId="751" priority="51">
      <formula>IF(RIGHT(TEXT(Y820,"0.#"),1)=".",FALSE,TRUE)</formula>
    </cfRule>
    <cfRule type="expression" dxfId="750" priority="52">
      <formula>IF(RIGHT(TEXT(Y820,"0.#"),1)=".",TRUE,FALSE)</formula>
    </cfRule>
  </conditionalFormatting>
  <conditionalFormatting sqref="AU820">
    <cfRule type="expression" dxfId="749" priority="49">
      <formula>IF(RIGHT(TEXT(AU820,"0.#"),1)=".",FALSE,TRUE)</formula>
    </cfRule>
    <cfRule type="expression" dxfId="748" priority="50">
      <formula>IF(RIGHT(TEXT(AU820,"0.#"),1)=".",TRUE,FALSE)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870:Y899">
    <cfRule type="expression" dxfId="741" priority="37">
      <formula>IF(RIGHT(TEXT(Y870,"0.#"),1)=".",FALSE,TRUE)</formula>
    </cfRule>
    <cfRule type="expression" dxfId="740" priority="38">
      <formula>IF(RIGHT(TEXT(Y870,"0.#"),1)=".",TRUE,FALSE)</formula>
    </cfRule>
  </conditionalFormatting>
  <conditionalFormatting sqref="AL870:AO899">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903:Y932">
    <cfRule type="expression" dxfId="735" priority="31">
      <formula>IF(RIGHT(TEXT(Y903,"0.#"),1)=".",FALSE,TRUE)</formula>
    </cfRule>
    <cfRule type="expression" dxfId="734" priority="32">
      <formula>IF(RIGHT(TEXT(Y903,"0.#"),1)=".",TRUE,FALSE)</formula>
    </cfRule>
  </conditionalFormatting>
  <conditionalFormatting sqref="AL903:AO932">
    <cfRule type="expression" dxfId="733" priority="33">
      <formula>IF(AND(AL903&gt;=0, RIGHT(TEXT(AL903,"0.#"),1)&lt;&gt;"."),TRUE,FALSE)</formula>
    </cfRule>
    <cfRule type="expression" dxfId="732" priority="34">
      <formula>IF(AND(AL903&gt;=0, RIGHT(TEXT(AL903,"0.#"),1)="."),TRUE,FALSE)</formula>
    </cfRule>
    <cfRule type="expression" dxfId="731" priority="35">
      <formula>IF(AND(AL903&lt;0, RIGHT(TEXT(AL903,"0.#"),1)&lt;&gt;"."),TRUE,FALSE)</formula>
    </cfRule>
    <cfRule type="expression" dxfId="730" priority="36">
      <formula>IF(AND(AL903&lt;0, RIGHT(TEXT(AL903,"0.#"),1)="."),TRUE,FALSE)</formula>
    </cfRule>
  </conditionalFormatting>
  <conditionalFormatting sqref="Y936:Y965">
    <cfRule type="expression" dxfId="729" priority="25">
      <formula>IF(RIGHT(TEXT(Y936,"0.#"),1)=".",FALSE,TRUE)</formula>
    </cfRule>
    <cfRule type="expression" dxfId="728" priority="26">
      <formula>IF(RIGHT(TEXT(Y936,"0.#"),1)=".",TRUE,FALSE)</formula>
    </cfRule>
  </conditionalFormatting>
  <conditionalFormatting sqref="AL936:AO965">
    <cfRule type="expression" dxfId="727" priority="27">
      <formula>IF(AND(AL936&gt;=0, RIGHT(TEXT(AL936,"0.#"),1)&lt;&gt;"."),TRUE,FALSE)</formula>
    </cfRule>
    <cfRule type="expression" dxfId="726" priority="28">
      <formula>IF(AND(AL936&gt;=0, RIGHT(TEXT(AL936,"0.#"),1)="."),TRUE,FALSE)</formula>
    </cfRule>
    <cfRule type="expression" dxfId="725" priority="29">
      <formula>IF(AND(AL936&lt;0, RIGHT(TEXT(AL936,"0.#"),1)&lt;&gt;"."),TRUE,FALSE)</formula>
    </cfRule>
    <cfRule type="expression" dxfId="724" priority="30">
      <formula>IF(AND(AL936&lt;0, RIGHT(TEXT(AL936,"0.#"),1)="."),TRUE,FALSE)</formula>
    </cfRule>
  </conditionalFormatting>
  <conditionalFormatting sqref="Y969:Y998">
    <cfRule type="expression" dxfId="723" priority="19">
      <formula>IF(RIGHT(TEXT(Y969,"0.#"),1)=".",FALSE,TRUE)</formula>
    </cfRule>
    <cfRule type="expression" dxfId="722" priority="20">
      <formula>IF(RIGHT(TEXT(Y969,"0.#"),1)=".",TRUE,FALSE)</formula>
    </cfRule>
  </conditionalFormatting>
  <conditionalFormatting sqref="AL969:AO998">
    <cfRule type="expression" dxfId="721" priority="21">
      <formula>IF(AND(AL969&gt;=0, RIGHT(TEXT(AL969,"0.#"),1)&lt;&gt;"."),TRUE,FALSE)</formula>
    </cfRule>
    <cfRule type="expression" dxfId="720" priority="22">
      <formula>IF(AND(AL969&gt;=0, RIGHT(TEXT(AL969,"0.#"),1)="."),TRUE,FALSE)</formula>
    </cfRule>
    <cfRule type="expression" dxfId="719" priority="23">
      <formula>IF(AND(AL969&lt;0, RIGHT(TEXT(AL969,"0.#"),1)&lt;&gt;"."),TRUE,FALSE)</formula>
    </cfRule>
    <cfRule type="expression" dxfId="718" priority="24">
      <formula>IF(AND(AL969&lt;0, RIGHT(TEXT(AL969,"0.#"),1)="."),TRUE,FALSE)</formula>
    </cfRule>
  </conditionalFormatting>
  <conditionalFormatting sqref="AL1002:AO1031">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Y1002:Y1031">
    <cfRule type="expression" dxfId="713" priority="13">
      <formula>IF(RIGHT(TEXT(Y1002,"0.#"),1)=".",FALSE,TRUE)</formula>
    </cfRule>
    <cfRule type="expression" dxfId="712" priority="14">
      <formula>IF(RIGHT(TEXT(Y1002,"0.#"),1)=".",TRUE,FALSE)</formula>
    </cfRule>
  </conditionalFormatting>
  <conditionalFormatting sqref="AL1035:AO1064">
    <cfRule type="expression" dxfId="711" priority="9">
      <formula>IF(AND(AL1035&gt;=0, RIGHT(TEXT(AL1035,"0.#"),1)&lt;&gt;"."),TRUE,FALSE)</formula>
    </cfRule>
    <cfRule type="expression" dxfId="710" priority="10">
      <formula>IF(AND(AL1035&gt;=0, RIGHT(TEXT(AL1035,"0.#"),1)="."),TRUE,FALSE)</formula>
    </cfRule>
    <cfRule type="expression" dxfId="709" priority="11">
      <formula>IF(AND(AL1035&lt;0, RIGHT(TEXT(AL1035,"0.#"),1)&lt;&gt;"."),TRUE,FALSE)</formula>
    </cfRule>
    <cfRule type="expression" dxfId="708" priority="12">
      <formula>IF(AND(AL1035&lt;0, RIGHT(TEXT(AL1035,"0.#"),1)="."),TRUE,FALSE)</formula>
    </cfRule>
  </conditionalFormatting>
  <conditionalFormatting sqref="Y1035:Y1064">
    <cfRule type="expression" dxfId="707" priority="7">
      <formula>IF(RIGHT(TEXT(Y1035,"0.#"),1)=".",FALSE,TRUE)</formula>
    </cfRule>
    <cfRule type="expression" dxfId="706" priority="8">
      <formula>IF(RIGHT(TEXT(Y1035,"0.#"),1)=".",TRUE,FALSE)</formula>
    </cfRule>
  </conditionalFormatting>
  <conditionalFormatting sqref="AL1068:AO1097">
    <cfRule type="expression" dxfId="705" priority="3">
      <formula>IF(AND(AL1068&gt;=0, RIGHT(TEXT(AL1068,"0.#"),1)&lt;&gt;"."),TRUE,FALSE)</formula>
    </cfRule>
    <cfRule type="expression" dxfId="704" priority="4">
      <formula>IF(AND(AL1068&gt;=0, RIGHT(TEXT(AL1068,"0.#"),1)="."),TRUE,FALSE)</formula>
    </cfRule>
    <cfRule type="expression" dxfId="703" priority="5">
      <formula>IF(AND(AL1068&lt;0, RIGHT(TEXT(AL1068,"0.#"),1)&lt;&gt;"."),TRUE,FALSE)</formula>
    </cfRule>
    <cfRule type="expression" dxfId="702" priority="6">
      <formula>IF(AND(AL1068&lt;0, RIGHT(TEXT(AL1068,"0.#"),1)="."),TRUE,FALSE)</formula>
    </cfRule>
  </conditionalFormatting>
  <conditionalFormatting sqref="Y1068:Y1097">
    <cfRule type="expression" dxfId="701" priority="1">
      <formula>IF(RIGHT(TEXT(Y1068,"0.#"),1)=".",FALSE,TRUE)</formula>
    </cfRule>
    <cfRule type="expression" dxfId="700"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t="s">
        <v>602</v>
      </c>
      <c r="C2" s="13" t="str">
        <f>IF(B2="","",A2)</f>
        <v>医療分野の研究開発関連</v>
      </c>
      <c r="D2" s="13" t="str">
        <f>IF(C2="","",IF(D1&lt;&gt;"",CONCATENATE(D1,"、",C2),C2))</f>
        <v>医療分野の研究開発関連</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558</v>
      </c>
      <c r="AK2" s="54" t="s">
        <v>381</v>
      </c>
      <c r="AM2" s="88"/>
      <c r="AN2" s="88"/>
      <c r="AP2" s="56" t="s">
        <v>488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536</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443</v>
      </c>
      <c r="Y5" s="32" t="s">
        <v>74</v>
      </c>
      <c r="Z5" s="30"/>
      <c r="AA5" s="32" t="s">
        <v>83</v>
      </c>
      <c r="AB5" s="31"/>
      <c r="AC5" s="32" t="s">
        <v>298</v>
      </c>
      <c r="AD5" s="31"/>
      <c r="AE5" s="45" t="s">
        <v>501</v>
      </c>
      <c r="AF5" s="30"/>
      <c r="AG5" s="56" t="s">
        <v>491</v>
      </c>
      <c r="AI5" s="54" t="s">
        <v>538</v>
      </c>
      <c r="AK5" s="54" t="str">
        <f t="shared" si="7"/>
        <v>D</v>
      </c>
      <c r="AP5" s="56" t="s">
        <v>491</v>
      </c>
    </row>
    <row r="6" spans="1:42" ht="13.5" customHeight="1" x14ac:dyDescent="0.15">
      <c r="A6" s="14" t="s">
        <v>206</v>
      </c>
      <c r="B6" s="15" t="s">
        <v>602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602</v>
      </c>
      <c r="R6" s="13" t="str">
        <f t="shared" si="3"/>
        <v>交付</v>
      </c>
      <c r="S6" s="13" t="str">
        <f t="shared" si="4"/>
        <v>交付</v>
      </c>
      <c r="T6" s="13"/>
      <c r="U6" s="32" t="s">
        <v>505</v>
      </c>
      <c r="W6" s="32" t="s">
        <v>271</v>
      </c>
      <c r="Y6" s="32" t="s">
        <v>76</v>
      </c>
      <c r="Z6" s="30"/>
      <c r="AA6" s="32" t="s">
        <v>85</v>
      </c>
      <c r="AB6" s="31"/>
      <c r="AC6" s="32" t="s">
        <v>257</v>
      </c>
      <c r="AD6" s="31"/>
      <c r="AE6" s="45" t="s">
        <v>498</v>
      </c>
      <c r="AF6" s="30"/>
      <c r="AG6" s="56" t="s">
        <v>492</v>
      </c>
      <c r="AI6" s="56" t="s">
        <v>539</v>
      </c>
      <c r="AK6" s="54" t="str">
        <f t="shared" si="7"/>
        <v>E</v>
      </c>
      <c r="AP6" s="56" t="s">
        <v>492</v>
      </c>
    </row>
    <row r="7" spans="1:42" ht="13.5" customHeight="1" x14ac:dyDescent="0.15">
      <c r="A7" s="14" t="s">
        <v>207</v>
      </c>
      <c r="B7" s="15"/>
      <c r="C7" s="13" t="str">
        <f t="shared" si="0"/>
        <v/>
      </c>
      <c r="D7" s="13" t="str">
        <f t="shared" si="8"/>
        <v>医療分野の研究開発関連、科学技術・イノベーション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493</v>
      </c>
      <c r="AH7" s="92"/>
      <c r="AI7" s="54" t="s">
        <v>540</v>
      </c>
      <c r="AK7" s="54" t="str">
        <f t="shared" si="7"/>
        <v>F</v>
      </c>
      <c r="AP7" s="56" t="s">
        <v>493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542</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医療分野の研究開発関連、科学技術・イノベーション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478</v>
      </c>
      <c r="AK10" s="54" t="str">
        <f t="shared" si="7"/>
        <v>I</v>
      </c>
      <c r="AP10" s="54" t="s">
        <v>475</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467</v>
      </c>
      <c r="B2" s="513"/>
      <c r="C2" s="513"/>
      <c r="D2" s="513"/>
      <c r="E2" s="513"/>
      <c r="F2" s="514"/>
      <c r="G2" s="800" t="s">
        <v>265</v>
      </c>
      <c r="H2" s="785"/>
      <c r="I2" s="785"/>
      <c r="J2" s="785"/>
      <c r="K2" s="785"/>
      <c r="L2" s="785"/>
      <c r="M2" s="785"/>
      <c r="N2" s="785"/>
      <c r="O2" s="786"/>
      <c r="P2" s="784" t="s">
        <v>59</v>
      </c>
      <c r="Q2" s="785"/>
      <c r="R2" s="785"/>
      <c r="S2" s="785"/>
      <c r="T2" s="785"/>
      <c r="U2" s="785"/>
      <c r="V2" s="785"/>
      <c r="W2" s="785"/>
      <c r="X2" s="786"/>
      <c r="Y2" s="1010"/>
      <c r="Z2" s="412"/>
      <c r="AA2" s="413"/>
      <c r="AB2" s="1014" t="s">
        <v>11</v>
      </c>
      <c r="AC2" s="1015"/>
      <c r="AD2" s="1016"/>
      <c r="AE2" s="1002" t="s">
        <v>548</v>
      </c>
      <c r="AF2" s="1002"/>
      <c r="AG2" s="1002"/>
      <c r="AH2" s="1002"/>
      <c r="AI2" s="1002" t="s">
        <v>545</v>
      </c>
      <c r="AJ2" s="1002"/>
      <c r="AK2" s="1002"/>
      <c r="AL2" s="1002"/>
      <c r="AM2" s="1002" t="s">
        <v>519</v>
      </c>
      <c r="AN2" s="1002"/>
      <c r="AO2" s="1002"/>
      <c r="AP2" s="458"/>
      <c r="AQ2" s="176" t="s">
        <v>353</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0"/>
      <c r="H4" s="1020"/>
      <c r="I4" s="1020"/>
      <c r="J4" s="1020"/>
      <c r="K4" s="1020"/>
      <c r="L4" s="1020"/>
      <c r="M4" s="1020"/>
      <c r="N4" s="1020"/>
      <c r="O4" s="1021"/>
      <c r="P4" s="161"/>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496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467</v>
      </c>
      <c r="B9" s="513"/>
      <c r="C9" s="513"/>
      <c r="D9" s="513"/>
      <c r="E9" s="513"/>
      <c r="F9" s="514"/>
      <c r="G9" s="800" t="s">
        <v>265</v>
      </c>
      <c r="H9" s="785"/>
      <c r="I9" s="785"/>
      <c r="J9" s="785"/>
      <c r="K9" s="785"/>
      <c r="L9" s="785"/>
      <c r="M9" s="785"/>
      <c r="N9" s="785"/>
      <c r="O9" s="786"/>
      <c r="P9" s="784" t="s">
        <v>59</v>
      </c>
      <c r="Q9" s="785"/>
      <c r="R9" s="785"/>
      <c r="S9" s="785"/>
      <c r="T9" s="785"/>
      <c r="U9" s="785"/>
      <c r="V9" s="785"/>
      <c r="W9" s="785"/>
      <c r="X9" s="786"/>
      <c r="Y9" s="1010"/>
      <c r="Z9" s="412"/>
      <c r="AA9" s="413"/>
      <c r="AB9" s="1014" t="s">
        <v>11</v>
      </c>
      <c r="AC9" s="1015"/>
      <c r="AD9" s="1016"/>
      <c r="AE9" s="1002" t="s">
        <v>549</v>
      </c>
      <c r="AF9" s="1002"/>
      <c r="AG9" s="1002"/>
      <c r="AH9" s="1002"/>
      <c r="AI9" s="1002" t="s">
        <v>545</v>
      </c>
      <c r="AJ9" s="1002"/>
      <c r="AK9" s="1002"/>
      <c r="AL9" s="1002"/>
      <c r="AM9" s="1002" t="s">
        <v>519</v>
      </c>
      <c r="AN9" s="1002"/>
      <c r="AO9" s="1002"/>
      <c r="AP9" s="458"/>
      <c r="AQ9" s="176" t="s">
        <v>353</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496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467</v>
      </c>
      <c r="B16" s="513"/>
      <c r="C16" s="513"/>
      <c r="D16" s="513"/>
      <c r="E16" s="513"/>
      <c r="F16" s="514"/>
      <c r="G16" s="800" t="s">
        <v>265</v>
      </c>
      <c r="H16" s="785"/>
      <c r="I16" s="785"/>
      <c r="J16" s="785"/>
      <c r="K16" s="785"/>
      <c r="L16" s="785"/>
      <c r="M16" s="785"/>
      <c r="N16" s="785"/>
      <c r="O16" s="786"/>
      <c r="P16" s="784" t="s">
        <v>59</v>
      </c>
      <c r="Q16" s="785"/>
      <c r="R16" s="785"/>
      <c r="S16" s="785"/>
      <c r="T16" s="785"/>
      <c r="U16" s="785"/>
      <c r="V16" s="785"/>
      <c r="W16" s="785"/>
      <c r="X16" s="786"/>
      <c r="Y16" s="1010"/>
      <c r="Z16" s="412"/>
      <c r="AA16" s="413"/>
      <c r="AB16" s="1014" t="s">
        <v>11</v>
      </c>
      <c r="AC16" s="1015"/>
      <c r="AD16" s="1016"/>
      <c r="AE16" s="1002" t="s">
        <v>548</v>
      </c>
      <c r="AF16" s="1002"/>
      <c r="AG16" s="1002"/>
      <c r="AH16" s="1002"/>
      <c r="AI16" s="1002" t="s">
        <v>546</v>
      </c>
      <c r="AJ16" s="1002"/>
      <c r="AK16" s="1002"/>
      <c r="AL16" s="1002"/>
      <c r="AM16" s="1002" t="s">
        <v>519</v>
      </c>
      <c r="AN16" s="1002"/>
      <c r="AO16" s="1002"/>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496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467</v>
      </c>
      <c r="B23" s="513"/>
      <c r="C23" s="513"/>
      <c r="D23" s="513"/>
      <c r="E23" s="513"/>
      <c r="F23" s="514"/>
      <c r="G23" s="800" t="s">
        <v>265</v>
      </c>
      <c r="H23" s="785"/>
      <c r="I23" s="785"/>
      <c r="J23" s="785"/>
      <c r="K23" s="785"/>
      <c r="L23" s="785"/>
      <c r="M23" s="785"/>
      <c r="N23" s="785"/>
      <c r="O23" s="786"/>
      <c r="P23" s="784" t="s">
        <v>59</v>
      </c>
      <c r="Q23" s="785"/>
      <c r="R23" s="785"/>
      <c r="S23" s="785"/>
      <c r="T23" s="785"/>
      <c r="U23" s="785"/>
      <c r="V23" s="785"/>
      <c r="W23" s="785"/>
      <c r="X23" s="786"/>
      <c r="Y23" s="1010"/>
      <c r="Z23" s="412"/>
      <c r="AA23" s="413"/>
      <c r="AB23" s="1014" t="s">
        <v>11</v>
      </c>
      <c r="AC23" s="1015"/>
      <c r="AD23" s="1016"/>
      <c r="AE23" s="1002" t="s">
        <v>550</v>
      </c>
      <c r="AF23" s="1002"/>
      <c r="AG23" s="1002"/>
      <c r="AH23" s="1002"/>
      <c r="AI23" s="1002" t="s">
        <v>545</v>
      </c>
      <c r="AJ23" s="1002"/>
      <c r="AK23" s="1002"/>
      <c r="AL23" s="1002"/>
      <c r="AM23" s="1002" t="s">
        <v>519</v>
      </c>
      <c r="AN23" s="1002"/>
      <c r="AO23" s="1002"/>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496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467</v>
      </c>
      <c r="B30" s="513"/>
      <c r="C30" s="513"/>
      <c r="D30" s="513"/>
      <c r="E30" s="513"/>
      <c r="F30" s="514"/>
      <c r="G30" s="800" t="s">
        <v>265</v>
      </c>
      <c r="H30" s="785"/>
      <c r="I30" s="785"/>
      <c r="J30" s="785"/>
      <c r="K30" s="785"/>
      <c r="L30" s="785"/>
      <c r="M30" s="785"/>
      <c r="N30" s="785"/>
      <c r="O30" s="786"/>
      <c r="P30" s="784" t="s">
        <v>59</v>
      </c>
      <c r="Q30" s="785"/>
      <c r="R30" s="785"/>
      <c r="S30" s="785"/>
      <c r="T30" s="785"/>
      <c r="U30" s="785"/>
      <c r="V30" s="785"/>
      <c r="W30" s="785"/>
      <c r="X30" s="786"/>
      <c r="Y30" s="1010"/>
      <c r="Z30" s="412"/>
      <c r="AA30" s="413"/>
      <c r="AB30" s="1014" t="s">
        <v>11</v>
      </c>
      <c r="AC30" s="1015"/>
      <c r="AD30" s="1016"/>
      <c r="AE30" s="1002" t="s">
        <v>548</v>
      </c>
      <c r="AF30" s="1002"/>
      <c r="AG30" s="1002"/>
      <c r="AH30" s="1002"/>
      <c r="AI30" s="1002" t="s">
        <v>545</v>
      </c>
      <c r="AJ30" s="1002"/>
      <c r="AK30" s="1002"/>
      <c r="AL30" s="1002"/>
      <c r="AM30" s="1002" t="s">
        <v>543</v>
      </c>
      <c r="AN30" s="1002"/>
      <c r="AO30" s="1002"/>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496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467</v>
      </c>
      <c r="B37" s="513"/>
      <c r="C37" s="513"/>
      <c r="D37" s="513"/>
      <c r="E37" s="513"/>
      <c r="F37" s="514"/>
      <c r="G37" s="800" t="s">
        <v>265</v>
      </c>
      <c r="H37" s="785"/>
      <c r="I37" s="785"/>
      <c r="J37" s="785"/>
      <c r="K37" s="785"/>
      <c r="L37" s="785"/>
      <c r="M37" s="785"/>
      <c r="N37" s="785"/>
      <c r="O37" s="786"/>
      <c r="P37" s="784" t="s">
        <v>59</v>
      </c>
      <c r="Q37" s="785"/>
      <c r="R37" s="785"/>
      <c r="S37" s="785"/>
      <c r="T37" s="785"/>
      <c r="U37" s="785"/>
      <c r="V37" s="785"/>
      <c r="W37" s="785"/>
      <c r="X37" s="786"/>
      <c r="Y37" s="1010"/>
      <c r="Z37" s="412"/>
      <c r="AA37" s="413"/>
      <c r="AB37" s="1014" t="s">
        <v>11</v>
      </c>
      <c r="AC37" s="1015"/>
      <c r="AD37" s="1016"/>
      <c r="AE37" s="1002" t="s">
        <v>550</v>
      </c>
      <c r="AF37" s="1002"/>
      <c r="AG37" s="1002"/>
      <c r="AH37" s="1002"/>
      <c r="AI37" s="1002" t="s">
        <v>547</v>
      </c>
      <c r="AJ37" s="1002"/>
      <c r="AK37" s="1002"/>
      <c r="AL37" s="1002"/>
      <c r="AM37" s="1002" t="s">
        <v>544</v>
      </c>
      <c r="AN37" s="1002"/>
      <c r="AO37" s="1002"/>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496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467</v>
      </c>
      <c r="B44" s="513"/>
      <c r="C44" s="513"/>
      <c r="D44" s="513"/>
      <c r="E44" s="513"/>
      <c r="F44" s="514"/>
      <c r="G44" s="800" t="s">
        <v>265</v>
      </c>
      <c r="H44" s="785"/>
      <c r="I44" s="785"/>
      <c r="J44" s="785"/>
      <c r="K44" s="785"/>
      <c r="L44" s="785"/>
      <c r="M44" s="785"/>
      <c r="N44" s="785"/>
      <c r="O44" s="786"/>
      <c r="P44" s="784" t="s">
        <v>59</v>
      </c>
      <c r="Q44" s="785"/>
      <c r="R44" s="785"/>
      <c r="S44" s="785"/>
      <c r="T44" s="785"/>
      <c r="U44" s="785"/>
      <c r="V44" s="785"/>
      <c r="W44" s="785"/>
      <c r="X44" s="786"/>
      <c r="Y44" s="1010"/>
      <c r="Z44" s="412"/>
      <c r="AA44" s="413"/>
      <c r="AB44" s="1014" t="s">
        <v>11</v>
      </c>
      <c r="AC44" s="1015"/>
      <c r="AD44" s="1016"/>
      <c r="AE44" s="1002" t="s">
        <v>548</v>
      </c>
      <c r="AF44" s="1002"/>
      <c r="AG44" s="1002"/>
      <c r="AH44" s="1002"/>
      <c r="AI44" s="1002" t="s">
        <v>545</v>
      </c>
      <c r="AJ44" s="1002"/>
      <c r="AK44" s="1002"/>
      <c r="AL44" s="1002"/>
      <c r="AM44" s="1002" t="s">
        <v>519</v>
      </c>
      <c r="AN44" s="1002"/>
      <c r="AO44" s="1002"/>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496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467</v>
      </c>
      <c r="B51" s="513"/>
      <c r="C51" s="513"/>
      <c r="D51" s="513"/>
      <c r="E51" s="513"/>
      <c r="F51" s="514"/>
      <c r="G51" s="800" t="s">
        <v>265</v>
      </c>
      <c r="H51" s="785"/>
      <c r="I51" s="785"/>
      <c r="J51" s="785"/>
      <c r="K51" s="785"/>
      <c r="L51" s="785"/>
      <c r="M51" s="785"/>
      <c r="N51" s="785"/>
      <c r="O51" s="786"/>
      <c r="P51" s="784" t="s">
        <v>59</v>
      </c>
      <c r="Q51" s="785"/>
      <c r="R51" s="785"/>
      <c r="S51" s="785"/>
      <c r="T51" s="785"/>
      <c r="U51" s="785"/>
      <c r="V51" s="785"/>
      <c r="W51" s="785"/>
      <c r="X51" s="786"/>
      <c r="Y51" s="1010"/>
      <c r="Z51" s="412"/>
      <c r="AA51" s="413"/>
      <c r="AB51" s="458" t="s">
        <v>11</v>
      </c>
      <c r="AC51" s="1015"/>
      <c r="AD51" s="1016"/>
      <c r="AE51" s="1002" t="s">
        <v>548</v>
      </c>
      <c r="AF51" s="1002"/>
      <c r="AG51" s="1002"/>
      <c r="AH51" s="1002"/>
      <c r="AI51" s="1002" t="s">
        <v>545</v>
      </c>
      <c r="AJ51" s="1002"/>
      <c r="AK51" s="1002"/>
      <c r="AL51" s="1002"/>
      <c r="AM51" s="1002" t="s">
        <v>519</v>
      </c>
      <c r="AN51" s="1002"/>
      <c r="AO51" s="1002"/>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496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467</v>
      </c>
      <c r="B58" s="513"/>
      <c r="C58" s="513"/>
      <c r="D58" s="513"/>
      <c r="E58" s="513"/>
      <c r="F58" s="514"/>
      <c r="G58" s="800" t="s">
        <v>265</v>
      </c>
      <c r="H58" s="785"/>
      <c r="I58" s="785"/>
      <c r="J58" s="785"/>
      <c r="K58" s="785"/>
      <c r="L58" s="785"/>
      <c r="M58" s="785"/>
      <c r="N58" s="785"/>
      <c r="O58" s="786"/>
      <c r="P58" s="784" t="s">
        <v>59</v>
      </c>
      <c r="Q58" s="785"/>
      <c r="R58" s="785"/>
      <c r="S58" s="785"/>
      <c r="T58" s="785"/>
      <c r="U58" s="785"/>
      <c r="V58" s="785"/>
      <c r="W58" s="785"/>
      <c r="X58" s="786"/>
      <c r="Y58" s="1010"/>
      <c r="Z58" s="412"/>
      <c r="AA58" s="413"/>
      <c r="AB58" s="1014" t="s">
        <v>11</v>
      </c>
      <c r="AC58" s="1015"/>
      <c r="AD58" s="1016"/>
      <c r="AE58" s="1002" t="s">
        <v>548</v>
      </c>
      <c r="AF58" s="1002"/>
      <c r="AG58" s="1002"/>
      <c r="AH58" s="1002"/>
      <c r="AI58" s="1002" t="s">
        <v>545</v>
      </c>
      <c r="AJ58" s="1002"/>
      <c r="AK58" s="1002"/>
      <c r="AL58" s="1002"/>
      <c r="AM58" s="1002" t="s">
        <v>519</v>
      </c>
      <c r="AN58" s="1002"/>
      <c r="AO58" s="1002"/>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496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467</v>
      </c>
      <c r="B65" s="513"/>
      <c r="C65" s="513"/>
      <c r="D65" s="513"/>
      <c r="E65" s="513"/>
      <c r="F65" s="514"/>
      <c r="G65" s="800" t="s">
        <v>265</v>
      </c>
      <c r="H65" s="785"/>
      <c r="I65" s="785"/>
      <c r="J65" s="785"/>
      <c r="K65" s="785"/>
      <c r="L65" s="785"/>
      <c r="M65" s="785"/>
      <c r="N65" s="785"/>
      <c r="O65" s="786"/>
      <c r="P65" s="784" t="s">
        <v>59</v>
      </c>
      <c r="Q65" s="785"/>
      <c r="R65" s="785"/>
      <c r="S65" s="785"/>
      <c r="T65" s="785"/>
      <c r="U65" s="785"/>
      <c r="V65" s="785"/>
      <c r="W65" s="785"/>
      <c r="X65" s="786"/>
      <c r="Y65" s="1010"/>
      <c r="Z65" s="412"/>
      <c r="AA65" s="413"/>
      <c r="AB65" s="1014" t="s">
        <v>11</v>
      </c>
      <c r="AC65" s="1015"/>
      <c r="AD65" s="1016"/>
      <c r="AE65" s="1002" t="s">
        <v>548</v>
      </c>
      <c r="AF65" s="1002"/>
      <c r="AG65" s="1002"/>
      <c r="AH65" s="1002"/>
      <c r="AI65" s="1002" t="s">
        <v>545</v>
      </c>
      <c r="AJ65" s="1002"/>
      <c r="AK65" s="1002"/>
      <c r="AL65" s="1002"/>
      <c r="AM65" s="1002" t="s">
        <v>519</v>
      </c>
      <c r="AN65" s="1002"/>
      <c r="AO65" s="1002"/>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496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482</v>
      </c>
      <c r="H2" s="440"/>
      <c r="I2" s="440"/>
      <c r="J2" s="440"/>
      <c r="K2" s="440"/>
      <c r="L2" s="440"/>
      <c r="M2" s="440"/>
      <c r="N2" s="440"/>
      <c r="O2" s="440"/>
      <c r="P2" s="440"/>
      <c r="Q2" s="440"/>
      <c r="R2" s="440"/>
      <c r="S2" s="440"/>
      <c r="T2" s="440"/>
      <c r="U2" s="440"/>
      <c r="V2" s="440"/>
      <c r="W2" s="440"/>
      <c r="X2" s="440"/>
      <c r="Y2" s="440"/>
      <c r="Z2" s="440"/>
      <c r="AA2" s="440"/>
      <c r="AB2" s="441"/>
      <c r="AC2" s="439" t="s">
        <v>484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62">
        <v>1</v>
      </c>
      <c r="B4" s="1062">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62">
        <v>1</v>
      </c>
      <c r="B37" s="1062">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62">
        <v>1</v>
      </c>
      <c r="B70" s="1062">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2019-05-31T06:49:04Z</cp:lastPrinted>
  <dcterms:created xsi:type="dcterms:W3CDTF">2012-03-13T00:50:25Z</dcterms:created>
  <dcterms:modified xsi:type="dcterms:W3CDTF">2020-11-19T11:25:14Z</dcterms:modified>
</cp:coreProperties>
</file>