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原子力関係修正済\"/>
    </mc:Choice>
  </mc:AlternateContent>
  <bookViews>
    <workbookView xWindow="4470" yWindow="0" windowWidth="28800" windowHeight="126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<sst xmlns="http://schemas.openxmlformats.org/spreadsheetml/2006/main" count="3038" uniqueCount="707">
  <si>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</si>
  <si>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</si>
  <si>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</si>
  <si>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</si>
  <si>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</si>
  <si>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</si>
  <si>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</si>
  <si>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</si>
  <si>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</si>
  <si>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</si>
  <si>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</si>
  <si>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</si>
  <si>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</si>
  <si>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</si>
  <si>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</si>
  <si>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</si>
  <si>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</si>
  <si>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</si>
  <si>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</si>
  <si>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</si>
  <si>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</si>
  <si>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</si>
  <si>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</si>
  <si>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</si>
  <si>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</si>
  <si>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</si>
  <si>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</si>
  <si>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</si>
  <si>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</si>
  <si>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</si>
  <si>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</si>
  <si>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</si>
  <si>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</si>
  <si>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</si>
  <si>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</si>
  <si>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</si>
  <si>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</si>
  <si>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</si>
  <si>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</si>
  <si>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</si>
  <si>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</si>
  <si>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</si>
  <si>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</si>
  <si>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</si>
  <si>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</si>
  <si>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</si>
  <si>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</si>
  <si>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</si>
  <si>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</si>
  <si>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</si>
  <si>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</si>
  <si>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</si>
  <si>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</si>
  <si>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</si>
  <si>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</si>
  <si>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</si>
  <si>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</si>
  <si>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</si>
  <si>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</si>
  <si>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</si>
  <si>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</si>
  <si>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</si>
  <si>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</si>
  <si>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</si>
  <si>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</si>
  <si>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</si>
  <si>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</si>
  <si>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</si>
  <si>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</si>
  <si>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</si>
  <si>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</si>
  <si>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</si>
  <si>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</si>
  <si>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</si>
  <si>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</si>
  <si>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</si>
  <si>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</si>
  <si>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</si>
  <si>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</si>
  <si>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</si>
  <si>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</si>
  <si>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</si>
  <si>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</si>
  <si>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</si>
  <si>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</si>
  <si>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</si>
  <si>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</si>
  <si>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</si>
  <si>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</si>
  <si>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</si>
  <si>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</si>
  <si>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</si>
  <si>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</si>
  <si>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</si>
  <si>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</si>
  <si>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</si>
  <si>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</si>
  <si>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</si>
  <si>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</si>
  <si>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</si>
  <si>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</si>
  <si>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</si>
  <si>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</si>
  <si>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</si>
  <si>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</si>
  <si>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</si>
  <si>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</si>
  <si>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</si>
  <si>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</si>
  <si>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</si>
  <si>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</si>
  <si>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</si>
  <si>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</si>
  <si>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</si>
  <si>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</si>
  <si>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</si>
  <si>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</si>
  <si>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</si>
  <si>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</si>
  <si>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</si>
  <si>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</si>
  <si>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</si>
  <si>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</si>
  <si>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</si>
  <si>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</si>
  <si>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</si>
  <si>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</si>
  <si>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</si>
  <si>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</si>
  <si>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</si>
  <si>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</si>
  <si>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</si>
  <si>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</si>
  <si>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</si>
  <si>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</si>
  <si>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</si>
  <si>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</si>
  <si>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</si>
  <si>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</si>
  <si>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</si>
  <si>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</si>
  <si>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</si>
  <si>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</si>
  <si>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</si>
  <si>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</si>
  <si>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</si>
  <si>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</si>
  <si>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</si>
  <si>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</si>
  <si>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</si>
  <si>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</si>
  <si>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</si>
  <si>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</si>
  <si>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</si>
  <si>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</si>
  <si>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</si>
  <si>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</si>
  <si>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</si>
  <si>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</si>
  <si>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</si>
  <si>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</si>
  <si>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</si>
  <si>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</si>
  <si>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</si>
  <si>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</si>
  <si>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</si>
  <si>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</si>
  <si>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</si>
  <si>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</si>
  <si>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</si>
  <si>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</si>
  <si>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</si>
  <si>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</si>
  <si>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</si>
  <si>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</si>
  <si>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</si>
  <si>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</si>
  <si>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</si>
  <si>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</si>
  <si>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</si>
  <si>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</si>
  <si>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</si>
  <si>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</si>
  <si>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</si>
  <si>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</si>
  <si>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</si>
  <si>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</si>
  <si>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</si>
  <si>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</si>
  <si>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</si>
  <si>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</si>
  <si>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</si>
  <si>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</si>
  <si>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</si>
  <si>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</si>
  <si>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</si>
  <si>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</si>
  <si>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</si>
  <si>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</si>
  <si>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</si>
  <si>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</si>
  <si>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</si>
  <si>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</si>
  <si>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</si>
  <si>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</si>
  <si>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</si>
  <si>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</si>
  <si>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</si>
  <si>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</si>
  <si>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</si>
  <si>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</si>
  <si>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</si>
  <si>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</si>
  <si>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</si>
  <si>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</si>
  <si>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</si>
  <si>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</si>
  <si>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</si>
  <si>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</si>
  <si>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</si>
  <si>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</si>
  <si>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</si>
  <si>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</si>
  <si>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</si>
  <si>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</si>
  <si>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</si>
  <si>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</si>
  <si>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</si>
  <si>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</si>
  <si>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</si>
  <si>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</si>
  <si>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</si>
  <si>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</si>
  <si>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</si>
  <si>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</si>
  <si>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</si>
  <si>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</si>
  <si>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</si>
  <si>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</si>
  <si>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</si>
  <si>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</si>
  <si>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</si>
  <si>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</si>
  <si>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</si>
  <si>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</si>
  <si>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</si>
  <si>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</si>
  <si>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</si>
  <si>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</si>
  <si>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</si>
  <si>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</si>
  <si>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</si>
  <si>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</si>
  <si>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</si>
  <si>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</si>
  <si>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</si>
  <si>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</si>
  <si>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</si>
  <si>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</si>
  <si>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</si>
  <si>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</si>
  <si>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</si>
  <si>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</si>
  <si>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</si>
  <si>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</si>
  <si>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</si>
  <si>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</si>
  <si>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</si>
  <si>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</si>
  <si>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</si>
  <si>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</si>
  <si>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</si>
  <si>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</si>
  <si>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</si>
  <si>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</si>
  <si>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</si>
  <si>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</si>
  <si>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</si>
  <si>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</si>
  <si>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</si>
  <si>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</si>
  <si>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</si>
  <si>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</si>
  <si>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</si>
  <si>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</si>
  <si>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</si>
  <si>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</si>
  <si>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</si>
  <si>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</si>
  <si>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</si>
  <si>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</si>
  <si>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</si>
  <si>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</si>
  <si>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</si>
  <si>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</si>
  <si>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</si>
  <si>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</si>
  <si>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</si>
  <si>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</si>
  <si>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</si>
  <si>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</si>
  <si>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</si>
  <si>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</si>
  <si>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</si>
  <si>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</si>
  <si>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</si>
  <si>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</si>
  <si>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</si>
  <si>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</si>
  <si>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</si>
  <si>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</si>
  <si>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</si>
  <si>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</si>
  <si>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</si>
  <si>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</si>
  <si>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</si>
  <si>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</si>
  <si>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</si>
  <si>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</si>
  <si>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</si>
  <si>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</si>
  <si>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</si>
  <si>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</si>
  <si>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</si>
  <si>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</si>
  <si>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</si>
  <si>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</si>
  <si>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</si>
  <si>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</si>
  <si>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</si>
  <si>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</si>
  <si>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</si>
  <si>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</si>
  <si>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</si>
  <si>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</si>
  <si>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</si>
  <si>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</si>
  <si>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</si>
  <si>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</si>
  <si>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</si>
  <si>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</si>
  <si>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</si>
  <si>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</si>
  <si>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</si>
  <si>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</si>
  <si>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</si>
  <si>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</si>
  <si>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</si>
  <si>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</si>
  <si>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</si>
  <si>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</si>
  <si>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</si>
  <si>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</si>
  <si>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</si>
  <si>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</si>
  <si>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</si>
  <si>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</si>
  <si>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</si>
  <si>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</si>
  <si>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</si>
  <si>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</si>
  <si>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</si>
  <si>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</si>
  <si>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</si>
  <si>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</si>
  <si>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</si>
  <si>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</si>
  <si>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</si>
  <si>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</si>
  <si>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</si>
  <si>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</si>
  <si>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</si>
  <si>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</si>
  <si>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</si>
  <si>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</si>
  <si>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</si>
  <si>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</si>
  <si>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</si>
  <si>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</si>
  <si>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</si>
  <si>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</si>
  <si>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</si>
  <si>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</si>
  <si>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</si>
  <si>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</si>
  <si>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</si>
  <si>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</si>
  <si>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</si>
  <si>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</si>
  <si>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</si>
  <si>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</si>
  <si>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</si>
  <si>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</si>
  <si>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</si>
  <si>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</si>
  <si>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</si>
  <si>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</si>
  <si>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</si>
  <si>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</si>
  <si>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</si>
  <si>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</si>
  <si>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</si>
  <si>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</si>
  <si>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</si>
  <si>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</si>
  <si>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</si>
  <si>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</si>
  <si>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</si>
  <si>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</si>
  <si>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</si>
  <si>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</si>
  <si>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</si>
  <si>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</si>
  <si>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</si>
  <si>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</si>
  <si>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</si>
  <si>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</si>
  <si>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</si>
  <si>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</si>
  <si>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</si>
  <si>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</si>
  <si>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</si>
  <si>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</si>
  <si>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</si>
  <si>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</si>
  <si>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</si>
  <si>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</si>
  <si>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</si>
  <si>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</si>
  <si>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</si>
  <si>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</si>
  <si>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</si>
  <si>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</si>
  <si>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</si>
  <si>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</si>
  <si>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</si>
  <si>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</si>
  <si>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</si>
  <si>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</si>
  <si>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</si>
  <si>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</si>
  <si>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</si>
  <si>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</si>
  <si>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</si>
  <si>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</si>
  <si>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</si>
  <si>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</si>
  <si>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</si>
  <si>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</si>
  <si>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</si>
  <si>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</si>
  <si>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</si>
  <si>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</si>
  <si>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</si>
  <si>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</si>
  <si>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</si>
  <si>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</si>
  <si>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</si>
  <si>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</si>
  <si>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</si>
  <si>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</si>
  <si>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</si>
  <si>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</si>
  <si>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</si>
  <si>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</si>
  <si>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</si>
  <si>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</si>
  <si>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</si>
  <si>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</si>
  <si>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</si>
  <si>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</si>
  <si>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</si>
  <si>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</si>
  <si>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</si>
  <si>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</si>
  <si>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</si>
  <si>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</si>
  <si>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</si>
  <si>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</si>
  <si>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</si>
  <si>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</si>
  <si>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</si>
  <si>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</si>
  <si>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</si>
  <si>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</si>
  <si>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</si>
  <si>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</si>
  <si>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</si>
  <si>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</si>
  <si>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</si>
  <si>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</si>
  <si>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</si>
  <si>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</si>
  <si>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</si>
  <si>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</si>
  <si>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</si>
  <si>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</si>
  <si>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</si>
  <si>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</si>
  <si>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</si>
  <si>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</si>
  <si>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</si>
  <si>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</si>
  <si>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</si>
  <si>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</si>
  <si>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</si>
  <si>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</si>
  <si>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</si>
  <si>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</si>
  <si>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</si>
  <si>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</si>
  <si>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</si>
  <si>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</si>
  <si>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</si>
  <si>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</si>
  <si>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</si>
  <si>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</si>
  <si>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</si>
  <si>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</si>
  <si>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</si>
  <si>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</si>
  <si>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</si>
  <si>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</si>
  <si>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</si>
  <si>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</si>
  <si>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</si>
  <si>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</si>
  <si>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</si>
  <si>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</si>
  <si>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</si>
  <si>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</si>
  <si>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</si>
  <si>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</si>
  <si>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</si>
  <si>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</si>
  <si>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</si>
  <si>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</si>
  <si>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</si>
  <si>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</si>
  <si>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</si>
  <si>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</si>
  <si>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</si>
  <si>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</si>
  <si>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</si>
  <si>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</si>
  <si>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</si>
  <si>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</si>
  <si>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</si>
  <si>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</si>
  <si>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</si>
  <si>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</si>
  <si>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</si>
  <si>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</si>
  <si>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</si>
  <si>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</si>
  <si>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</si>
  <si>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</si>
  <si>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</si>
  <si>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</si>
  <si>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</si>
  <si>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</si>
  <si>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</si>
  <si>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</si>
  <si>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</si>
  <si>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</si>
  <si>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</si>
  <si>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</si>
  <si>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</si>
  <si>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</si>
  <si>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</si>
  <si>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</si>
  <si>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件</t>
  </si>
  <si>
    <t>文部科学省調べ</t>
    <phoneticPr fontId="5"/>
  </si>
  <si>
    <t>文部科学省</t>
    <phoneticPr fontId="5"/>
  </si>
  <si>
    <t>昭和４９年度</t>
    <phoneticPr fontId="5"/>
  </si>
  <si>
    <t>終了予定なし</t>
    <phoneticPr fontId="5"/>
  </si>
  <si>
    <t>特別会計に関する法律施行令
第51条第1項第1号、第8号、第9号及び第10号</t>
    <phoneticPr fontId="5"/>
  </si>
  <si>
    <t>発電用施設周辺の地方自治体に対し、発電用施設の種類・規模や周辺地域の世帯数等によって算出される交付限度額の範囲内で交付金を交付し、立地自治体等関係者の理解と協力を得ることにより、発電用施設等の設置及び運転の円滑化を図る。</t>
    <phoneticPr fontId="5"/>
  </si>
  <si>
    <t>国立研究開発法人日本原子力研究開発機構の発電用施設周辺の地方自治体（電源立地地域）からの申請に基づき、交付金を交付（補助率：定額）。事業概要は以下のとおり。
①公共用施設に係る整備、維持補修及び維持運営措置
②企業導入・産業活性化措置
③福祉対策措置
④地域活性化措置　等</t>
    <phoneticPr fontId="5"/>
  </si>
  <si>
    <t>-</t>
    <phoneticPr fontId="5"/>
  </si>
  <si>
    <t>-</t>
    <phoneticPr fontId="5"/>
  </si>
  <si>
    <t>電源立地地域対策交付金</t>
  </si>
  <si>
    <t>電源立地地域対策交付金</t>
    <phoneticPr fontId="5"/>
  </si>
  <si>
    <t>電源立地等推進対策交付金</t>
  </si>
  <si>
    <t>公共用施設に係る整備等事業を行うことにより、発電用施設の設置及び運転の円滑化について地域住民の理解の促進を図る</t>
    <phoneticPr fontId="5"/>
  </si>
  <si>
    <t>件</t>
    <phoneticPr fontId="5"/>
  </si>
  <si>
    <t>-</t>
    <phoneticPr fontId="5"/>
  </si>
  <si>
    <t>文部科学省調べ</t>
  </si>
  <si>
    <t>企業導入・産業活性化事業を行うことにより、発電用施設の設置及び運転の円滑化について地域住民の理解の促進を図る</t>
    <phoneticPr fontId="5"/>
  </si>
  <si>
    <t>件</t>
    <phoneticPr fontId="5"/>
  </si>
  <si>
    <t>福祉対策事業を行うことにより、発電用施設の設置及び運転の円滑化について地域住民の理解の促進を図る</t>
  </si>
  <si>
    <t>地域活性化事業を行うことにより、発電用施設の設置及び運転の円滑化について地域住民の理解の促進を図る</t>
  </si>
  <si>
    <t>給付金交付助成事業を行うことにより、発電用施設の設置及び運転の円滑化について地域住民の理解の促進を図る</t>
  </si>
  <si>
    <t>本交付金により行われた発電用施設等に対する理解促進のための事業数</t>
    <phoneticPr fontId="5"/>
  </si>
  <si>
    <t>執行額／交付先件数
（交付先件数は、交付金事業者からの申請に基づき
交付決定を行った交付金事業の件数である）　</t>
    <phoneticPr fontId="5"/>
  </si>
  <si>
    <t>百万円</t>
    <phoneticPr fontId="5"/>
  </si>
  <si>
    <t>百万円/件</t>
    <phoneticPr fontId="5"/>
  </si>
  <si>
    <t>7,219百万円/10件</t>
    <phoneticPr fontId="5"/>
  </si>
  <si>
    <t>7,607百万円/10件</t>
    <phoneticPr fontId="5"/>
  </si>
  <si>
    <t>／　</t>
    <phoneticPr fontId="5"/>
  </si>
  <si>
    <t>　　/</t>
    <phoneticPr fontId="5"/>
  </si>
  <si>
    <t>／　　　　　　　　　　　　　　</t>
    <phoneticPr fontId="5"/>
  </si>
  <si>
    <t>／　　　　　　　　　　　　　　</t>
    <phoneticPr fontId="5"/>
  </si>
  <si>
    <t>-</t>
    <phoneticPr fontId="5"/>
  </si>
  <si>
    <t>経済産業省</t>
  </si>
  <si>
    <t>交付金事務等交付金</t>
  </si>
  <si>
    <t>交付先である地方自治体（電源立地地域）において企画された事業であり、その内容は当該地域のニーズに沿ったものである。</t>
    <phoneticPr fontId="5"/>
  </si>
  <si>
    <t>本事業についてはエネルギー対策特別会計における電源立地対策の一環として、国が実施する必要がある。</t>
    <phoneticPr fontId="5"/>
  </si>
  <si>
    <t>本事業は電源立地対策として、原子力発電施設等に対する理解促進を図るための事業であり、政策体系の中で優先度は高い。</t>
    <phoneticPr fontId="5"/>
  </si>
  <si>
    <t>関係法令や補助要綱に基づき、電源立地地域へ交付している。</t>
    <phoneticPr fontId="5"/>
  </si>
  <si>
    <t>額の確定を実施し、資金の流れは中間段階においても合理的である事を確認している。</t>
    <phoneticPr fontId="5"/>
  </si>
  <si>
    <t>額の確定を実施し、費目・使途が事業目的に即している事を確認している。</t>
    <phoneticPr fontId="5"/>
  </si>
  <si>
    <t>交付決定時に契約をする場合は、原則、競争入札によるべきことを通知している。</t>
    <phoneticPr fontId="5"/>
  </si>
  <si>
    <t>地域のニーズ等について最も知見を有する地方自治体により企画・実施されており地域住民の福祉の向上、理解促進が図られている。</t>
    <phoneticPr fontId="5"/>
  </si>
  <si>
    <t>電源立地地域が実施する、電源立地地域の自立的・持続的発展に結びつく産業の発掘・育成に関する事業へ支援を行ったものであり、実行性の高い事業となっている。</t>
    <phoneticPr fontId="5"/>
  </si>
  <si>
    <t>事業は着実に実施されており、見込みに見合ったものとなっている。</t>
    <phoneticPr fontId="5"/>
  </si>
  <si>
    <t>所管する発電用施設等の周辺地域に対して交付金の交付を行っている。
（文部科学省の所管は、国立研究開発法人日本原子力研究開発機構が設置する発電用施設等（深地層研究施設を除く）。）</t>
    <phoneticPr fontId="5"/>
  </si>
  <si>
    <t>平成27年11月に実施された「秋のレビュー」では、主に、事業の透明性を向上させるべく、国における適切な成果指標の設定、交付規則のホームページ公表、事後評価のホームページ公表といった指摘を受けた。指摘に対応するため、成果指標の見直しを行い、交付規則を文部科学省のホームページで公表した（http://www.mext.go.jp/a_menu/kaihatu/gensi/1364857.htm）。また、交付規則等の改正を行い、交付先の地方公共団体に対して提出を義務化している事業評価報告書の内容を充実させる等の改善を図った。評価報告書が自治体から提出されればすみやかに公表していく。</t>
  </si>
  <si>
    <t>514,516</t>
    <phoneticPr fontId="5"/>
  </si>
  <si>
    <t>514,516</t>
    <phoneticPr fontId="5"/>
  </si>
  <si>
    <t>461,463</t>
    <phoneticPr fontId="5"/>
  </si>
  <si>
    <t>278,280</t>
    <phoneticPr fontId="5"/>
  </si>
  <si>
    <t>268</t>
    <phoneticPr fontId="5"/>
  </si>
  <si>
    <t>265</t>
    <phoneticPr fontId="5"/>
  </si>
  <si>
    <t>文部科学省</t>
    <phoneticPr fontId="5"/>
  </si>
  <si>
    <t>○</t>
    <phoneticPr fontId="5"/>
  </si>
  <si>
    <t>○</t>
    <phoneticPr fontId="5"/>
  </si>
  <si>
    <t>○</t>
    <phoneticPr fontId="5"/>
  </si>
  <si>
    <t>9　未来社会に向けた価値創出の取組と経済・社会的課題への対応</t>
    <phoneticPr fontId="5"/>
  </si>
  <si>
    <t>9-5 国家戦略上重要な基幹技術の推進</t>
    <phoneticPr fontId="5"/>
  </si>
  <si>
    <t>電源立地地域対策交付金、交付金事務等交付金</t>
    <phoneticPr fontId="5"/>
  </si>
  <si>
    <t>研究開発局</t>
    <phoneticPr fontId="5"/>
  </si>
  <si>
    <t>原子力課</t>
    <phoneticPr fontId="5"/>
  </si>
  <si>
    <t>-</t>
    <phoneticPr fontId="5"/>
  </si>
  <si>
    <t>8,093百万円/10件</t>
    <rPh sb="5" eb="8">
      <t>ヒャクマンエン</t>
    </rPh>
    <rPh sb="11" eb="12">
      <t>ケン</t>
    </rPh>
    <phoneticPr fontId="5"/>
  </si>
  <si>
    <t>無</t>
  </si>
  <si>
    <t>‐</t>
  </si>
  <si>
    <t>事業内容は地域のニーズ等について最も知見を有する地方自治体により企画・実施されており、効果的なものとなっている。交付金の執行にあたっては交付先である地方自治体において、関係法令や交付規則等に基づき、事業の目的に沿った使用がされている。</t>
    <phoneticPr fontId="5"/>
  </si>
  <si>
    <t>交付規則で提出を義務付けている事業評価報告書を踏まえて事業内容がより効果的、効率的になるよう改善していく。また、アウトカム及びアウトプットについては今後も、事業の成果・効果がより図れるものがないか検討を続けるとともに、経済産業省とも連携し本交付金事業が効果的に実施されるよう努める。</t>
    <phoneticPr fontId="5"/>
  </si>
  <si>
    <t>当事業により、発電用施設の設置及び運転の円滑化への地域住民の理解が促進されたと交付先より回答があった事業数</t>
    <phoneticPr fontId="5"/>
  </si>
  <si>
    <t>当事業により、発電用施設の設置及び運転の円滑化への地域住民の理解が促進されたと交付先より回答があった事業数</t>
    <phoneticPr fontId="5"/>
  </si>
  <si>
    <t>当事業により、発電用施設の設置及び運転の円滑化への地域住民の理解が促進されたと交付先より回答があった事業数</t>
    <phoneticPr fontId="5"/>
  </si>
  <si>
    <t>当事業により、発電用施設の設置及び運転の円滑化への地域住民の理解が促進されたと交付先より回答があった事業数</t>
    <phoneticPr fontId="5"/>
  </si>
  <si>
    <t>当事業により、発電用施設の設置及び運転の円滑化への地域住民の理解が促進されたと交付先より回答があった事業数</t>
    <phoneticPr fontId="5"/>
  </si>
  <si>
    <t>原子力立地給付金助成費</t>
    <rPh sb="0" eb="3">
      <t>ゲンシリョク</t>
    </rPh>
    <rPh sb="3" eb="5">
      <t>リッチ</t>
    </rPh>
    <rPh sb="5" eb="8">
      <t>キュウフキン</t>
    </rPh>
    <rPh sb="8" eb="10">
      <t>ジョセイ</t>
    </rPh>
    <rPh sb="10" eb="11">
      <t>ヒ</t>
    </rPh>
    <phoneticPr fontId="5"/>
  </si>
  <si>
    <t>電気受給者に対する給付金</t>
    <rPh sb="0" eb="2">
      <t>デンキ</t>
    </rPh>
    <rPh sb="2" eb="5">
      <t>ジュキュウシャ</t>
    </rPh>
    <rPh sb="6" eb="7">
      <t>タイ</t>
    </rPh>
    <rPh sb="9" eb="12">
      <t>キュウフキン</t>
    </rPh>
    <phoneticPr fontId="5"/>
  </si>
  <si>
    <t>維持運営費</t>
    <rPh sb="0" eb="2">
      <t>イジ</t>
    </rPh>
    <rPh sb="2" eb="4">
      <t>ウンエイ</t>
    </rPh>
    <rPh sb="4" eb="5">
      <t>ヒ</t>
    </rPh>
    <phoneticPr fontId="5"/>
  </si>
  <si>
    <t>公共施設維持運営にかかる人件費等</t>
    <rPh sb="0" eb="2">
      <t>コウキョウ</t>
    </rPh>
    <rPh sb="2" eb="4">
      <t>シセツ</t>
    </rPh>
    <rPh sb="4" eb="6">
      <t>イジ</t>
    </rPh>
    <rPh sb="6" eb="8">
      <t>ウンエイ</t>
    </rPh>
    <rPh sb="12" eb="15">
      <t>ジンケンヒ</t>
    </rPh>
    <rPh sb="15" eb="16">
      <t>トウ</t>
    </rPh>
    <phoneticPr fontId="5"/>
  </si>
  <si>
    <t>補助金</t>
    <rPh sb="0" eb="3">
      <t>ホジョキン</t>
    </rPh>
    <phoneticPr fontId="5"/>
  </si>
  <si>
    <t>市町村事業への補助</t>
    <rPh sb="0" eb="3">
      <t>シチョウソン</t>
    </rPh>
    <rPh sb="3" eb="5">
      <t>ジギョウ</t>
    </rPh>
    <rPh sb="7" eb="9">
      <t>ホジョ</t>
    </rPh>
    <phoneticPr fontId="5"/>
  </si>
  <si>
    <t>一般事務費</t>
    <rPh sb="0" eb="2">
      <t>イッパン</t>
    </rPh>
    <rPh sb="2" eb="4">
      <t>ジム</t>
    </rPh>
    <rPh sb="4" eb="5">
      <t>ヒ</t>
    </rPh>
    <phoneticPr fontId="5"/>
  </si>
  <si>
    <t>交付金事務</t>
    <rPh sb="0" eb="3">
      <t>コウフキン</t>
    </rPh>
    <rPh sb="3" eb="5">
      <t>ジム</t>
    </rPh>
    <phoneticPr fontId="5"/>
  </si>
  <si>
    <t>工事費</t>
    <rPh sb="0" eb="3">
      <t>コウジヒ</t>
    </rPh>
    <phoneticPr fontId="5"/>
  </si>
  <si>
    <t>村立運動場整備</t>
    <rPh sb="0" eb="2">
      <t>ソンリツ</t>
    </rPh>
    <rPh sb="2" eb="5">
      <t>ウンドウジョウ</t>
    </rPh>
    <rPh sb="5" eb="7">
      <t>セイビ</t>
    </rPh>
    <phoneticPr fontId="5"/>
  </si>
  <si>
    <t>事業運営費</t>
    <rPh sb="0" eb="2">
      <t>ジギョウ</t>
    </rPh>
    <rPh sb="2" eb="4">
      <t>ウンエイ</t>
    </rPh>
    <rPh sb="4" eb="5">
      <t>ヒ</t>
    </rPh>
    <phoneticPr fontId="5"/>
  </si>
  <si>
    <t>市内の保育所、幼稚園、小中学校に派遣する英語指導助手の人件費</t>
    <rPh sb="0" eb="2">
      <t>シナイ</t>
    </rPh>
    <rPh sb="3" eb="5">
      <t>ホイク</t>
    </rPh>
    <rPh sb="5" eb="6">
      <t>ショ</t>
    </rPh>
    <rPh sb="7" eb="10">
      <t>ヨウチエン</t>
    </rPh>
    <rPh sb="11" eb="15">
      <t>ショウチュウガッコウ</t>
    </rPh>
    <rPh sb="16" eb="18">
      <t>ハケン</t>
    </rPh>
    <rPh sb="20" eb="22">
      <t>エイゴ</t>
    </rPh>
    <rPh sb="22" eb="24">
      <t>シドウ</t>
    </rPh>
    <rPh sb="24" eb="26">
      <t>ジョシュ</t>
    </rPh>
    <rPh sb="27" eb="30">
      <t>ジンケンヒ</t>
    </rPh>
    <phoneticPr fontId="5"/>
  </si>
  <si>
    <t>茨城県</t>
    <rPh sb="0" eb="3">
      <t>イバラキケン</t>
    </rPh>
    <phoneticPr fontId="5"/>
  </si>
  <si>
    <t>茨城県が実施する住民の福祉の向上を目的として行われる各種事業及び同市町村事業への補助事業</t>
  </si>
  <si>
    <t>補助金等交付</t>
  </si>
  <si>
    <t>福井県</t>
    <rPh sb="0" eb="3">
      <t>フクイケン</t>
    </rPh>
    <phoneticPr fontId="5"/>
  </si>
  <si>
    <t>福井県が実施する住民の福祉の向上を目的として行われる各種事業及び同市町村事業への補助事業</t>
    <rPh sb="0" eb="2">
      <t>フクイ</t>
    </rPh>
    <phoneticPr fontId="5"/>
  </si>
  <si>
    <t>岡山県</t>
    <rPh sb="0" eb="3">
      <t>オカヤマケン</t>
    </rPh>
    <phoneticPr fontId="5"/>
  </si>
  <si>
    <t>岡山県が実施する住民の福祉の向上を目的として行われる各種事業及び同市町村事業への補助事業</t>
    <rPh sb="0" eb="2">
      <t>オカヤマ</t>
    </rPh>
    <phoneticPr fontId="5"/>
  </si>
  <si>
    <t>鳥取県</t>
    <rPh sb="0" eb="3">
      <t>トットリケン</t>
    </rPh>
    <phoneticPr fontId="5"/>
  </si>
  <si>
    <t>鳥取県が実施する住民の福祉の向上を目的として行われる各種事業及び同市町村事業への補助事業</t>
    <rPh sb="0" eb="2">
      <t>トットリ</t>
    </rPh>
    <phoneticPr fontId="5"/>
  </si>
  <si>
    <t>滋賀県</t>
    <rPh sb="0" eb="3">
      <t>シガケン</t>
    </rPh>
    <phoneticPr fontId="5"/>
  </si>
  <si>
    <t>滋賀県が実施する住民の福祉の向上を目的として行われる各種事業及び同市町村事業への補助事業</t>
    <rPh sb="0" eb="2">
      <t>シガ</t>
    </rPh>
    <phoneticPr fontId="5"/>
  </si>
  <si>
    <t>東海村</t>
    <rPh sb="0" eb="3">
      <t>トウカイムラ</t>
    </rPh>
    <phoneticPr fontId="5"/>
  </si>
  <si>
    <t>東海村が実施する住民の福祉の向上を目的として行われる各種事業</t>
  </si>
  <si>
    <t>鏡野町</t>
    <rPh sb="0" eb="3">
      <t>カガミノチョウ</t>
    </rPh>
    <phoneticPr fontId="5"/>
  </si>
  <si>
    <t>鏡野町が実施する住民の福祉の向上を目的として行われる各種事業</t>
    <rPh sb="0" eb="3">
      <t>カガミノチョウ</t>
    </rPh>
    <phoneticPr fontId="5"/>
  </si>
  <si>
    <t>敦賀市</t>
    <rPh sb="0" eb="3">
      <t>ツルガシ</t>
    </rPh>
    <phoneticPr fontId="5"/>
  </si>
  <si>
    <t>敦賀市が実施する住民の福祉の向上を目的として行われる各種事業</t>
    <rPh sb="0" eb="3">
      <t>ツルガシ</t>
    </rPh>
    <phoneticPr fontId="5"/>
  </si>
  <si>
    <t>大洗町</t>
    <rPh sb="0" eb="3">
      <t>オオアライマチ</t>
    </rPh>
    <phoneticPr fontId="5"/>
  </si>
  <si>
    <t>大洗町が実施する住民の福祉の向上を目的として行われる各種事業</t>
    <rPh sb="0" eb="3">
      <t>オオアライマチ</t>
    </rPh>
    <phoneticPr fontId="5"/>
  </si>
  <si>
    <t>美浜町</t>
    <rPh sb="0" eb="3">
      <t>ミハマチョウ</t>
    </rPh>
    <phoneticPr fontId="5"/>
  </si>
  <si>
    <t>美浜町が実施する住民の福祉の向上を目的として行われる各種事業</t>
    <rPh sb="0" eb="2">
      <t>ミハマ</t>
    </rPh>
    <rPh sb="2" eb="3">
      <t>マチ</t>
    </rPh>
    <phoneticPr fontId="5"/>
  </si>
  <si>
    <t>水戸市</t>
    <rPh sb="0" eb="3">
      <t>ミトシ</t>
    </rPh>
    <phoneticPr fontId="5"/>
  </si>
  <si>
    <t>水戸市が実施する住民の福祉の向上を目的として行われる各種事業</t>
  </si>
  <si>
    <t>三朝町</t>
    <rPh sb="0" eb="3">
      <t>ミササチョウ</t>
    </rPh>
    <phoneticPr fontId="5"/>
  </si>
  <si>
    <t>三朝町が実施する住民の福祉の向上を目的として行われる各種事業</t>
    <rPh sb="0" eb="2">
      <t>ミササ</t>
    </rPh>
    <rPh sb="2" eb="3">
      <t>チョウ</t>
    </rPh>
    <phoneticPr fontId="5"/>
  </si>
  <si>
    <t>若狭町</t>
    <rPh sb="0" eb="3">
      <t>ワカサチョウ</t>
    </rPh>
    <phoneticPr fontId="5"/>
  </si>
  <si>
    <t>若狭町が実施する住民の福祉の向上を目的として行われる各種事業</t>
    <rPh sb="0" eb="3">
      <t>ワカサマチ</t>
    </rPh>
    <phoneticPr fontId="5"/>
  </si>
  <si>
    <t>高島市</t>
    <rPh sb="0" eb="3">
      <t>タカシマシ</t>
    </rPh>
    <phoneticPr fontId="5"/>
  </si>
  <si>
    <t>高島市が実施する住民の福祉の向上を目的として行われる各種事業</t>
    <rPh sb="0" eb="2">
      <t>タカシマ</t>
    </rPh>
    <phoneticPr fontId="5"/>
  </si>
  <si>
    <t>南越前町</t>
    <rPh sb="0" eb="1">
      <t>ミナミ</t>
    </rPh>
    <rPh sb="1" eb="3">
      <t>エチゼン</t>
    </rPh>
    <rPh sb="3" eb="4">
      <t>チョウ</t>
    </rPh>
    <phoneticPr fontId="5"/>
  </si>
  <si>
    <t>南越前町が実施する住民の福祉の向上を目的として行われる各種事業</t>
    <rPh sb="0" eb="4">
      <t>ミナミエチゼンチョウ</t>
    </rPh>
    <phoneticPr fontId="5"/>
  </si>
  <si>
    <t>津山市</t>
    <rPh sb="0" eb="3">
      <t>ツヤマシ</t>
    </rPh>
    <phoneticPr fontId="5"/>
  </si>
  <si>
    <t>津山市が実施する住民の福祉の向上を目的として行われる各種事業</t>
    <rPh sb="0" eb="2">
      <t>ツヤマ</t>
    </rPh>
    <phoneticPr fontId="5"/>
  </si>
  <si>
    <t>長浜市</t>
    <rPh sb="0" eb="3">
      <t>ナガハマシ</t>
    </rPh>
    <phoneticPr fontId="5"/>
  </si>
  <si>
    <t>長浜市が実施する住民の福祉の向上を目的として行われる各種事業</t>
    <rPh sb="0" eb="2">
      <t>ナガハマ</t>
    </rPh>
    <rPh sb="2" eb="3">
      <t>シ</t>
    </rPh>
    <phoneticPr fontId="5"/>
  </si>
  <si>
    <t>鳥取市</t>
    <rPh sb="0" eb="3">
      <t>トットリシ</t>
    </rPh>
    <phoneticPr fontId="5"/>
  </si>
  <si>
    <t>鳥取市が実施する住民の福祉の向上を目的として行われる各種事業</t>
    <rPh sb="0" eb="2">
      <t>トットリ</t>
    </rPh>
    <phoneticPr fontId="5"/>
  </si>
  <si>
    <t>工事費</t>
    <rPh sb="0" eb="2">
      <t>コウジ</t>
    </rPh>
    <rPh sb="2" eb="3">
      <t>ヒ</t>
    </rPh>
    <phoneticPr fontId="5"/>
  </si>
  <si>
    <t>保健所施設整備</t>
    <rPh sb="0" eb="3">
      <t>ホケンショ</t>
    </rPh>
    <rPh sb="3" eb="5">
      <t>シセツ</t>
    </rPh>
    <rPh sb="5" eb="7">
      <t>セイビ</t>
    </rPh>
    <phoneticPr fontId="5"/>
  </si>
  <si>
    <t>A.茨城県</t>
    <rPh sb="2" eb="5">
      <t>イバラキケン</t>
    </rPh>
    <phoneticPr fontId="5"/>
  </si>
  <si>
    <t>B.東海村</t>
    <rPh sb="2" eb="5">
      <t>トウカイムラ</t>
    </rPh>
    <phoneticPr fontId="5"/>
  </si>
  <si>
    <t>C.水戸市</t>
    <rPh sb="2" eb="5">
      <t>ミトシ</t>
    </rPh>
    <phoneticPr fontId="5"/>
  </si>
  <si>
    <t>8,020百万円/10件</t>
    <phoneticPr fontId="5"/>
  </si>
  <si>
    <t>原子力課長　清浦　隆</t>
    <phoneticPr fontId="5"/>
  </si>
  <si>
    <t>-</t>
    <phoneticPr fontId="5"/>
  </si>
  <si>
    <t>交付金事業者の事業計画等による
※金額は単位未満四捨五入して記載していることから、合計が一致しない場合がある</t>
    <phoneticPr fontId="5"/>
  </si>
  <si>
    <t>エネルギー基本計画（平成30年7月3日閣議決定）</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</si>
  <si>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30年7月3日閣議決定）を踏まえた、エネルギーの安定供給及び原子力分野の研究・開発・利用の基盤整備を図ることができる。</t>
    <phoneticPr fontId="5"/>
  </si>
  <si>
    <t>外部有識者による点検対象外</t>
    <rPh sb="0" eb="5">
      <t>ガイブユウシキシャ</t>
    </rPh>
    <rPh sb="8" eb="13">
      <t>テンケンタイショウガイ</t>
    </rPh>
    <phoneticPr fontId="5"/>
  </si>
  <si>
    <t>１．事業評価の観点：この事業は、発電用施設の周辺地域における公共用施設の整備、住民の生活の利便性の向上及び産業の振興に寄与する事業に必要な交付金を交付するものであり、長期継続事業等の観点から検証を行った。
２．所見：この事業は、電源立地地域の自立的・持続的発展に結びつく産業の発掘・育成に資するものであり、国の事業としての必要性は認められる。引き続き、事業内容のより効果的・効率的な整備の実施に努めること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</si>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</sst>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56031</xdr:colOff>
      <xdr:row>741</xdr:row>
      <xdr:rowOff>235323</xdr:rowOff>
    </xdr:from>
    <xdr:to>
      <xdr:col>45</xdr:col>
      <xdr:colOff>105658</xdr:colOff>
      <xdr:row>769</xdr:row>
      <xdr:rowOff>122721</xdr:rowOff>
    </xdr:to>
    <xdr:grpSp>
      <xdr:nvGrpSpPr>
        <xdr:cNvPr id="16" name="グループ化 15">
          <a:extLst>
            <a:ext uri="{FF2B5EF4-FFF2-40B4-BE49-F238E27FC236}">
              <a16:creationId xmlns:a16="http://schemas.microsoft.com/office/drawing/2014/main" id="{8081E5F2-1F7A-432A-9838-3562D9B56212}"/>
            </a:ext>
          </a:extLst>
        </xdr:cNvPr>
        <xdr:cNvGrpSpPr/>
      </xdr:nvGrpSpPr>
      <xdr:grpSpPr>
        <a:xfrm>
          <a:off x="2494431" y="51759223"/>
          <a:ext cx="6755227" cy="10568098"/>
          <a:chOff x="2940616" y="46373678"/>
          <a:chExt cx="6735856" cy="10372902"/>
        </a:xfrm>
      </xdr:grpSpPr>
      <xdr:sp macro="" textlink="">
        <xdr:nvSpPr>
          <xdr:cNvPr id="17" name="AutoShape 38">
            <a:extLst>
              <a:ext uri="{FF2B5EF4-FFF2-40B4-BE49-F238E27FC236}">
                <a16:creationId xmlns:a16="http://schemas.microsoft.com/office/drawing/2014/main" id="{2B45AD82-B77B-4390-AD86-8ECF7B54579E}"/>
              </a:ext>
            </a:extLst>
          </xdr:cNvPr>
          <xdr:cNvSpPr>
            <a:spLocks noChangeArrowheads="1"/>
          </xdr:cNvSpPr>
        </xdr:nvSpPr>
        <xdr:spPr bwMode="auto">
          <a:xfrm>
            <a:off x="3758965" y="46373678"/>
            <a:ext cx="5171228" cy="136842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8,020</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AutoShape 10">
            <a:extLst>
              <a:ext uri="{FF2B5EF4-FFF2-40B4-BE49-F238E27FC236}">
                <a16:creationId xmlns:a16="http://schemas.microsoft.com/office/drawing/2014/main" id="{EAB2FCD8-DFFD-42CE-AAF3-50BF68373F55}"/>
              </a:ext>
            </a:extLst>
          </xdr:cNvPr>
          <xdr:cNvSpPr>
            <a:spLocks noChangeArrowheads="1"/>
          </xdr:cNvSpPr>
        </xdr:nvSpPr>
        <xdr:spPr bwMode="auto">
          <a:xfrm>
            <a:off x="7453032" y="48629410"/>
            <a:ext cx="590551" cy="1158502"/>
          </a:xfrm>
          <a:prstGeom prst="downArrow">
            <a:avLst>
              <a:gd name="adj1" fmla="val 50000"/>
              <a:gd name="adj2" fmla="val 486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 name="AutoShape 12">
            <a:extLst>
              <a:ext uri="{FF2B5EF4-FFF2-40B4-BE49-F238E27FC236}">
                <a16:creationId xmlns:a16="http://schemas.microsoft.com/office/drawing/2014/main" id="{D6E066A9-E199-43D2-B25C-D9AFFC25F421}"/>
              </a:ext>
            </a:extLst>
          </xdr:cNvPr>
          <xdr:cNvSpPr>
            <a:spLocks noChangeArrowheads="1"/>
          </xdr:cNvSpPr>
        </xdr:nvSpPr>
        <xdr:spPr bwMode="auto">
          <a:xfrm>
            <a:off x="2940616" y="47825764"/>
            <a:ext cx="6735856" cy="7403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発電用施設周辺の地方自治体による住民の福祉の向上を目的として行われる公共用施設の整備や各種の事業活動などに要する費用を交付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0" name="AutoShape 13">
            <a:extLst>
              <a:ext uri="{FF2B5EF4-FFF2-40B4-BE49-F238E27FC236}">
                <a16:creationId xmlns:a16="http://schemas.microsoft.com/office/drawing/2014/main" id="{C6DD9238-9286-4073-BA8A-8AFEC553467C}"/>
              </a:ext>
            </a:extLst>
          </xdr:cNvPr>
          <xdr:cNvSpPr>
            <a:spLocks noChangeArrowheads="1"/>
          </xdr:cNvSpPr>
        </xdr:nvSpPr>
        <xdr:spPr bwMode="auto">
          <a:xfrm>
            <a:off x="4338357" y="48629410"/>
            <a:ext cx="590551" cy="1158502"/>
          </a:xfrm>
          <a:prstGeom prst="downArrow">
            <a:avLst>
              <a:gd name="adj1" fmla="val 50000"/>
              <a:gd name="adj2" fmla="val 4890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1" name="Rectangle 14">
            <a:extLst>
              <a:ext uri="{FF2B5EF4-FFF2-40B4-BE49-F238E27FC236}">
                <a16:creationId xmlns:a16="http://schemas.microsoft.com/office/drawing/2014/main" id="{48838C13-488E-4F5F-870C-918C3692E7B4}"/>
              </a:ext>
            </a:extLst>
          </xdr:cNvPr>
          <xdr:cNvSpPr>
            <a:spLocks noChangeArrowheads="1"/>
          </xdr:cNvSpPr>
        </xdr:nvSpPr>
        <xdr:spPr bwMode="auto">
          <a:xfrm>
            <a:off x="5545396" y="48879117"/>
            <a:ext cx="1417438" cy="63556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2" name="AutoShape 15">
            <a:extLst>
              <a:ext uri="{FF2B5EF4-FFF2-40B4-BE49-F238E27FC236}">
                <a16:creationId xmlns:a16="http://schemas.microsoft.com/office/drawing/2014/main" id="{CF5666B4-1CDA-45D1-B850-99394C2AACA4}"/>
              </a:ext>
            </a:extLst>
          </xdr:cNvPr>
          <xdr:cNvSpPr>
            <a:spLocks noChangeArrowheads="1"/>
          </xdr:cNvSpPr>
        </xdr:nvSpPr>
        <xdr:spPr bwMode="auto">
          <a:xfrm>
            <a:off x="3200646" y="50075345"/>
            <a:ext cx="2626551" cy="136909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電源立地地域対策</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交付金事業、交付金事務</a:t>
            </a: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5,388</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都道府県（全５県）</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3" name="AutoShape 16">
            <a:extLst>
              <a:ext uri="{FF2B5EF4-FFF2-40B4-BE49-F238E27FC236}">
                <a16:creationId xmlns:a16="http://schemas.microsoft.com/office/drawing/2014/main" id="{2BA0C1B1-5619-48EE-AA19-4297A9A16157}"/>
              </a:ext>
            </a:extLst>
          </xdr:cNvPr>
          <xdr:cNvSpPr>
            <a:spLocks noChangeArrowheads="1"/>
          </xdr:cNvSpPr>
        </xdr:nvSpPr>
        <xdr:spPr bwMode="auto">
          <a:xfrm>
            <a:off x="3200646" y="51586005"/>
            <a:ext cx="2713770" cy="123432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住民の福祉の向上を目的として行われる公共用施設の整備や各種の事業</a:t>
            </a:r>
          </a:p>
          <a:p>
            <a:pPr algn="l"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上記に関する市町村事業への補助事業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4" name="AutoShape 17">
            <a:extLst>
              <a:ext uri="{FF2B5EF4-FFF2-40B4-BE49-F238E27FC236}">
                <a16:creationId xmlns:a16="http://schemas.microsoft.com/office/drawing/2014/main" id="{9094D203-60CC-438B-BB88-A73FAC77E860}"/>
              </a:ext>
            </a:extLst>
          </xdr:cNvPr>
          <xdr:cNvSpPr>
            <a:spLocks noChangeArrowheads="1"/>
          </xdr:cNvSpPr>
        </xdr:nvSpPr>
        <xdr:spPr bwMode="auto">
          <a:xfrm>
            <a:off x="6520335" y="50075345"/>
            <a:ext cx="2630634" cy="136909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　電源立地地域対策</a:t>
            </a: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交付金事業</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2,632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市町村（全５市町村）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5" name="AutoShape 18">
            <a:extLst>
              <a:ext uri="{FF2B5EF4-FFF2-40B4-BE49-F238E27FC236}">
                <a16:creationId xmlns:a16="http://schemas.microsoft.com/office/drawing/2014/main" id="{2038366C-95CB-4775-BA6D-7BB0CE74743D}"/>
              </a:ext>
            </a:extLst>
          </xdr:cNvPr>
          <xdr:cNvSpPr>
            <a:spLocks noChangeArrowheads="1"/>
          </xdr:cNvSpPr>
        </xdr:nvSpPr>
        <xdr:spPr bwMode="auto">
          <a:xfrm>
            <a:off x="6461691" y="51690780"/>
            <a:ext cx="2659209" cy="74033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住民の福祉の向上を目的として行われる公共用施設の整備や各種の事業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6" name="AutoShape 20">
            <a:extLst>
              <a:ext uri="{FF2B5EF4-FFF2-40B4-BE49-F238E27FC236}">
                <a16:creationId xmlns:a16="http://schemas.microsoft.com/office/drawing/2014/main" id="{9ACC6093-5947-42C9-9358-50A5288DC6FC}"/>
              </a:ext>
            </a:extLst>
          </xdr:cNvPr>
          <xdr:cNvSpPr>
            <a:spLocks noChangeArrowheads="1"/>
          </xdr:cNvSpPr>
        </xdr:nvSpPr>
        <xdr:spPr bwMode="auto">
          <a:xfrm>
            <a:off x="4222719" y="52922386"/>
            <a:ext cx="586360" cy="1138980"/>
          </a:xfrm>
          <a:prstGeom prst="downArrow">
            <a:avLst>
              <a:gd name="adj1" fmla="val 50000"/>
              <a:gd name="adj2" fmla="val 48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7" name="AutoShape 21">
            <a:extLst>
              <a:ext uri="{FF2B5EF4-FFF2-40B4-BE49-F238E27FC236}">
                <a16:creationId xmlns:a16="http://schemas.microsoft.com/office/drawing/2014/main" id="{3C0C9A82-F9B9-4F2F-82D8-45EC27476CAD}"/>
              </a:ext>
            </a:extLst>
          </xdr:cNvPr>
          <xdr:cNvSpPr>
            <a:spLocks noChangeArrowheads="1"/>
          </xdr:cNvSpPr>
        </xdr:nvSpPr>
        <xdr:spPr bwMode="auto">
          <a:xfrm>
            <a:off x="3273633" y="54261610"/>
            <a:ext cx="2616979" cy="135829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　電源立地地域対策</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交付金事業</a:t>
            </a: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1,131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市町村（全1</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8" name="AutoShape 23">
            <a:extLst>
              <a:ext uri="{FF2B5EF4-FFF2-40B4-BE49-F238E27FC236}">
                <a16:creationId xmlns:a16="http://schemas.microsoft.com/office/drawing/2014/main" id="{6EE86FFF-2B84-4570-BBC4-C4A1880DF8B5}"/>
              </a:ext>
            </a:extLst>
          </xdr:cNvPr>
          <xdr:cNvSpPr>
            <a:spLocks noChangeArrowheads="1"/>
          </xdr:cNvSpPr>
        </xdr:nvSpPr>
        <xdr:spPr bwMode="auto">
          <a:xfrm>
            <a:off x="3273633" y="55712277"/>
            <a:ext cx="2666963" cy="103430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住民の福祉の向上を目的として行われる公共用施設の整備や各種の事業</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271</v>
      </c>
      <c r="AT2" s="946"/>
      <c r="AU2" s="946"/>
      <c r="AV2" s="52" t="str">
        <f>IF(AW2="", "", "-")</f>
        <v/>
      </c>
      <c r="AW2" s="917"/>
      <c r="AX2" s="917"/>
    </row>
    <row r="3" spans="1:50" ht="21" customHeight="1" thickBot="1" x14ac:dyDescent="0.2">
      <c r="A3" s="867" t="s">
        <v>538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574</v>
      </c>
      <c r="H5" s="840"/>
      <c r="I5" s="840"/>
      <c r="J5" s="840"/>
      <c r="K5" s="840"/>
      <c r="L5" s="840"/>
      <c r="M5" s="841" t="s">
        <v>66</v>
      </c>
      <c r="N5" s="842"/>
      <c r="O5" s="842"/>
      <c r="P5" s="842"/>
      <c r="Q5" s="842"/>
      <c r="R5" s="843"/>
      <c r="S5" s="844" t="s">
        <v>575</v>
      </c>
      <c r="T5" s="840"/>
      <c r="U5" s="840"/>
      <c r="V5" s="840"/>
      <c r="W5" s="840"/>
      <c r="X5" s="845"/>
      <c r="Y5" s="698" t="s">
        <v>3</v>
      </c>
      <c r="Z5" s="543"/>
      <c r="AA5" s="543"/>
      <c r="AB5" s="543"/>
      <c r="AC5" s="543"/>
      <c r="AD5" s="544"/>
      <c r="AE5" s="699" t="s">
        <v>632</v>
      </c>
      <c r="AF5" s="699"/>
      <c r="AG5" s="699"/>
      <c r="AH5" s="699"/>
      <c r="AI5" s="699"/>
      <c r="AJ5" s="699"/>
      <c r="AK5" s="699"/>
      <c r="AL5" s="699"/>
      <c r="AM5" s="699"/>
      <c r="AN5" s="699"/>
      <c r="AO5" s="699"/>
      <c r="AP5" s="700"/>
      <c r="AQ5" s="701" t="s">
        <v>699</v>
      </c>
      <c r="AR5" s="702"/>
      <c r="AS5" s="702"/>
      <c r="AT5" s="702"/>
      <c r="AU5" s="702"/>
      <c r="AV5" s="702"/>
      <c r="AW5" s="702"/>
      <c r="AX5" s="703"/>
    </row>
    <row r="6" spans="1:50" ht="39" customHeight="1" x14ac:dyDescent="0.15">
      <c r="A6" s="706" t="s">
        <v>4</v>
      </c>
      <c r="B6" s="707"/>
      <c r="C6" s="707"/>
      <c r="D6" s="707"/>
      <c r="E6" s="707"/>
      <c r="F6" s="707"/>
      <c r="G6" s="395" t="str">
        <f>入力規則等!F39</f>
        <v>エネルギー対策特別会計電源開発促進勘定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8" t="s">
        <v>510</v>
      </c>
      <c r="Z7" s="443"/>
      <c r="AA7" s="443"/>
      <c r="AB7" s="443"/>
      <c r="AC7" s="443"/>
      <c r="AD7" s="929"/>
      <c r="AE7" s="918" t="s">
        <v>702</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5" t="s">
        <v>378</v>
      </c>
      <c r="B8" s="496"/>
      <c r="C8" s="496"/>
      <c r="D8" s="496"/>
      <c r="E8" s="496"/>
      <c r="F8" s="497"/>
      <c r="G8" s="947" t="str">
        <f>入力規則等!A28</f>
        <v>科学技術・イノベーション</v>
      </c>
      <c r="H8" s="720"/>
      <c r="I8" s="720"/>
      <c r="J8" s="720"/>
      <c r="K8" s="720"/>
      <c r="L8" s="720"/>
      <c r="M8" s="720"/>
      <c r="N8" s="720"/>
      <c r="O8" s="720"/>
      <c r="P8" s="720"/>
      <c r="Q8" s="720"/>
      <c r="R8" s="720"/>
      <c r="S8" s="720"/>
      <c r="T8" s="720"/>
      <c r="U8" s="720"/>
      <c r="V8" s="720"/>
      <c r="W8" s="720"/>
      <c r="X8" s="948"/>
      <c r="Y8" s="846" t="s">
        <v>379</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9" t="s">
        <v>24</v>
      </c>
      <c r="B12" s="950"/>
      <c r="C12" s="950"/>
      <c r="D12" s="950"/>
      <c r="E12" s="950"/>
      <c r="F12" s="951"/>
      <c r="G12" s="760"/>
      <c r="H12" s="761"/>
      <c r="I12" s="761"/>
      <c r="J12" s="761"/>
      <c r="K12" s="761"/>
      <c r="L12" s="761"/>
      <c r="M12" s="761"/>
      <c r="N12" s="761"/>
      <c r="O12" s="761"/>
      <c r="P12" s="415" t="s">
        <v>529</v>
      </c>
      <c r="Q12" s="416"/>
      <c r="R12" s="416"/>
      <c r="S12" s="416"/>
      <c r="T12" s="416"/>
      <c r="U12" s="416"/>
      <c r="V12" s="417"/>
      <c r="W12" s="415" t="s">
        <v>526</v>
      </c>
      <c r="X12" s="416"/>
      <c r="Y12" s="416"/>
      <c r="Z12" s="416"/>
      <c r="AA12" s="416"/>
      <c r="AB12" s="416"/>
      <c r="AC12" s="417"/>
      <c r="AD12" s="415" t="s">
        <v>521</v>
      </c>
      <c r="AE12" s="416"/>
      <c r="AF12" s="416"/>
      <c r="AG12" s="416"/>
      <c r="AH12" s="416"/>
      <c r="AI12" s="416"/>
      <c r="AJ12" s="417"/>
      <c r="AK12" s="415" t="s">
        <v>514</v>
      </c>
      <c r="AL12" s="416"/>
      <c r="AM12" s="416"/>
      <c r="AN12" s="416"/>
      <c r="AO12" s="416"/>
      <c r="AP12" s="416"/>
      <c r="AQ12" s="417"/>
      <c r="AR12" s="415" t="s">
        <v>512</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7304</v>
      </c>
      <c r="Q13" s="658"/>
      <c r="R13" s="658"/>
      <c r="S13" s="658"/>
      <c r="T13" s="658"/>
      <c r="U13" s="658"/>
      <c r="V13" s="659"/>
      <c r="W13" s="657">
        <v>7595</v>
      </c>
      <c r="X13" s="658"/>
      <c r="Y13" s="658"/>
      <c r="Z13" s="658"/>
      <c r="AA13" s="658"/>
      <c r="AB13" s="658"/>
      <c r="AC13" s="659"/>
      <c r="AD13" s="657">
        <v>8067</v>
      </c>
      <c r="AE13" s="658"/>
      <c r="AF13" s="658"/>
      <c r="AG13" s="658"/>
      <c r="AH13" s="658"/>
      <c r="AI13" s="658"/>
      <c r="AJ13" s="659"/>
      <c r="AK13" s="657">
        <v>8093</v>
      </c>
      <c r="AL13" s="658"/>
      <c r="AM13" s="658"/>
      <c r="AN13" s="658"/>
      <c r="AO13" s="658"/>
      <c r="AP13" s="658"/>
      <c r="AQ13" s="659"/>
      <c r="AR13" s="925">
        <v>8164</v>
      </c>
      <c r="AS13" s="926"/>
      <c r="AT13" s="926"/>
      <c r="AU13" s="926"/>
      <c r="AV13" s="926"/>
      <c r="AW13" s="926"/>
      <c r="AX13" s="927"/>
    </row>
    <row r="14" spans="1:50" ht="21" customHeight="1" x14ac:dyDescent="0.15">
      <c r="A14" s="614"/>
      <c r="B14" s="615"/>
      <c r="C14" s="615"/>
      <c r="D14" s="615"/>
      <c r="E14" s="615"/>
      <c r="F14" s="616"/>
      <c r="G14" s="725"/>
      <c r="H14" s="726"/>
      <c r="I14" s="711" t="s">
        <v>8</v>
      </c>
      <c r="J14" s="762"/>
      <c r="K14" s="762"/>
      <c r="L14" s="762"/>
      <c r="M14" s="762"/>
      <c r="N14" s="762"/>
      <c r="O14" s="763"/>
      <c r="P14" s="657" t="s">
        <v>579</v>
      </c>
      <c r="Q14" s="658"/>
      <c r="R14" s="658"/>
      <c r="S14" s="658"/>
      <c r="T14" s="658"/>
      <c r="U14" s="658"/>
      <c r="V14" s="659"/>
      <c r="W14" s="657" t="s">
        <v>579</v>
      </c>
      <c r="X14" s="658"/>
      <c r="Y14" s="658"/>
      <c r="Z14" s="658"/>
      <c r="AA14" s="658"/>
      <c r="AB14" s="658"/>
      <c r="AC14" s="659"/>
      <c r="AD14" s="657" t="s">
        <v>633</v>
      </c>
      <c r="AE14" s="658"/>
      <c r="AF14" s="658"/>
      <c r="AG14" s="658"/>
      <c r="AH14" s="658"/>
      <c r="AI14" s="658"/>
      <c r="AJ14" s="659"/>
      <c r="AK14" s="657" t="s">
        <v>561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580</v>
      </c>
      <c r="Q15" s="658"/>
      <c r="R15" s="658"/>
      <c r="S15" s="658"/>
      <c r="T15" s="658"/>
      <c r="U15" s="658"/>
      <c r="V15" s="659"/>
      <c r="W15" s="657" t="s">
        <v>561</v>
      </c>
      <c r="X15" s="658"/>
      <c r="Y15" s="658"/>
      <c r="Z15" s="658"/>
      <c r="AA15" s="658"/>
      <c r="AB15" s="658"/>
      <c r="AC15" s="659"/>
      <c r="AD15" s="657" t="s">
        <v>580</v>
      </c>
      <c r="AE15" s="658"/>
      <c r="AF15" s="658"/>
      <c r="AG15" s="658"/>
      <c r="AH15" s="658"/>
      <c r="AI15" s="658"/>
      <c r="AJ15" s="659"/>
      <c r="AK15" s="657" t="s">
        <v>561</v>
      </c>
      <c r="AL15" s="658"/>
      <c r="AM15" s="658"/>
      <c r="AN15" s="658"/>
      <c r="AO15" s="658"/>
      <c r="AP15" s="658"/>
      <c r="AQ15" s="659"/>
      <c r="AR15" s="657" t="s">
        <v>700</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580</v>
      </c>
      <c r="Q16" s="658"/>
      <c r="R16" s="658"/>
      <c r="S16" s="658"/>
      <c r="T16" s="658"/>
      <c r="U16" s="658"/>
      <c r="V16" s="659"/>
      <c r="W16" s="657" t="s">
        <v>561</v>
      </c>
      <c r="X16" s="658"/>
      <c r="Y16" s="658"/>
      <c r="Z16" s="658"/>
      <c r="AA16" s="658"/>
      <c r="AB16" s="658"/>
      <c r="AC16" s="659"/>
      <c r="AD16" s="657" t="s">
        <v>561</v>
      </c>
      <c r="AE16" s="658"/>
      <c r="AF16" s="658"/>
      <c r="AG16" s="658"/>
      <c r="AH16" s="658"/>
      <c r="AI16" s="658"/>
      <c r="AJ16" s="659"/>
      <c r="AK16" s="657" t="s">
        <v>561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561</v>
      </c>
      <c r="Q17" s="658"/>
      <c r="R17" s="658"/>
      <c r="S17" s="658"/>
      <c r="T17" s="658"/>
      <c r="U17" s="658"/>
      <c r="V17" s="659"/>
      <c r="W17" s="657">
        <v>22</v>
      </c>
      <c r="X17" s="658"/>
      <c r="Y17" s="658"/>
      <c r="Z17" s="658"/>
      <c r="AA17" s="658"/>
      <c r="AB17" s="658"/>
      <c r="AC17" s="659"/>
      <c r="AD17" s="657" t="s">
        <v>561</v>
      </c>
      <c r="AE17" s="658"/>
      <c r="AF17" s="658"/>
      <c r="AG17" s="658"/>
      <c r="AH17" s="658"/>
      <c r="AI17" s="658"/>
      <c r="AJ17" s="659"/>
      <c r="AK17" s="657" t="s">
        <v>561</v>
      </c>
      <c r="AL17" s="658"/>
      <c r="AM17" s="658"/>
      <c r="AN17" s="658"/>
      <c r="AO17" s="658"/>
      <c r="AP17" s="658"/>
      <c r="AQ17" s="659"/>
      <c r="AR17" s="923"/>
      <c r="AS17" s="923"/>
      <c r="AT17" s="923"/>
      <c r="AU17" s="923"/>
      <c r="AV17" s="923"/>
      <c r="AW17" s="923"/>
      <c r="AX17" s="924"/>
    </row>
    <row r="18" spans="1:50" ht="24.75" customHeight="1" x14ac:dyDescent="0.15">
      <c r="A18" s="614"/>
      <c r="B18" s="615"/>
      <c r="C18" s="615"/>
      <c r="D18" s="615"/>
      <c r="E18" s="615"/>
      <c r="F18" s="616"/>
      <c r="G18" s="727"/>
      <c r="H18" s="728"/>
      <c r="I18" s="716" t="s">
        <v>20</v>
      </c>
      <c r="J18" s="717"/>
      <c r="K18" s="717"/>
      <c r="L18" s="717"/>
      <c r="M18" s="717"/>
      <c r="N18" s="717"/>
      <c r="O18" s="718"/>
      <c r="P18" s="878">
        <f>SUM(P13:V17)</f>
        <v>7304</v>
      </c>
      <c r="Q18" s="879"/>
      <c r="R18" s="879"/>
      <c r="S18" s="879"/>
      <c r="T18" s="879"/>
      <c r="U18" s="879"/>
      <c r="V18" s="880"/>
      <c r="W18" s="878">
        <f>SUM(W13:AC17)</f>
        <v>7617</v>
      </c>
      <c r="X18" s="879"/>
      <c r="Y18" s="879"/>
      <c r="Z18" s="879"/>
      <c r="AA18" s="879"/>
      <c r="AB18" s="879"/>
      <c r="AC18" s="880"/>
      <c r="AD18" s="878">
        <f>SUM(AD13:AJ17)</f>
        <v>8067</v>
      </c>
      <c r="AE18" s="879"/>
      <c r="AF18" s="879"/>
      <c r="AG18" s="879"/>
      <c r="AH18" s="879"/>
      <c r="AI18" s="879"/>
      <c r="AJ18" s="880"/>
      <c r="AK18" s="878">
        <f>SUM(AK13:AQ17)</f>
        <v>8093</v>
      </c>
      <c r="AL18" s="879"/>
      <c r="AM18" s="879"/>
      <c r="AN18" s="879"/>
      <c r="AO18" s="879"/>
      <c r="AP18" s="879"/>
      <c r="AQ18" s="880"/>
      <c r="AR18" s="878">
        <f>SUM(AR13:AX17)</f>
        <v>8164</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7219</v>
      </c>
      <c r="Q19" s="658"/>
      <c r="R19" s="658"/>
      <c r="S19" s="658"/>
      <c r="T19" s="658"/>
      <c r="U19" s="658"/>
      <c r="V19" s="659"/>
      <c r="W19" s="657">
        <v>7607</v>
      </c>
      <c r="X19" s="658"/>
      <c r="Y19" s="658"/>
      <c r="Z19" s="658"/>
      <c r="AA19" s="658"/>
      <c r="AB19" s="658"/>
      <c r="AC19" s="659"/>
      <c r="AD19" s="657">
        <v>8020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0.98836254107338439</v>
      </c>
      <c r="Q20" s="318"/>
      <c r="R20" s="318"/>
      <c r="S20" s="318"/>
      <c r="T20" s="318"/>
      <c r="U20" s="318"/>
      <c r="V20" s="318"/>
      <c r="W20" s="318">
        <f t="shared" ref="W20" si="0">IF(W18=0, "-", SUM(W19)/W18)</f>
        <v>0.9986871471708022</v>
      </c>
      <c r="X20" s="318"/>
      <c r="Y20" s="318"/>
      <c r="Z20" s="318"/>
      <c r="AA20" s="318"/>
      <c r="AB20" s="318"/>
      <c r="AC20" s="318"/>
      <c r="AD20" s="318">
        <f t="shared" ref="AD20" si="1">IF(AD18=0, "-", SUM(AD19)/AD18)</f>
        <v>0.99417379447130283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52"/>
      <c r="G21" s="316" t="s">
        <v>477</v>
      </c>
      <c r="H21" s="317"/>
      <c r="I21" s="317"/>
      <c r="J21" s="317"/>
      <c r="K21" s="317"/>
      <c r="L21" s="317"/>
      <c r="M21" s="317"/>
      <c r="N21" s="317"/>
      <c r="O21" s="317"/>
      <c r="P21" s="318">
        <f>IF(P19=0, "-", SUM(P19)/SUM(P13,P14))</f>
        <v>0.98836254107338439</v>
      </c>
      <c r="Q21" s="318"/>
      <c r="R21" s="318"/>
      <c r="S21" s="318"/>
      <c r="T21" s="318"/>
      <c r="U21" s="318"/>
      <c r="V21" s="318"/>
      <c r="W21" s="318">
        <f t="shared" ref="W21" si="2">IF(W19=0, "-", SUM(W19)/SUM(W13,W14))</f>
        <v>1.001579986833443</v>
      </c>
      <c r="X21" s="318"/>
      <c r="Y21" s="318"/>
      <c r="Z21" s="318"/>
      <c r="AA21" s="318"/>
      <c r="AB21" s="318"/>
      <c r="AC21" s="318"/>
      <c r="AD21" s="318">
        <f t="shared" ref="AD21" si="3">IF(AD19=0, "-", SUM(AD19)/SUM(AD13,AD14))</f>
        <v>0.99417379447130283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554</v>
      </c>
      <c r="B22" s="971"/>
      <c r="C22" s="971"/>
      <c r="D22" s="971"/>
      <c r="E22" s="971"/>
      <c r="F22" s="972"/>
      <c r="G22" s="957" t="s">
        <v>456</v>
      </c>
      <c r="H22" s="222"/>
      <c r="I22" s="222"/>
      <c r="J22" s="222"/>
      <c r="K22" s="222"/>
      <c r="L22" s="222"/>
      <c r="M22" s="222"/>
      <c r="N22" s="222"/>
      <c r="O22" s="223"/>
      <c r="P22" s="942" t="s">
        <v>515</v>
      </c>
      <c r="Q22" s="222"/>
      <c r="R22" s="222"/>
      <c r="S22" s="222"/>
      <c r="T22" s="222"/>
      <c r="U22" s="222"/>
      <c r="V22" s="223"/>
      <c r="W22" s="942" t="s">
        <v>511</v>
      </c>
      <c r="X22" s="222"/>
      <c r="Y22" s="222"/>
      <c r="Z22" s="222"/>
      <c r="AA22" s="222"/>
      <c r="AB22" s="222"/>
      <c r="AC22" s="223"/>
      <c r="AD22" s="942" t="s">
        <v>455</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58" t="s">
        <v>582</v>
      </c>
      <c r="H23" s="959"/>
      <c r="I23" s="959"/>
      <c r="J23" s="959"/>
      <c r="K23" s="959"/>
      <c r="L23" s="959"/>
      <c r="M23" s="959"/>
      <c r="N23" s="959"/>
      <c r="O23" s="960"/>
      <c r="P23" s="925">
        <v>8092</v>
      </c>
      <c r="Q23" s="926"/>
      <c r="R23" s="926"/>
      <c r="S23" s="926"/>
      <c r="T23" s="926"/>
      <c r="U23" s="926"/>
      <c r="V23" s="943"/>
      <c r="W23" s="925">
        <v>8163</v>
      </c>
      <c r="X23" s="926"/>
      <c r="Y23" s="926"/>
      <c r="Z23" s="926"/>
      <c r="AA23" s="926"/>
      <c r="AB23" s="926"/>
      <c r="AC23" s="943"/>
      <c r="AD23" s="980" t="s">
        <v>701</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583</v>
      </c>
      <c r="H24" s="962"/>
      <c r="I24" s="962"/>
      <c r="J24" s="962"/>
      <c r="K24" s="962"/>
      <c r="L24" s="962"/>
      <c r="M24" s="962"/>
      <c r="N24" s="962"/>
      <c r="O24" s="963"/>
      <c r="P24" s="657">
        <v>1</v>
      </c>
      <c r="Q24" s="658"/>
      <c r="R24" s="658"/>
      <c r="S24" s="658"/>
      <c r="T24" s="658"/>
      <c r="U24" s="658"/>
      <c r="V24" s="659"/>
      <c r="W24" s="657">
        <v>1</v>
      </c>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657"/>
      <c r="Q25" s="658"/>
      <c r="R25" s="658"/>
      <c r="S25" s="658"/>
      <c r="T25" s="658"/>
      <c r="U25" s="658"/>
      <c r="V25" s="659"/>
      <c r="W25" s="657"/>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657"/>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657"/>
      <c r="Q27" s="658"/>
      <c r="R27" s="658"/>
      <c r="S27" s="658"/>
      <c r="T27" s="658"/>
      <c r="U27" s="658"/>
      <c r="V27" s="659"/>
      <c r="W27" s="657"/>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460</v>
      </c>
      <c r="H28" s="965"/>
      <c r="I28" s="965"/>
      <c r="J28" s="965"/>
      <c r="K28" s="965"/>
      <c r="L28" s="965"/>
      <c r="M28" s="965"/>
      <c r="N28" s="965"/>
      <c r="O28" s="966"/>
      <c r="P28" s="878">
        <f>P29-SUM(P23:P27)</f>
        <v>0</v>
      </c>
      <c r="Q28" s="879"/>
      <c r="R28" s="879"/>
      <c r="S28" s="879"/>
      <c r="T28" s="879"/>
      <c r="U28" s="879"/>
      <c r="V28" s="880"/>
      <c r="W28" s="878">
        <f>W29-SUM(W23:W27)</f>
        <v>0</v>
      </c>
      <c r="X28" s="879"/>
      <c r="Y28" s="879"/>
      <c r="Z28" s="879"/>
      <c r="AA28" s="879"/>
      <c r="AB28" s="879"/>
      <c r="AC28" s="880"/>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457</v>
      </c>
      <c r="H29" s="968"/>
      <c r="I29" s="968"/>
      <c r="J29" s="968"/>
      <c r="K29" s="968"/>
      <c r="L29" s="968"/>
      <c r="M29" s="968"/>
      <c r="N29" s="968"/>
      <c r="O29" s="969"/>
      <c r="P29" s="939">
        <f>AK13</f>
        <v>8093</v>
      </c>
      <c r="Q29" s="940"/>
      <c r="R29" s="940"/>
      <c r="S29" s="940"/>
      <c r="T29" s="940"/>
      <c r="U29" s="940"/>
      <c r="V29" s="941"/>
      <c r="W29" s="939">
        <f>AR13</f>
        <v>8164</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530</v>
      </c>
      <c r="AF30" s="859"/>
      <c r="AG30" s="859"/>
      <c r="AH30" s="860"/>
      <c r="AI30" s="858" t="s">
        <v>527</v>
      </c>
      <c r="AJ30" s="859"/>
      <c r="AK30" s="859"/>
      <c r="AL30" s="860"/>
      <c r="AM30" s="921" t="s">
        <v>522</v>
      </c>
      <c r="AN30" s="921"/>
      <c r="AO30" s="921"/>
      <c r="AP30" s="858"/>
      <c r="AQ30" s="767" t="s">
        <v>354</v>
      </c>
      <c r="AR30" s="768"/>
      <c r="AS30" s="768"/>
      <c r="AT30" s="769"/>
      <c r="AU30" s="774" t="s">
        <v>253</v>
      </c>
      <c r="AV30" s="774"/>
      <c r="AW30" s="774"/>
      <c r="AX30" s="922"/>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561</v>
      </c>
      <c r="AV31" s="199"/>
      <c r="AW31" s="398" t="s">
        <v>300</v>
      </c>
      <c r="AX31" s="399"/>
    </row>
    <row r="32" spans="1:50" ht="30" customHeight="1" x14ac:dyDescent="0.15">
      <c r="A32" s="403"/>
      <c r="B32" s="401"/>
      <c r="C32" s="401"/>
      <c r="D32" s="401"/>
      <c r="E32" s="401"/>
      <c r="F32" s="402"/>
      <c r="G32" s="564" t="s">
        <v>584</v>
      </c>
      <c r="H32" s="565"/>
      <c r="I32" s="565"/>
      <c r="J32" s="565"/>
      <c r="K32" s="565"/>
      <c r="L32" s="565"/>
      <c r="M32" s="565"/>
      <c r="N32" s="565"/>
      <c r="O32" s="566"/>
      <c r="P32" s="105" t="s">
        <v>639</v>
      </c>
      <c r="Q32" s="105"/>
      <c r="R32" s="105"/>
      <c r="S32" s="105"/>
      <c r="T32" s="105"/>
      <c r="U32" s="105"/>
      <c r="V32" s="105"/>
      <c r="W32" s="105"/>
      <c r="X32" s="106"/>
      <c r="Y32" s="471" t="s">
        <v>12</v>
      </c>
      <c r="Z32" s="531"/>
      <c r="AA32" s="532"/>
      <c r="AB32" s="461" t="s">
        <v>585</v>
      </c>
      <c r="AC32" s="461"/>
      <c r="AD32" s="461"/>
      <c r="AE32" s="218">
        <v>20</v>
      </c>
      <c r="AF32" s="219"/>
      <c r="AG32" s="219"/>
      <c r="AH32" s="219"/>
      <c r="AI32" s="218">
        <v>25</v>
      </c>
      <c r="AJ32" s="219"/>
      <c r="AK32" s="219"/>
      <c r="AL32" s="219"/>
      <c r="AM32" s="218">
        <v>29</v>
      </c>
      <c r="AN32" s="219"/>
      <c r="AO32" s="219"/>
      <c r="AP32" s="219"/>
      <c r="AQ32" s="340" t="s">
        <v>561</v>
      </c>
      <c r="AR32" s="207"/>
      <c r="AS32" s="207"/>
      <c r="AT32" s="341"/>
      <c r="AU32" s="219" t="s">
        <v>580</v>
      </c>
      <c r="AV32" s="219"/>
      <c r="AW32" s="219"/>
      <c r="AX32" s="221"/>
    </row>
    <row r="33" spans="1:50" ht="30"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v>20</v>
      </c>
      <c r="AF33" s="219"/>
      <c r="AG33" s="219"/>
      <c r="AH33" s="219"/>
      <c r="AI33" s="218">
        <v>25</v>
      </c>
      <c r="AJ33" s="219"/>
      <c r="AK33" s="219"/>
      <c r="AL33" s="219"/>
      <c r="AM33" s="218">
        <v>29</v>
      </c>
      <c r="AN33" s="219"/>
      <c r="AO33" s="219"/>
      <c r="AP33" s="219"/>
      <c r="AQ33" s="340">
        <v>23</v>
      </c>
      <c r="AR33" s="207"/>
      <c r="AS33" s="207"/>
      <c r="AT33" s="341"/>
      <c r="AU33" s="219" t="s">
        <v>586</v>
      </c>
      <c r="AV33" s="219"/>
      <c r="AW33" s="219"/>
      <c r="AX33" s="221"/>
    </row>
    <row r="34" spans="1:50" ht="30"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561</v>
      </c>
      <c r="AR34" s="207"/>
      <c r="AS34" s="207"/>
      <c r="AT34" s="341"/>
      <c r="AU34" s="219" t="s">
        <v>561</v>
      </c>
      <c r="AV34" s="219"/>
      <c r="AW34" s="219"/>
      <c r="AX34" s="221"/>
    </row>
    <row r="35" spans="1:50" ht="23.25" customHeight="1" x14ac:dyDescent="0.15">
      <c r="A35" s="226" t="s">
        <v>500</v>
      </c>
      <c r="B35" s="227"/>
      <c r="C35" s="227"/>
      <c r="D35" s="227"/>
      <c r="E35" s="227"/>
      <c r="F35" s="228"/>
      <c r="G35" s="232" t="s">
        <v>572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1" t="s">
        <v>253</v>
      </c>
      <c r="AV37" s="411"/>
      <c r="AW37" s="411"/>
      <c r="AX37" s="916"/>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355</v>
      </c>
      <c r="AT38" s="134"/>
      <c r="AU38" s="199" t="s">
        <v>561</v>
      </c>
      <c r="AV38" s="199"/>
      <c r="AW38" s="398" t="s">
        <v>300</v>
      </c>
      <c r="AX38" s="399"/>
    </row>
    <row r="39" spans="1:50" ht="30" customHeight="1" x14ac:dyDescent="0.15">
      <c r="A39" s="403"/>
      <c r="B39" s="401"/>
      <c r="C39" s="401"/>
      <c r="D39" s="401"/>
      <c r="E39" s="401"/>
      <c r="F39" s="402"/>
      <c r="G39" s="564" t="s">
        <v>588</v>
      </c>
      <c r="H39" s="565"/>
      <c r="I39" s="565"/>
      <c r="J39" s="565"/>
      <c r="K39" s="565"/>
      <c r="L39" s="565"/>
      <c r="M39" s="565"/>
      <c r="N39" s="565"/>
      <c r="O39" s="566"/>
      <c r="P39" s="105" t="s">
        <v>640</v>
      </c>
      <c r="Q39" s="105"/>
      <c r="R39" s="105"/>
      <c r="S39" s="105"/>
      <c r="T39" s="105"/>
      <c r="U39" s="105"/>
      <c r="V39" s="105"/>
      <c r="W39" s="105"/>
      <c r="X39" s="106"/>
      <c r="Y39" s="471" t="s">
        <v>12</v>
      </c>
      <c r="Z39" s="531"/>
      <c r="AA39" s="532"/>
      <c r="AB39" s="461" t="s">
        <v>589</v>
      </c>
      <c r="AC39" s="461"/>
      <c r="AD39" s="461"/>
      <c r="AE39" s="218">
        <v>2</v>
      </c>
      <c r="AF39" s="219"/>
      <c r="AG39" s="219"/>
      <c r="AH39" s="219"/>
      <c r="AI39" s="218">
        <v>3</v>
      </c>
      <c r="AJ39" s="219"/>
      <c r="AK39" s="219"/>
      <c r="AL39" s="219"/>
      <c r="AM39" s="218">
        <v>5</v>
      </c>
      <c r="AN39" s="219"/>
      <c r="AO39" s="219"/>
      <c r="AP39" s="219"/>
      <c r="AQ39" s="340" t="s">
        <v>561</v>
      </c>
      <c r="AR39" s="207"/>
      <c r="AS39" s="207"/>
      <c r="AT39" s="341"/>
      <c r="AU39" s="219" t="s">
        <v>561</v>
      </c>
      <c r="AV39" s="219"/>
      <c r="AW39" s="219"/>
      <c r="AX39" s="221"/>
    </row>
    <row r="40" spans="1:50" ht="30"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585</v>
      </c>
      <c r="AC40" s="523"/>
      <c r="AD40" s="523"/>
      <c r="AE40" s="218">
        <v>2</v>
      </c>
      <c r="AF40" s="219"/>
      <c r="AG40" s="219"/>
      <c r="AH40" s="219"/>
      <c r="AI40" s="218">
        <v>3</v>
      </c>
      <c r="AJ40" s="219"/>
      <c r="AK40" s="219"/>
      <c r="AL40" s="219"/>
      <c r="AM40" s="218">
        <v>5</v>
      </c>
      <c r="AN40" s="219"/>
      <c r="AO40" s="219"/>
      <c r="AP40" s="219"/>
      <c r="AQ40" s="340">
        <v>6</v>
      </c>
      <c r="AR40" s="207"/>
      <c r="AS40" s="207"/>
      <c r="AT40" s="341"/>
      <c r="AU40" s="219" t="s">
        <v>579</v>
      </c>
      <c r="AV40" s="219"/>
      <c r="AW40" s="219"/>
      <c r="AX40" s="221"/>
    </row>
    <row r="41" spans="1:50" ht="30"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100</v>
      </c>
      <c r="AF41" s="219"/>
      <c r="AG41" s="219"/>
      <c r="AH41" s="219"/>
      <c r="AI41" s="218">
        <v>100</v>
      </c>
      <c r="AJ41" s="219"/>
      <c r="AK41" s="219"/>
      <c r="AL41" s="219"/>
      <c r="AM41" s="218">
        <v>100</v>
      </c>
      <c r="AN41" s="219"/>
      <c r="AO41" s="219"/>
      <c r="AP41" s="219"/>
      <c r="AQ41" s="340" t="s">
        <v>561</v>
      </c>
      <c r="AR41" s="207"/>
      <c r="AS41" s="207"/>
      <c r="AT41" s="341"/>
      <c r="AU41" s="219" t="s">
        <v>561</v>
      </c>
      <c r="AV41" s="219"/>
      <c r="AW41" s="219"/>
      <c r="AX41" s="221"/>
    </row>
    <row r="42" spans="1:50" ht="23.25" customHeight="1" x14ac:dyDescent="0.15">
      <c r="A42" s="226" t="s">
        <v>500</v>
      </c>
      <c r="B42" s="227"/>
      <c r="C42" s="227"/>
      <c r="D42" s="227"/>
      <c r="E42" s="227"/>
      <c r="F42" s="228"/>
      <c r="G42" s="232" t="s">
        <v>572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1" t="s">
        <v>253</v>
      </c>
      <c r="AV44" s="411"/>
      <c r="AW44" s="411"/>
      <c r="AX44" s="916"/>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31</v>
      </c>
      <c r="AR45" s="200"/>
      <c r="AS45" s="133" t="s">
        <v>355</v>
      </c>
      <c r="AT45" s="134"/>
      <c r="AU45" s="199" t="s">
        <v>565</v>
      </c>
      <c r="AV45" s="199"/>
      <c r="AW45" s="398" t="s">
        <v>300</v>
      </c>
      <c r="AX45" s="399"/>
    </row>
    <row r="46" spans="1:50" ht="30" customHeight="1" x14ac:dyDescent="0.15">
      <c r="A46" s="403"/>
      <c r="B46" s="401"/>
      <c r="C46" s="401"/>
      <c r="D46" s="401"/>
      <c r="E46" s="401"/>
      <c r="F46" s="402"/>
      <c r="G46" s="564" t="s">
        <v>590</v>
      </c>
      <c r="H46" s="565"/>
      <c r="I46" s="565"/>
      <c r="J46" s="565"/>
      <c r="K46" s="565"/>
      <c r="L46" s="565"/>
      <c r="M46" s="565"/>
      <c r="N46" s="565"/>
      <c r="O46" s="566"/>
      <c r="P46" s="105" t="s">
        <v>641</v>
      </c>
      <c r="Q46" s="105"/>
      <c r="R46" s="105"/>
      <c r="S46" s="105"/>
      <c r="T46" s="105"/>
      <c r="U46" s="105"/>
      <c r="V46" s="105"/>
      <c r="W46" s="105"/>
      <c r="X46" s="106"/>
      <c r="Y46" s="471" t="s">
        <v>12</v>
      </c>
      <c r="Z46" s="531"/>
      <c r="AA46" s="532"/>
      <c r="AB46" s="461" t="s">
        <v>571</v>
      </c>
      <c r="AC46" s="461"/>
      <c r="AD46" s="461"/>
      <c r="AE46" s="218">
        <v>14</v>
      </c>
      <c r="AF46" s="219"/>
      <c r="AG46" s="219"/>
      <c r="AH46" s="219"/>
      <c r="AI46" s="218">
        <v>12</v>
      </c>
      <c r="AJ46" s="219"/>
      <c r="AK46" s="219"/>
      <c r="AL46" s="219"/>
      <c r="AM46" s="218">
        <v>9</v>
      </c>
      <c r="AN46" s="219"/>
      <c r="AO46" s="219"/>
      <c r="AP46" s="219"/>
      <c r="AQ46" s="340" t="s">
        <v>565</v>
      </c>
      <c r="AR46" s="207"/>
      <c r="AS46" s="207"/>
      <c r="AT46" s="341"/>
      <c r="AU46" s="219" t="s">
        <v>565</v>
      </c>
      <c r="AV46" s="219"/>
      <c r="AW46" s="219"/>
      <c r="AX46" s="221"/>
    </row>
    <row r="47" spans="1:50" ht="30"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571</v>
      </c>
      <c r="AC47" s="523"/>
      <c r="AD47" s="523"/>
      <c r="AE47" s="218">
        <v>14</v>
      </c>
      <c r="AF47" s="219"/>
      <c r="AG47" s="219"/>
      <c r="AH47" s="219"/>
      <c r="AI47" s="218">
        <v>12</v>
      </c>
      <c r="AJ47" s="219"/>
      <c r="AK47" s="219"/>
      <c r="AL47" s="219"/>
      <c r="AM47" s="218">
        <v>9</v>
      </c>
      <c r="AN47" s="219"/>
      <c r="AO47" s="219"/>
      <c r="AP47" s="219"/>
      <c r="AQ47" s="340">
        <v>7</v>
      </c>
      <c r="AR47" s="207"/>
      <c r="AS47" s="207"/>
      <c r="AT47" s="341"/>
      <c r="AU47" s="219" t="s">
        <v>565</v>
      </c>
      <c r="AV47" s="219"/>
      <c r="AW47" s="219"/>
      <c r="AX47" s="221"/>
    </row>
    <row r="48" spans="1:50" ht="30"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100</v>
      </c>
      <c r="AF48" s="219"/>
      <c r="AG48" s="219"/>
      <c r="AH48" s="219"/>
      <c r="AI48" s="218">
        <v>100</v>
      </c>
      <c r="AJ48" s="219"/>
      <c r="AK48" s="219"/>
      <c r="AL48" s="219"/>
      <c r="AM48" s="218">
        <v>100</v>
      </c>
      <c r="AN48" s="219"/>
      <c r="AO48" s="219"/>
      <c r="AP48" s="219"/>
      <c r="AQ48" s="340" t="s">
        <v>565</v>
      </c>
      <c r="AR48" s="207"/>
      <c r="AS48" s="207"/>
      <c r="AT48" s="341"/>
      <c r="AU48" s="219" t="s">
        <v>565</v>
      </c>
      <c r="AV48" s="219"/>
      <c r="AW48" s="219"/>
      <c r="AX48" s="221"/>
    </row>
    <row r="49" spans="1:50" ht="23.25" customHeight="1" x14ac:dyDescent="0.15">
      <c r="A49" s="226" t="s">
        <v>500</v>
      </c>
      <c r="B49" s="227"/>
      <c r="C49" s="227"/>
      <c r="D49" s="227"/>
      <c r="E49" s="227"/>
      <c r="F49" s="228"/>
      <c r="G49" s="232" t="s">
        <v>587</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30" t="s">
        <v>253</v>
      </c>
      <c r="AV51" s="930"/>
      <c r="AW51" s="930"/>
      <c r="AX51" s="931"/>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v>31</v>
      </c>
      <c r="AR52" s="200"/>
      <c r="AS52" s="133" t="s">
        <v>355</v>
      </c>
      <c r="AT52" s="134"/>
      <c r="AU52" s="199" t="s">
        <v>565</v>
      </c>
      <c r="AV52" s="199"/>
      <c r="AW52" s="398" t="s">
        <v>300</v>
      </c>
      <c r="AX52" s="399"/>
    </row>
    <row r="53" spans="1:50" ht="30" customHeight="1" x14ac:dyDescent="0.15">
      <c r="A53" s="403"/>
      <c r="B53" s="401"/>
      <c r="C53" s="401"/>
      <c r="D53" s="401"/>
      <c r="E53" s="401"/>
      <c r="F53" s="402"/>
      <c r="G53" s="564" t="s">
        <v>591</v>
      </c>
      <c r="H53" s="565"/>
      <c r="I53" s="565"/>
      <c r="J53" s="565"/>
      <c r="K53" s="565"/>
      <c r="L53" s="565"/>
      <c r="M53" s="565"/>
      <c r="N53" s="565"/>
      <c r="O53" s="566"/>
      <c r="P53" s="105" t="s">
        <v>642</v>
      </c>
      <c r="Q53" s="105"/>
      <c r="R53" s="105"/>
      <c r="S53" s="105"/>
      <c r="T53" s="105"/>
      <c r="U53" s="105"/>
      <c r="V53" s="105"/>
      <c r="W53" s="105"/>
      <c r="X53" s="106"/>
      <c r="Y53" s="471" t="s">
        <v>12</v>
      </c>
      <c r="Z53" s="531"/>
      <c r="AA53" s="532"/>
      <c r="AB53" s="461" t="s">
        <v>571</v>
      </c>
      <c r="AC53" s="461"/>
      <c r="AD53" s="461"/>
      <c r="AE53" s="218">
        <v>2</v>
      </c>
      <c r="AF53" s="219"/>
      <c r="AG53" s="219"/>
      <c r="AH53" s="219"/>
      <c r="AI53" s="218">
        <v>3</v>
      </c>
      <c r="AJ53" s="219"/>
      <c r="AK53" s="219"/>
      <c r="AL53" s="219"/>
      <c r="AM53" s="218">
        <v>9</v>
      </c>
      <c r="AN53" s="219"/>
      <c r="AO53" s="219"/>
      <c r="AP53" s="219"/>
      <c r="AQ53" s="340" t="s">
        <v>565</v>
      </c>
      <c r="AR53" s="207"/>
      <c r="AS53" s="207"/>
      <c r="AT53" s="341"/>
      <c r="AU53" s="219" t="s">
        <v>565</v>
      </c>
      <c r="AV53" s="219"/>
      <c r="AW53" s="219"/>
      <c r="AX53" s="221"/>
    </row>
    <row r="54" spans="1:50" ht="30"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571</v>
      </c>
      <c r="AC54" s="523"/>
      <c r="AD54" s="523"/>
      <c r="AE54" s="218">
        <v>2</v>
      </c>
      <c r="AF54" s="219"/>
      <c r="AG54" s="219"/>
      <c r="AH54" s="219"/>
      <c r="AI54" s="218">
        <v>3</v>
      </c>
      <c r="AJ54" s="219"/>
      <c r="AK54" s="219"/>
      <c r="AL54" s="219"/>
      <c r="AM54" s="218">
        <v>9</v>
      </c>
      <c r="AN54" s="219"/>
      <c r="AO54" s="219"/>
      <c r="AP54" s="219"/>
      <c r="AQ54" s="340">
        <v>8</v>
      </c>
      <c r="AR54" s="207"/>
      <c r="AS54" s="207"/>
      <c r="AT54" s="341"/>
      <c r="AU54" s="219" t="s">
        <v>565</v>
      </c>
      <c r="AV54" s="219"/>
      <c r="AW54" s="219"/>
      <c r="AX54" s="221"/>
    </row>
    <row r="55" spans="1:50" ht="30"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v>100</v>
      </c>
      <c r="AF55" s="219"/>
      <c r="AG55" s="219"/>
      <c r="AH55" s="219"/>
      <c r="AI55" s="218">
        <v>100</v>
      </c>
      <c r="AJ55" s="219"/>
      <c r="AK55" s="219"/>
      <c r="AL55" s="219"/>
      <c r="AM55" s="218">
        <v>100</v>
      </c>
      <c r="AN55" s="219"/>
      <c r="AO55" s="219"/>
      <c r="AP55" s="219"/>
      <c r="AQ55" s="340" t="s">
        <v>565</v>
      </c>
      <c r="AR55" s="207"/>
      <c r="AS55" s="207"/>
      <c r="AT55" s="341"/>
      <c r="AU55" s="219" t="s">
        <v>565</v>
      </c>
      <c r="AV55" s="219"/>
      <c r="AW55" s="219"/>
      <c r="AX55" s="221"/>
    </row>
    <row r="56" spans="1:50" ht="23.25" customHeight="1" x14ac:dyDescent="0.15">
      <c r="A56" s="226" t="s">
        <v>500</v>
      </c>
      <c r="B56" s="227"/>
      <c r="C56" s="227"/>
      <c r="D56" s="227"/>
      <c r="E56" s="227"/>
      <c r="F56" s="228"/>
      <c r="G56" s="232" t="s">
        <v>587</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30" t="s">
        <v>253</v>
      </c>
      <c r="AV58" s="930"/>
      <c r="AW58" s="930"/>
      <c r="AX58" s="931"/>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v>31</v>
      </c>
      <c r="AR59" s="200"/>
      <c r="AS59" s="133" t="s">
        <v>355</v>
      </c>
      <c r="AT59" s="134"/>
      <c r="AU59" s="199" t="s">
        <v>565</v>
      </c>
      <c r="AV59" s="199"/>
      <c r="AW59" s="398" t="s">
        <v>300</v>
      </c>
      <c r="AX59" s="399"/>
    </row>
    <row r="60" spans="1:50" ht="30" customHeight="1" x14ac:dyDescent="0.15">
      <c r="A60" s="403"/>
      <c r="B60" s="401"/>
      <c r="C60" s="401"/>
      <c r="D60" s="401"/>
      <c r="E60" s="401"/>
      <c r="F60" s="402"/>
      <c r="G60" s="564" t="s">
        <v>592</v>
      </c>
      <c r="H60" s="565"/>
      <c r="I60" s="565"/>
      <c r="J60" s="565"/>
      <c r="K60" s="565"/>
      <c r="L60" s="565"/>
      <c r="M60" s="565"/>
      <c r="N60" s="565"/>
      <c r="O60" s="566"/>
      <c r="P60" s="105" t="s">
        <v>643</v>
      </c>
      <c r="Q60" s="105"/>
      <c r="R60" s="105"/>
      <c r="S60" s="105"/>
      <c r="T60" s="105"/>
      <c r="U60" s="105"/>
      <c r="V60" s="105"/>
      <c r="W60" s="105"/>
      <c r="X60" s="106"/>
      <c r="Y60" s="471" t="s">
        <v>12</v>
      </c>
      <c r="Z60" s="531"/>
      <c r="AA60" s="532"/>
      <c r="AB60" s="461" t="s">
        <v>571</v>
      </c>
      <c r="AC60" s="461"/>
      <c r="AD60" s="461"/>
      <c r="AE60" s="218">
        <v>5</v>
      </c>
      <c r="AF60" s="219"/>
      <c r="AG60" s="219"/>
      <c r="AH60" s="219"/>
      <c r="AI60" s="218">
        <v>5</v>
      </c>
      <c r="AJ60" s="219"/>
      <c r="AK60" s="219"/>
      <c r="AL60" s="219"/>
      <c r="AM60" s="218">
        <v>5</v>
      </c>
      <c r="AN60" s="219"/>
      <c r="AO60" s="219"/>
      <c r="AP60" s="219"/>
      <c r="AQ60" s="340" t="s">
        <v>565</v>
      </c>
      <c r="AR60" s="207"/>
      <c r="AS60" s="207"/>
      <c r="AT60" s="341"/>
      <c r="AU60" s="219" t="s">
        <v>565</v>
      </c>
      <c r="AV60" s="219"/>
      <c r="AW60" s="219"/>
      <c r="AX60" s="221"/>
    </row>
    <row r="61" spans="1:50" ht="30"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t="s">
        <v>571</v>
      </c>
      <c r="AC61" s="523"/>
      <c r="AD61" s="523"/>
      <c r="AE61" s="218">
        <v>5</v>
      </c>
      <c r="AF61" s="219"/>
      <c r="AG61" s="219"/>
      <c r="AH61" s="219"/>
      <c r="AI61" s="218">
        <v>5</v>
      </c>
      <c r="AJ61" s="219"/>
      <c r="AK61" s="219"/>
      <c r="AL61" s="219"/>
      <c r="AM61" s="218">
        <v>5</v>
      </c>
      <c r="AN61" s="219"/>
      <c r="AO61" s="219"/>
      <c r="AP61" s="219"/>
      <c r="AQ61" s="340">
        <v>5</v>
      </c>
      <c r="AR61" s="207"/>
      <c r="AS61" s="207"/>
      <c r="AT61" s="341"/>
      <c r="AU61" s="219" t="s">
        <v>565</v>
      </c>
      <c r="AV61" s="219"/>
      <c r="AW61" s="219"/>
      <c r="AX61" s="221"/>
    </row>
    <row r="62" spans="1:50" ht="30"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v>100</v>
      </c>
      <c r="AF62" s="219"/>
      <c r="AG62" s="219"/>
      <c r="AH62" s="219"/>
      <c r="AI62" s="218">
        <v>100</v>
      </c>
      <c r="AJ62" s="219"/>
      <c r="AK62" s="219"/>
      <c r="AL62" s="219"/>
      <c r="AM62" s="218">
        <v>100</v>
      </c>
      <c r="AN62" s="219"/>
      <c r="AO62" s="219"/>
      <c r="AP62" s="219"/>
      <c r="AQ62" s="340" t="s">
        <v>565</v>
      </c>
      <c r="AR62" s="207"/>
      <c r="AS62" s="207"/>
      <c r="AT62" s="341"/>
      <c r="AU62" s="219" t="s">
        <v>565</v>
      </c>
      <c r="AV62" s="219"/>
      <c r="AW62" s="219"/>
      <c r="AX62" s="221"/>
    </row>
    <row r="63" spans="1:50" ht="23.25" customHeight="1" x14ac:dyDescent="0.15">
      <c r="A63" s="226" t="s">
        <v>500</v>
      </c>
      <c r="B63" s="227"/>
      <c r="C63" s="227"/>
      <c r="D63" s="227"/>
      <c r="E63" s="227"/>
      <c r="F63" s="228"/>
      <c r="G63" s="232" t="s">
        <v>587</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503</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53"/>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530</v>
      </c>
      <c r="AF85" s="245"/>
      <c r="AG85" s="245"/>
      <c r="AH85" s="246"/>
      <c r="AI85" s="244" t="s">
        <v>527</v>
      </c>
      <c r="AJ85" s="245"/>
      <c r="AK85" s="245"/>
      <c r="AL85" s="246"/>
      <c r="AM85" s="250" t="s">
        <v>522</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530</v>
      </c>
      <c r="AF90" s="245"/>
      <c r="AG90" s="245"/>
      <c r="AH90" s="246"/>
      <c r="AI90" s="244" t="s">
        <v>527</v>
      </c>
      <c r="AJ90" s="245"/>
      <c r="AK90" s="245"/>
      <c r="AL90" s="246"/>
      <c r="AM90" s="250" t="s">
        <v>522</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530</v>
      </c>
      <c r="AF95" s="245"/>
      <c r="AG95" s="245"/>
      <c r="AH95" s="246"/>
      <c r="AI95" s="244" t="s">
        <v>527</v>
      </c>
      <c r="AJ95" s="245"/>
      <c r="AK95" s="245"/>
      <c r="AL95" s="246"/>
      <c r="AM95" s="250" t="s">
        <v>522</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530</v>
      </c>
      <c r="AF100" s="540"/>
      <c r="AG100" s="540"/>
      <c r="AH100" s="541"/>
      <c r="AI100" s="539" t="s">
        <v>527</v>
      </c>
      <c r="AJ100" s="540"/>
      <c r="AK100" s="540"/>
      <c r="AL100" s="541"/>
      <c r="AM100" s="539" t="s">
        <v>523</v>
      </c>
      <c r="AN100" s="540"/>
      <c r="AO100" s="540"/>
      <c r="AP100" s="541"/>
      <c r="AQ100" s="320" t="s">
        <v>516</v>
      </c>
      <c r="AR100" s="321"/>
      <c r="AS100" s="321"/>
      <c r="AT100" s="322"/>
      <c r="AU100" s="320" t="s">
        <v>513</v>
      </c>
      <c r="AV100" s="321"/>
      <c r="AW100" s="321"/>
      <c r="AX100" s="323"/>
    </row>
    <row r="101" spans="1:60" ht="23.25" customHeight="1" x14ac:dyDescent="0.15">
      <c r="A101" s="422"/>
      <c r="B101" s="423"/>
      <c r="C101" s="423"/>
      <c r="D101" s="423"/>
      <c r="E101" s="423"/>
      <c r="F101" s="424"/>
      <c r="G101" s="105" t="s">
        <v>593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v>10</v>
      </c>
      <c r="AF101" s="219"/>
      <c r="AG101" s="219"/>
      <c r="AH101" s="220"/>
      <c r="AI101" s="218">
        <v>10</v>
      </c>
      <c r="AJ101" s="219"/>
      <c r="AK101" s="219"/>
      <c r="AL101" s="220"/>
      <c r="AM101" s="218">
        <v>10</v>
      </c>
      <c r="AN101" s="219"/>
      <c r="AO101" s="219"/>
      <c r="AP101" s="220"/>
      <c r="AQ101" s="218" t="s">
        <v>565</v>
      </c>
      <c r="AR101" s="219"/>
      <c r="AS101" s="219"/>
      <c r="AT101" s="220"/>
      <c r="AU101" s="218" t="s">
        <v>700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v>10</v>
      </c>
      <c r="AF102" s="418"/>
      <c r="AG102" s="418"/>
      <c r="AH102" s="418"/>
      <c r="AI102" s="418">
        <v>10</v>
      </c>
      <c r="AJ102" s="418"/>
      <c r="AK102" s="418"/>
      <c r="AL102" s="418"/>
      <c r="AM102" s="418">
        <v>10</v>
      </c>
      <c r="AN102" s="418"/>
      <c r="AO102" s="418"/>
      <c r="AP102" s="418"/>
      <c r="AQ102" s="273">
        <v>10</v>
      </c>
      <c r="AR102" s="274"/>
      <c r="AS102" s="274"/>
      <c r="AT102" s="319"/>
      <c r="AU102" s="273">
        <v>10</v>
      </c>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530</v>
      </c>
      <c r="AF103" s="416"/>
      <c r="AG103" s="416"/>
      <c r="AH103" s="417"/>
      <c r="AI103" s="415" t="s">
        <v>527</v>
      </c>
      <c r="AJ103" s="416"/>
      <c r="AK103" s="416"/>
      <c r="AL103" s="417"/>
      <c r="AM103" s="415" t="s">
        <v>523</v>
      </c>
      <c r="AN103" s="416"/>
      <c r="AO103" s="416"/>
      <c r="AP103" s="417"/>
      <c r="AQ103" s="284" t="s">
        <v>516</v>
      </c>
      <c r="AR103" s="285"/>
      <c r="AS103" s="285"/>
      <c r="AT103" s="324"/>
      <c r="AU103" s="284" t="s">
        <v>513</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530</v>
      </c>
      <c r="AF106" s="416"/>
      <c r="AG106" s="416"/>
      <c r="AH106" s="417"/>
      <c r="AI106" s="415" t="s">
        <v>527</v>
      </c>
      <c r="AJ106" s="416"/>
      <c r="AK106" s="416"/>
      <c r="AL106" s="417"/>
      <c r="AM106" s="415" t="s">
        <v>522</v>
      </c>
      <c r="AN106" s="416"/>
      <c r="AO106" s="416"/>
      <c r="AP106" s="417"/>
      <c r="AQ106" s="284" t="s">
        <v>516</v>
      </c>
      <c r="AR106" s="285"/>
      <c r="AS106" s="285"/>
      <c r="AT106" s="324"/>
      <c r="AU106" s="284" t="s">
        <v>513</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530</v>
      </c>
      <c r="AF109" s="416"/>
      <c r="AG109" s="416"/>
      <c r="AH109" s="417"/>
      <c r="AI109" s="415" t="s">
        <v>527</v>
      </c>
      <c r="AJ109" s="416"/>
      <c r="AK109" s="416"/>
      <c r="AL109" s="417"/>
      <c r="AM109" s="415" t="s">
        <v>523</v>
      </c>
      <c r="AN109" s="416"/>
      <c r="AO109" s="416"/>
      <c r="AP109" s="417"/>
      <c r="AQ109" s="284" t="s">
        <v>516</v>
      </c>
      <c r="AR109" s="285"/>
      <c r="AS109" s="285"/>
      <c r="AT109" s="324"/>
      <c r="AU109" s="284" t="s">
        <v>513</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530</v>
      </c>
      <c r="AF112" s="416"/>
      <c r="AG112" s="416"/>
      <c r="AH112" s="417"/>
      <c r="AI112" s="415" t="s">
        <v>527</v>
      </c>
      <c r="AJ112" s="416"/>
      <c r="AK112" s="416"/>
      <c r="AL112" s="417"/>
      <c r="AM112" s="415" t="s">
        <v>522</v>
      </c>
      <c r="AN112" s="416"/>
      <c r="AO112" s="416"/>
      <c r="AP112" s="417"/>
      <c r="AQ112" s="284" t="s">
        <v>516</v>
      </c>
      <c r="AR112" s="285"/>
      <c r="AS112" s="285"/>
      <c r="AT112" s="324"/>
      <c r="AU112" s="284" t="s">
        <v>513</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530</v>
      </c>
      <c r="AF115" s="416"/>
      <c r="AG115" s="416"/>
      <c r="AH115" s="417"/>
      <c r="AI115" s="415" t="s">
        <v>527</v>
      </c>
      <c r="AJ115" s="416"/>
      <c r="AK115" s="416"/>
      <c r="AL115" s="417"/>
      <c r="AM115" s="415" t="s">
        <v>522</v>
      </c>
      <c r="AN115" s="416"/>
      <c r="AO115" s="416"/>
      <c r="AP115" s="417"/>
      <c r="AQ115" s="591" t="s">
        <v>517</v>
      </c>
      <c r="AR115" s="592"/>
      <c r="AS115" s="592"/>
      <c r="AT115" s="592"/>
      <c r="AU115" s="592"/>
      <c r="AV115" s="592"/>
      <c r="AW115" s="592"/>
      <c r="AX115" s="593"/>
    </row>
    <row r="116" spans="1:50" ht="23.25" customHeight="1" x14ac:dyDescent="0.15">
      <c r="A116" s="439"/>
      <c r="B116" s="440"/>
      <c r="C116" s="440"/>
      <c r="D116" s="440"/>
      <c r="E116" s="440"/>
      <c r="F116" s="441"/>
      <c r="G116" s="393" t="s">
        <v>594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595</v>
      </c>
      <c r="AC116" s="463"/>
      <c r="AD116" s="464"/>
      <c r="AE116" s="418">
        <v>722</v>
      </c>
      <c r="AF116" s="418"/>
      <c r="AG116" s="418"/>
      <c r="AH116" s="418"/>
      <c r="AI116" s="418">
        <v>761</v>
      </c>
      <c r="AJ116" s="418"/>
      <c r="AK116" s="418"/>
      <c r="AL116" s="418"/>
      <c r="AM116" s="418">
        <v>802</v>
      </c>
      <c r="AN116" s="418"/>
      <c r="AO116" s="418"/>
      <c r="AP116" s="418"/>
      <c r="AQ116" s="218">
        <v>809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596</v>
      </c>
      <c r="AC117" s="473"/>
      <c r="AD117" s="474"/>
      <c r="AE117" s="551" t="s">
        <v>597</v>
      </c>
      <c r="AF117" s="551"/>
      <c r="AG117" s="551"/>
      <c r="AH117" s="551"/>
      <c r="AI117" s="551" t="s">
        <v>598</v>
      </c>
      <c r="AJ117" s="551"/>
      <c r="AK117" s="551"/>
      <c r="AL117" s="551"/>
      <c r="AM117" s="551" t="s">
        <v>698</v>
      </c>
      <c r="AN117" s="551"/>
      <c r="AO117" s="551"/>
      <c r="AP117" s="551"/>
      <c r="AQ117" s="551" t="s">
        <v>634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530</v>
      </c>
      <c r="AF118" s="416"/>
      <c r="AG118" s="416"/>
      <c r="AH118" s="417"/>
      <c r="AI118" s="415" t="s">
        <v>527</v>
      </c>
      <c r="AJ118" s="416"/>
      <c r="AK118" s="416"/>
      <c r="AL118" s="417"/>
      <c r="AM118" s="415" t="s">
        <v>522</v>
      </c>
      <c r="AN118" s="416"/>
      <c r="AO118" s="416"/>
      <c r="AP118" s="417"/>
      <c r="AQ118" s="591" t="s">
        <v>517</v>
      </c>
      <c r="AR118" s="592"/>
      <c r="AS118" s="592"/>
      <c r="AT118" s="592"/>
      <c r="AU118" s="592"/>
      <c r="AV118" s="592"/>
      <c r="AW118" s="592"/>
      <c r="AX118" s="593"/>
    </row>
    <row r="119" spans="1:50" ht="23.25" hidden="1" customHeight="1" x14ac:dyDescent="0.15">
      <c r="A119" s="439"/>
      <c r="B119" s="440"/>
      <c r="C119" s="440"/>
      <c r="D119" s="440"/>
      <c r="E119" s="440"/>
      <c r="F119" s="441"/>
      <c r="G119" s="393" t="s">
        <v>599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530</v>
      </c>
      <c r="AF121" s="416"/>
      <c r="AG121" s="416"/>
      <c r="AH121" s="417"/>
      <c r="AI121" s="415" t="s">
        <v>527</v>
      </c>
      <c r="AJ121" s="416"/>
      <c r="AK121" s="416"/>
      <c r="AL121" s="417"/>
      <c r="AM121" s="415" t="s">
        <v>522</v>
      </c>
      <c r="AN121" s="416"/>
      <c r="AO121" s="416"/>
      <c r="AP121" s="417"/>
      <c r="AQ121" s="591" t="s">
        <v>517</v>
      </c>
      <c r="AR121" s="592"/>
      <c r="AS121" s="592"/>
      <c r="AT121" s="592"/>
      <c r="AU121" s="592"/>
      <c r="AV121" s="592"/>
      <c r="AW121" s="592"/>
      <c r="AX121" s="593"/>
    </row>
    <row r="122" spans="1:50" ht="23.25" hidden="1" customHeight="1" x14ac:dyDescent="0.15">
      <c r="A122" s="439"/>
      <c r="B122" s="440"/>
      <c r="C122" s="440"/>
      <c r="D122" s="440"/>
      <c r="E122" s="440"/>
      <c r="F122" s="441"/>
      <c r="G122" s="393" t="s">
        <v>601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600</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531</v>
      </c>
      <c r="AF124" s="416"/>
      <c r="AG124" s="416"/>
      <c r="AH124" s="417"/>
      <c r="AI124" s="415" t="s">
        <v>527</v>
      </c>
      <c r="AJ124" s="416"/>
      <c r="AK124" s="416"/>
      <c r="AL124" s="417"/>
      <c r="AM124" s="415" t="s">
        <v>522</v>
      </c>
      <c r="AN124" s="416"/>
      <c r="AO124" s="416"/>
      <c r="AP124" s="417"/>
      <c r="AQ124" s="591" t="s">
        <v>517</v>
      </c>
      <c r="AR124" s="592"/>
      <c r="AS124" s="592"/>
      <c r="AT124" s="592"/>
      <c r="AU124" s="592"/>
      <c r="AV124" s="592"/>
      <c r="AW124" s="592"/>
      <c r="AX124" s="593"/>
    </row>
    <row r="125" spans="1:50" ht="23.25" hidden="1" customHeight="1" x14ac:dyDescent="0.15">
      <c r="A125" s="439"/>
      <c r="B125" s="440"/>
      <c r="C125" s="440"/>
      <c r="D125" s="440"/>
      <c r="E125" s="440"/>
      <c r="F125" s="441"/>
      <c r="G125" s="393" t="s">
        <v>602</v>
      </c>
      <c r="H125" s="393"/>
      <c r="I125" s="393"/>
      <c r="J125" s="393"/>
      <c r="K125" s="393"/>
      <c r="L125" s="393"/>
      <c r="M125" s="393"/>
      <c r="N125" s="393"/>
      <c r="O125" s="393"/>
      <c r="P125" s="393"/>
      <c r="Q125" s="393"/>
      <c r="R125" s="393"/>
      <c r="S125" s="393"/>
      <c r="T125" s="393"/>
      <c r="U125" s="393"/>
      <c r="V125" s="393"/>
      <c r="W125" s="393"/>
      <c r="X125" s="935"/>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6"/>
      <c r="Y126" s="471" t="s">
        <v>49</v>
      </c>
      <c r="Z126" s="446"/>
      <c r="AA126" s="447"/>
      <c r="AB126" s="472" t="s">
        <v>600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15" t="s">
        <v>530</v>
      </c>
      <c r="AF127" s="416"/>
      <c r="AG127" s="416"/>
      <c r="AH127" s="417"/>
      <c r="AI127" s="415" t="s">
        <v>527</v>
      </c>
      <c r="AJ127" s="416"/>
      <c r="AK127" s="416"/>
      <c r="AL127" s="417"/>
      <c r="AM127" s="415" t="s">
        <v>522</v>
      </c>
      <c r="AN127" s="416"/>
      <c r="AO127" s="416"/>
      <c r="AP127" s="417"/>
      <c r="AQ127" s="591" t="s">
        <v>517</v>
      </c>
      <c r="AR127" s="592"/>
      <c r="AS127" s="592"/>
      <c r="AT127" s="592"/>
      <c r="AU127" s="592"/>
      <c r="AV127" s="592"/>
      <c r="AW127" s="592"/>
      <c r="AX127" s="593"/>
    </row>
    <row r="128" spans="1:50" ht="23.25" hidden="1" customHeight="1" x14ac:dyDescent="0.15">
      <c r="A128" s="439"/>
      <c r="B128" s="440"/>
      <c r="C128" s="440"/>
      <c r="D128" s="440"/>
      <c r="E128" s="440"/>
      <c r="F128" s="441"/>
      <c r="G128" s="393" t="s">
        <v>601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560</v>
      </c>
      <c r="B130" s="185"/>
      <c r="C130" s="184" t="s">
        <v>358</v>
      </c>
      <c r="D130" s="185"/>
      <c r="E130" s="169" t="s">
        <v>387</v>
      </c>
      <c r="F130" s="170"/>
      <c r="G130" s="171" t="s">
        <v>628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561</v>
      </c>
      <c r="AR133" s="199"/>
      <c r="AS133" s="133" t="s">
        <v>355</v>
      </c>
      <c r="AT133" s="134"/>
      <c r="AU133" s="200" t="s">
        <v>561</v>
      </c>
      <c r="AV133" s="200"/>
      <c r="AW133" s="133" t="s">
        <v>300</v>
      </c>
      <c r="AX133" s="195"/>
    </row>
    <row r="134" spans="1:50" ht="39.75" customHeight="1" x14ac:dyDescent="0.15">
      <c r="A134" s="189"/>
      <c r="B134" s="186"/>
      <c r="C134" s="180"/>
      <c r="D134" s="186"/>
      <c r="E134" s="180"/>
      <c r="F134" s="181"/>
      <c r="G134" s="104" t="s">
        <v>561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585</v>
      </c>
      <c r="AC134" s="205"/>
      <c r="AD134" s="205"/>
      <c r="AE134" s="206" t="s">
        <v>561</v>
      </c>
      <c r="AF134" s="207"/>
      <c r="AG134" s="207"/>
      <c r="AH134" s="207"/>
      <c r="AI134" s="206" t="s">
        <v>561</v>
      </c>
      <c r="AJ134" s="207"/>
      <c r="AK134" s="207"/>
      <c r="AL134" s="207"/>
      <c r="AM134" s="206" t="s">
        <v>561</v>
      </c>
      <c r="AN134" s="207"/>
      <c r="AO134" s="207"/>
      <c r="AP134" s="207"/>
      <c r="AQ134" s="206" t="s">
        <v>561</v>
      </c>
      <c r="AR134" s="207"/>
      <c r="AS134" s="207"/>
      <c r="AT134" s="207"/>
      <c r="AU134" s="206" t="s">
        <v>561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585</v>
      </c>
      <c r="AC135" s="213"/>
      <c r="AD135" s="213"/>
      <c r="AE135" s="206" t="s">
        <v>561</v>
      </c>
      <c r="AF135" s="207"/>
      <c r="AG135" s="207"/>
      <c r="AH135" s="207"/>
      <c r="AI135" s="206" t="s">
        <v>561</v>
      </c>
      <c r="AJ135" s="207"/>
      <c r="AK135" s="207"/>
      <c r="AL135" s="207"/>
      <c r="AM135" s="206" t="s">
        <v>561</v>
      </c>
      <c r="AN135" s="207"/>
      <c r="AO135" s="207"/>
      <c r="AP135" s="207"/>
      <c r="AQ135" s="206" t="s">
        <v>561</v>
      </c>
      <c r="AR135" s="207"/>
      <c r="AS135" s="207"/>
      <c r="AT135" s="207"/>
      <c r="AU135" s="206" t="s">
        <v>561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565</v>
      </c>
      <c r="H154" s="105"/>
      <c r="I154" s="105"/>
      <c r="J154" s="105"/>
      <c r="K154" s="105"/>
      <c r="L154" s="105"/>
      <c r="M154" s="105"/>
      <c r="N154" s="105"/>
      <c r="O154" s="105"/>
      <c r="P154" s="106"/>
      <c r="Q154" s="125" t="s">
        <v>565</v>
      </c>
      <c r="R154" s="105"/>
      <c r="S154" s="105"/>
      <c r="T154" s="105"/>
      <c r="U154" s="105"/>
      <c r="V154" s="105"/>
      <c r="W154" s="105"/>
      <c r="X154" s="105"/>
      <c r="Y154" s="105"/>
      <c r="Z154" s="105"/>
      <c r="AA154" s="293"/>
      <c r="AB154" s="141" t="s">
        <v>565</v>
      </c>
      <c r="AC154" s="142"/>
      <c r="AD154" s="142"/>
      <c r="AE154" s="147" t="s">
        <v>565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565</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0" customHeight="1" x14ac:dyDescent="0.15">
      <c r="A188" s="189"/>
      <c r="B188" s="186"/>
      <c r="C188" s="180"/>
      <c r="D188" s="186"/>
      <c r="E188" s="125" t="s">
        <v>703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0"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37"/>
      <c r="E430" s="174" t="s">
        <v>540</v>
      </c>
      <c r="F430" s="898"/>
      <c r="G430" s="899" t="s">
        <v>374</v>
      </c>
      <c r="H430" s="123"/>
      <c r="I430" s="123"/>
      <c r="J430" s="900" t="s">
        <v>561</v>
      </c>
      <c r="K430" s="901"/>
      <c r="L430" s="901"/>
      <c r="M430" s="901"/>
      <c r="N430" s="901"/>
      <c r="O430" s="901"/>
      <c r="P430" s="901"/>
      <c r="Q430" s="901"/>
      <c r="R430" s="901"/>
      <c r="S430" s="901"/>
      <c r="T430" s="902"/>
      <c r="U430" s="588" t="s">
        <v>603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561</v>
      </c>
      <c r="AF432" s="200"/>
      <c r="AG432" s="133" t="s">
        <v>355</v>
      </c>
      <c r="AH432" s="134"/>
      <c r="AI432" s="156"/>
      <c r="AJ432" s="156"/>
      <c r="AK432" s="156"/>
      <c r="AL432" s="154"/>
      <c r="AM432" s="156"/>
      <c r="AN432" s="156"/>
      <c r="AO432" s="156"/>
      <c r="AP432" s="154"/>
      <c r="AQ432" s="590" t="s">
        <v>561</v>
      </c>
      <c r="AR432" s="200"/>
      <c r="AS432" s="133" t="s">
        <v>355</v>
      </c>
      <c r="AT432" s="134"/>
      <c r="AU432" s="200" t="s">
        <v>561</v>
      </c>
      <c r="AV432" s="200"/>
      <c r="AW432" s="133" t="s">
        <v>300</v>
      </c>
      <c r="AX432" s="195"/>
    </row>
    <row r="433" spans="1:50" ht="23.25" customHeight="1" x14ac:dyDescent="0.15">
      <c r="A433" s="189"/>
      <c r="B433" s="186"/>
      <c r="C433" s="180"/>
      <c r="D433" s="186"/>
      <c r="E433" s="342"/>
      <c r="F433" s="343"/>
      <c r="G433" s="104" t="s">
        <v>561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561</v>
      </c>
      <c r="AC433" s="213"/>
      <c r="AD433" s="213"/>
      <c r="AE433" s="340" t="s">
        <v>561</v>
      </c>
      <c r="AF433" s="207"/>
      <c r="AG433" s="207"/>
      <c r="AH433" s="341"/>
      <c r="AI433" s="340" t="s">
        <v>561</v>
      </c>
      <c r="AJ433" s="207"/>
      <c r="AK433" s="207"/>
      <c r="AL433" s="207"/>
      <c r="AM433" s="340" t="s">
        <v>565</v>
      </c>
      <c r="AN433" s="207"/>
      <c r="AO433" s="207"/>
      <c r="AP433" s="341"/>
      <c r="AQ433" s="340" t="s">
        <v>561</v>
      </c>
      <c r="AR433" s="207"/>
      <c r="AS433" s="207"/>
      <c r="AT433" s="341"/>
      <c r="AU433" s="207" t="s">
        <v>561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561</v>
      </c>
      <c r="AC434" s="205"/>
      <c r="AD434" s="205"/>
      <c r="AE434" s="340" t="s">
        <v>561</v>
      </c>
      <c r="AF434" s="207"/>
      <c r="AG434" s="207"/>
      <c r="AH434" s="341"/>
      <c r="AI434" s="340" t="s">
        <v>561</v>
      </c>
      <c r="AJ434" s="207"/>
      <c r="AK434" s="207"/>
      <c r="AL434" s="207"/>
      <c r="AM434" s="340" t="s">
        <v>565</v>
      </c>
      <c r="AN434" s="207"/>
      <c r="AO434" s="207"/>
      <c r="AP434" s="341"/>
      <c r="AQ434" s="340" t="s">
        <v>561</v>
      </c>
      <c r="AR434" s="207"/>
      <c r="AS434" s="207"/>
      <c r="AT434" s="341"/>
      <c r="AU434" s="207" t="s">
        <v>561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561</v>
      </c>
      <c r="AF435" s="207"/>
      <c r="AG435" s="207"/>
      <c r="AH435" s="341"/>
      <c r="AI435" s="340" t="s">
        <v>561</v>
      </c>
      <c r="AJ435" s="207"/>
      <c r="AK435" s="207"/>
      <c r="AL435" s="207"/>
      <c r="AM435" s="340" t="s">
        <v>565</v>
      </c>
      <c r="AN435" s="207"/>
      <c r="AO435" s="207"/>
      <c r="AP435" s="341"/>
      <c r="AQ435" s="340" t="s">
        <v>561</v>
      </c>
      <c r="AR435" s="207"/>
      <c r="AS435" s="207"/>
      <c r="AT435" s="341"/>
      <c r="AU435" s="207" t="s">
        <v>561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561</v>
      </c>
      <c r="AF457" s="200"/>
      <c r="AG457" s="133" t="s">
        <v>355</v>
      </c>
      <c r="AH457" s="134"/>
      <c r="AI457" s="156"/>
      <c r="AJ457" s="156"/>
      <c r="AK457" s="156"/>
      <c r="AL457" s="154"/>
      <c r="AM457" s="156"/>
      <c r="AN457" s="156"/>
      <c r="AO457" s="156"/>
      <c r="AP457" s="154"/>
      <c r="AQ457" s="590" t="s">
        <v>561</v>
      </c>
      <c r="AR457" s="200"/>
      <c r="AS457" s="133" t="s">
        <v>355</v>
      </c>
      <c r="AT457" s="134"/>
      <c r="AU457" s="200" t="s">
        <v>561</v>
      </c>
      <c r="AV457" s="200"/>
      <c r="AW457" s="133" t="s">
        <v>300</v>
      </c>
      <c r="AX457" s="195"/>
    </row>
    <row r="458" spans="1:50" ht="23.25" customHeight="1" x14ac:dyDescent="0.15">
      <c r="A458" s="189"/>
      <c r="B458" s="186"/>
      <c r="C458" s="180"/>
      <c r="D458" s="186"/>
      <c r="E458" s="342"/>
      <c r="F458" s="343"/>
      <c r="G458" s="104" t="s">
        <v>561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561</v>
      </c>
      <c r="AC458" s="213"/>
      <c r="AD458" s="213"/>
      <c r="AE458" s="340" t="s">
        <v>561</v>
      </c>
      <c r="AF458" s="207"/>
      <c r="AG458" s="207"/>
      <c r="AH458" s="207"/>
      <c r="AI458" s="340" t="s">
        <v>580</v>
      </c>
      <c r="AJ458" s="207"/>
      <c r="AK458" s="207"/>
      <c r="AL458" s="207"/>
      <c r="AM458" s="340" t="s">
        <v>565</v>
      </c>
      <c r="AN458" s="207"/>
      <c r="AO458" s="207"/>
      <c r="AP458" s="341"/>
      <c r="AQ458" s="340" t="s">
        <v>561</v>
      </c>
      <c r="AR458" s="207"/>
      <c r="AS458" s="207"/>
      <c r="AT458" s="341"/>
      <c r="AU458" s="207" t="s">
        <v>561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561</v>
      </c>
      <c r="AC459" s="205"/>
      <c r="AD459" s="205"/>
      <c r="AE459" s="340" t="s">
        <v>561</v>
      </c>
      <c r="AF459" s="207"/>
      <c r="AG459" s="207"/>
      <c r="AH459" s="341"/>
      <c r="AI459" s="340" t="s">
        <v>561</v>
      </c>
      <c r="AJ459" s="207"/>
      <c r="AK459" s="207"/>
      <c r="AL459" s="207"/>
      <c r="AM459" s="340" t="s">
        <v>565</v>
      </c>
      <c r="AN459" s="207"/>
      <c r="AO459" s="207"/>
      <c r="AP459" s="341"/>
      <c r="AQ459" s="340" t="s">
        <v>561</v>
      </c>
      <c r="AR459" s="207"/>
      <c r="AS459" s="207"/>
      <c r="AT459" s="341"/>
      <c r="AU459" s="207" t="s">
        <v>603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561</v>
      </c>
      <c r="AF460" s="207"/>
      <c r="AG460" s="207"/>
      <c r="AH460" s="341"/>
      <c r="AI460" s="340" t="s">
        <v>561</v>
      </c>
      <c r="AJ460" s="207"/>
      <c r="AK460" s="207"/>
      <c r="AL460" s="207"/>
      <c r="AM460" s="340" t="s">
        <v>565</v>
      </c>
      <c r="AN460" s="207"/>
      <c r="AO460" s="207"/>
      <c r="AP460" s="341"/>
      <c r="AQ460" s="340" t="s">
        <v>561</v>
      </c>
      <c r="AR460" s="207"/>
      <c r="AS460" s="207"/>
      <c r="AT460" s="341"/>
      <c r="AU460" s="207" t="s">
        <v>561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1.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570</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42.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570</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41.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570</v>
      </c>
      <c r="AE704" s="783"/>
      <c r="AF704" s="783"/>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570</v>
      </c>
      <c r="AE705" s="715"/>
      <c r="AF705" s="715"/>
      <c r="AG705" s="125" t="s">
        <v>609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501</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635</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570</v>
      </c>
      <c r="AE708" s="605"/>
      <c r="AF708" s="605"/>
      <c r="AG708" s="742" t="s">
        <v>609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636</v>
      </c>
      <c r="AE709" s="329"/>
      <c r="AF709" s="329"/>
      <c r="AG709" s="101" t="s">
        <v>580</v>
      </c>
      <c r="AH709" s="102"/>
      <c r="AI709" s="102"/>
      <c r="AJ709" s="102"/>
      <c r="AK709" s="102"/>
      <c r="AL709" s="102"/>
      <c r="AM709" s="102"/>
      <c r="AN709" s="102"/>
      <c r="AO709" s="102"/>
      <c r="AP709" s="102"/>
      <c r="AQ709" s="102"/>
      <c r="AR709" s="102"/>
      <c r="AS709" s="102"/>
      <c r="AT709" s="102"/>
      <c r="AU709" s="102"/>
      <c r="AV709" s="102"/>
      <c r="AW709" s="102"/>
      <c r="AX709" s="103"/>
    </row>
    <row r="710" spans="1:50" ht="41.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570</v>
      </c>
      <c r="AE710" s="329"/>
      <c r="AF710" s="329"/>
      <c r="AG710" s="101" t="s">
        <v>610</v>
      </c>
      <c r="AH710" s="102"/>
      <c r="AI710" s="102"/>
      <c r="AJ710" s="102"/>
      <c r="AK710" s="102"/>
      <c r="AL710" s="102"/>
      <c r="AM710" s="102"/>
      <c r="AN710" s="102"/>
      <c r="AO710" s="102"/>
      <c r="AP710" s="102"/>
      <c r="AQ710" s="102"/>
      <c r="AR710" s="102"/>
      <c r="AS710" s="102"/>
      <c r="AT710" s="102"/>
      <c r="AU710" s="102"/>
      <c r="AV710" s="102"/>
      <c r="AW710" s="102"/>
      <c r="AX710" s="103"/>
    </row>
    <row r="711" spans="1:50" ht="42"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570</v>
      </c>
      <c r="AE711" s="329"/>
      <c r="AF711" s="329"/>
      <c r="AG711" s="101" t="s">
        <v>611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636</v>
      </c>
      <c r="AE712" s="783"/>
      <c r="AF712" s="783"/>
      <c r="AG712" s="810" t="s">
        <v>580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4" t="s">
        <v>470</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636</v>
      </c>
      <c r="AE713" s="329"/>
      <c r="AF713" s="663"/>
      <c r="AG713" s="101" t="s">
        <v>561</v>
      </c>
      <c r="AH713" s="102"/>
      <c r="AI713" s="102"/>
      <c r="AJ713" s="102"/>
      <c r="AK713" s="102"/>
      <c r="AL713" s="102"/>
      <c r="AM713" s="102"/>
      <c r="AN713" s="102"/>
      <c r="AO713" s="102"/>
      <c r="AP713" s="102"/>
      <c r="AQ713" s="102"/>
      <c r="AR713" s="102"/>
      <c r="AS713" s="102"/>
      <c r="AT713" s="102"/>
      <c r="AU713" s="102"/>
      <c r="AV713" s="102"/>
      <c r="AW713" s="102"/>
      <c r="AX713" s="103"/>
    </row>
    <row r="714" spans="1:50" ht="40.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570</v>
      </c>
      <c r="AE714" s="808"/>
      <c r="AF714" s="809"/>
      <c r="AG714" s="736" t="s">
        <v>612</v>
      </c>
      <c r="AH714" s="737"/>
      <c r="AI714" s="737"/>
      <c r="AJ714" s="737"/>
      <c r="AK714" s="737"/>
      <c r="AL714" s="737"/>
      <c r="AM714" s="737"/>
      <c r="AN714" s="737"/>
      <c r="AO714" s="737"/>
      <c r="AP714" s="737"/>
      <c r="AQ714" s="737"/>
      <c r="AR714" s="737"/>
      <c r="AS714" s="737"/>
      <c r="AT714" s="737"/>
      <c r="AU714" s="737"/>
      <c r="AV714" s="737"/>
      <c r="AW714" s="737"/>
      <c r="AX714" s="738"/>
    </row>
    <row r="715" spans="1:50" ht="41.25"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570</v>
      </c>
      <c r="AE715" s="605"/>
      <c r="AF715" s="656"/>
      <c r="AG715" s="742" t="s">
        <v>613</v>
      </c>
      <c r="AH715" s="743"/>
      <c r="AI715" s="743"/>
      <c r="AJ715" s="743"/>
      <c r="AK715" s="743"/>
      <c r="AL715" s="743"/>
      <c r="AM715" s="743"/>
      <c r="AN715" s="743"/>
      <c r="AO715" s="743"/>
      <c r="AP715" s="743"/>
      <c r="AQ715" s="743"/>
      <c r="AR715" s="743"/>
      <c r="AS715" s="743"/>
      <c r="AT715" s="743"/>
      <c r="AU715" s="743"/>
      <c r="AV715" s="743"/>
      <c r="AW715" s="743"/>
      <c r="AX715" s="744"/>
    </row>
    <row r="716" spans="1:50" ht="54.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570</v>
      </c>
      <c r="AE716" s="627"/>
      <c r="AF716" s="627"/>
      <c r="AG716" s="101" t="s">
        <v>614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570</v>
      </c>
      <c r="AE717" s="329"/>
      <c r="AF717" s="329"/>
      <c r="AG717" s="101" t="s">
        <v>615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636</v>
      </c>
      <c r="AE718" s="329"/>
      <c r="AF718" s="329"/>
      <c r="AG718" s="127" t="s">
        <v>561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570</v>
      </c>
      <c r="AE719" s="605"/>
      <c r="AF719" s="605"/>
      <c r="AG719" s="125" t="s">
        <v>616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604</v>
      </c>
      <c r="D721" s="297"/>
      <c r="E721" s="297"/>
      <c r="F721" s="298"/>
      <c r="G721" s="287"/>
      <c r="H721" s="288"/>
      <c r="I721" s="83" t="str">
        <f>IF(OR(G721="　", G721=""), "", "-")</f>
        <v/>
      </c>
      <c r="J721" s="291">
        <v>335</v>
      </c>
      <c r="K721" s="291"/>
      <c r="L721" s="83" t="str">
        <f>IF(M721="","","-")</f>
        <v/>
      </c>
      <c r="M721" s="84"/>
      <c r="N721" s="304" t="s">
        <v>581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t="s">
        <v>604</v>
      </c>
      <c r="D722" s="297"/>
      <c r="E722" s="297"/>
      <c r="F722" s="298"/>
      <c r="G722" s="287"/>
      <c r="H722" s="288"/>
      <c r="I722" s="83" t="str">
        <f t="shared" ref="I722:I725" si="4">IF(OR(G722="　", G722=""), "", "-")</f>
        <v/>
      </c>
      <c r="J722" s="291">
        <v>337</v>
      </c>
      <c r="K722" s="291"/>
      <c r="L722" s="83" t="str">
        <f t="shared" ref="L722:L725" si="5">IF(M722="","","-")</f>
        <v/>
      </c>
      <c r="M722" s="84"/>
      <c r="N722" s="304" t="s">
        <v>605</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704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98.25" customHeight="1" thickBot="1" x14ac:dyDescent="0.2">
      <c r="A731" s="799" t="s">
        <v>257</v>
      </c>
      <c r="B731" s="800"/>
      <c r="C731" s="800"/>
      <c r="D731" s="800"/>
      <c r="E731" s="801"/>
      <c r="F731" s="729" t="s">
        <v>705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706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80.25" customHeight="1" thickBot="1" x14ac:dyDescent="0.2">
      <c r="A735" s="790" t="s">
        <v>617</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7" t="s">
        <v>544</v>
      </c>
      <c r="B737" s="210"/>
      <c r="C737" s="210"/>
      <c r="D737" s="211"/>
      <c r="E737" s="996" t="s">
        <v>618</v>
      </c>
      <c r="F737" s="996"/>
      <c r="G737" s="996"/>
      <c r="H737" s="996"/>
      <c r="I737" s="996"/>
      <c r="J737" s="996"/>
      <c r="K737" s="996"/>
      <c r="L737" s="996"/>
      <c r="M737" s="996"/>
      <c r="N737" s="365" t="s">
        <v>537</v>
      </c>
      <c r="O737" s="365"/>
      <c r="P737" s="365"/>
      <c r="Q737" s="365"/>
      <c r="R737" s="996" t="s">
        <v>619</v>
      </c>
      <c r="S737" s="996"/>
      <c r="T737" s="996"/>
      <c r="U737" s="996"/>
      <c r="V737" s="996"/>
      <c r="W737" s="996"/>
      <c r="X737" s="996"/>
      <c r="Y737" s="996"/>
      <c r="Z737" s="996"/>
      <c r="AA737" s="365" t="s">
        <v>536</v>
      </c>
      <c r="AB737" s="365"/>
      <c r="AC737" s="365"/>
      <c r="AD737" s="365"/>
      <c r="AE737" s="996" t="s">
        <v>620</v>
      </c>
      <c r="AF737" s="996"/>
      <c r="AG737" s="996"/>
      <c r="AH737" s="996"/>
      <c r="AI737" s="996"/>
      <c r="AJ737" s="996"/>
      <c r="AK737" s="996"/>
      <c r="AL737" s="996"/>
      <c r="AM737" s="996"/>
      <c r="AN737" s="365" t="s">
        <v>535</v>
      </c>
      <c r="AO737" s="365"/>
      <c r="AP737" s="365"/>
      <c r="AQ737" s="365"/>
      <c r="AR737" s="988" t="s">
        <v>621</v>
      </c>
      <c r="AS737" s="989"/>
      <c r="AT737" s="989"/>
      <c r="AU737" s="989"/>
      <c r="AV737" s="989"/>
      <c r="AW737" s="989"/>
      <c r="AX737" s="990"/>
      <c r="AY737" s="89"/>
      <c r="AZ737" s="89"/>
    </row>
    <row r="738" spans="1:52" ht="24.75" customHeight="1" x14ac:dyDescent="0.15">
      <c r="A738" s="997" t="s">
        <v>534</v>
      </c>
      <c r="B738" s="210"/>
      <c r="C738" s="210"/>
      <c r="D738" s="211"/>
      <c r="E738" s="996" t="s">
        <v>621</v>
      </c>
      <c r="F738" s="996"/>
      <c r="G738" s="996"/>
      <c r="H738" s="996"/>
      <c r="I738" s="996"/>
      <c r="J738" s="996"/>
      <c r="K738" s="996"/>
      <c r="L738" s="996"/>
      <c r="M738" s="996"/>
      <c r="N738" s="365" t="s">
        <v>533</v>
      </c>
      <c r="O738" s="365"/>
      <c r="P738" s="365"/>
      <c r="Q738" s="365"/>
      <c r="R738" s="996" t="s">
        <v>622</v>
      </c>
      <c r="S738" s="996"/>
      <c r="T738" s="996"/>
      <c r="U738" s="996"/>
      <c r="V738" s="996"/>
      <c r="W738" s="996"/>
      <c r="X738" s="996"/>
      <c r="Y738" s="996"/>
      <c r="Z738" s="996"/>
      <c r="AA738" s="365" t="s">
        <v>532</v>
      </c>
      <c r="AB738" s="365"/>
      <c r="AC738" s="365"/>
      <c r="AD738" s="365"/>
      <c r="AE738" s="996" t="s">
        <v>623</v>
      </c>
      <c r="AF738" s="996"/>
      <c r="AG738" s="996"/>
      <c r="AH738" s="996"/>
      <c r="AI738" s="996"/>
      <c r="AJ738" s="996"/>
      <c r="AK738" s="996"/>
      <c r="AL738" s="996"/>
      <c r="AM738" s="996"/>
      <c r="AN738" s="365" t="s">
        <v>528</v>
      </c>
      <c r="AO738" s="365"/>
      <c r="AP738" s="365"/>
      <c r="AQ738" s="365"/>
      <c r="AR738" s="988">
        <v>272</v>
      </c>
      <c r="AS738" s="989"/>
      <c r="AT738" s="989"/>
      <c r="AU738" s="989"/>
      <c r="AV738" s="989"/>
      <c r="AW738" s="989"/>
      <c r="AX738" s="990"/>
    </row>
    <row r="739" spans="1:52" ht="24.75" customHeight="1" thickBot="1" x14ac:dyDescent="0.2">
      <c r="A739" s="998" t="s">
        <v>524</v>
      </c>
      <c r="B739" s="999"/>
      <c r="C739" s="999"/>
      <c r="D739" s="1000"/>
      <c r="E739" s="1001" t="s">
        <v>624</v>
      </c>
      <c r="F739" s="991"/>
      <c r="G739" s="991"/>
      <c r="H739" s="93" t="str">
        <f>IF(E739="", "", "(")</f>
        <v>(</v>
      </c>
      <c r="I739" s="991"/>
      <c r="J739" s="991"/>
      <c r="K739" s="93" t="str">
        <f>IF(OR(I739="　", I739=""), "", "-")</f>
        <v/>
      </c>
      <c r="L739" s="992">
        <v>277</v>
      </c>
      <c r="M739" s="992"/>
      <c r="N739" s="94" t="str">
        <f>IF(O739="", "", "-")</f>
        <v/>
      </c>
      <c r="O739" s="95"/>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4" t="s">
        <v>504</v>
      </c>
      <c r="B740" s="615"/>
      <c r="C740" s="615"/>
      <c r="D740" s="615"/>
      <c r="E740" s="615"/>
      <c r="F740" s="616"/>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506</v>
      </c>
      <c r="B779" s="629"/>
      <c r="C779" s="629"/>
      <c r="D779" s="629"/>
      <c r="E779" s="629"/>
      <c r="F779" s="630"/>
      <c r="G779" s="595" t="s">
        <v>695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696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0" customHeight="1" x14ac:dyDescent="0.15">
      <c r="A781" s="631"/>
      <c r="B781" s="632"/>
      <c r="C781" s="632"/>
      <c r="D781" s="632"/>
      <c r="E781" s="632"/>
      <c r="F781" s="633"/>
      <c r="G781" s="670" t="s">
        <v>644</v>
      </c>
      <c r="H781" s="671"/>
      <c r="I781" s="671"/>
      <c r="J781" s="671"/>
      <c r="K781" s="672"/>
      <c r="L781" s="664" t="s">
        <v>645</v>
      </c>
      <c r="M781" s="665"/>
      <c r="N781" s="665"/>
      <c r="O781" s="665"/>
      <c r="P781" s="665"/>
      <c r="Q781" s="665"/>
      <c r="R781" s="665"/>
      <c r="S781" s="665"/>
      <c r="T781" s="665"/>
      <c r="U781" s="665"/>
      <c r="V781" s="665"/>
      <c r="W781" s="665"/>
      <c r="X781" s="666"/>
      <c r="Y781" s="388">
        <v>2166</v>
      </c>
      <c r="Z781" s="389"/>
      <c r="AA781" s="389"/>
      <c r="AB781" s="805"/>
      <c r="AC781" s="670" t="s">
        <v>646</v>
      </c>
      <c r="AD781" s="671"/>
      <c r="AE781" s="671"/>
      <c r="AF781" s="671"/>
      <c r="AG781" s="672"/>
      <c r="AH781" s="664" t="s">
        <v>647</v>
      </c>
      <c r="AI781" s="665"/>
      <c r="AJ781" s="665"/>
      <c r="AK781" s="665"/>
      <c r="AL781" s="665"/>
      <c r="AM781" s="665"/>
      <c r="AN781" s="665"/>
      <c r="AO781" s="665"/>
      <c r="AP781" s="665"/>
      <c r="AQ781" s="665"/>
      <c r="AR781" s="665"/>
      <c r="AS781" s="665"/>
      <c r="AT781" s="666"/>
      <c r="AU781" s="388">
        <v>743</v>
      </c>
      <c r="AV781" s="389"/>
      <c r="AW781" s="389"/>
      <c r="AX781" s="390"/>
    </row>
    <row r="782" spans="1:50" ht="24.75" customHeight="1" x14ac:dyDescent="0.15">
      <c r="A782" s="631"/>
      <c r="B782" s="632"/>
      <c r="C782" s="632"/>
      <c r="D782" s="632"/>
      <c r="E782" s="632"/>
      <c r="F782" s="633"/>
      <c r="G782" s="606" t="s">
        <v>646</v>
      </c>
      <c r="H782" s="607"/>
      <c r="I782" s="607"/>
      <c r="J782" s="607"/>
      <c r="K782" s="608"/>
      <c r="L782" s="598" t="s">
        <v>647</v>
      </c>
      <c r="M782" s="599"/>
      <c r="N782" s="599"/>
      <c r="O782" s="599"/>
      <c r="P782" s="599"/>
      <c r="Q782" s="599"/>
      <c r="R782" s="599"/>
      <c r="S782" s="599"/>
      <c r="T782" s="599"/>
      <c r="U782" s="599"/>
      <c r="V782" s="599"/>
      <c r="W782" s="599"/>
      <c r="X782" s="600"/>
      <c r="Y782" s="601">
        <v>566</v>
      </c>
      <c r="Z782" s="602"/>
      <c r="AA782" s="602"/>
      <c r="AB782" s="612"/>
      <c r="AC782" s="606" t="s">
        <v>652</v>
      </c>
      <c r="AD782" s="607"/>
      <c r="AE782" s="607"/>
      <c r="AF782" s="607"/>
      <c r="AG782" s="608"/>
      <c r="AH782" s="598" t="s">
        <v>653</v>
      </c>
      <c r="AI782" s="599"/>
      <c r="AJ782" s="599"/>
      <c r="AK782" s="599"/>
      <c r="AL782" s="599"/>
      <c r="AM782" s="599"/>
      <c r="AN782" s="599"/>
      <c r="AO782" s="599"/>
      <c r="AP782" s="599"/>
      <c r="AQ782" s="599"/>
      <c r="AR782" s="599"/>
      <c r="AS782" s="599"/>
      <c r="AT782" s="600"/>
      <c r="AU782" s="601">
        <v>71</v>
      </c>
      <c r="AV782" s="602"/>
      <c r="AW782" s="602"/>
      <c r="AX782" s="603"/>
    </row>
    <row r="783" spans="1:50" ht="24.75" customHeight="1" x14ac:dyDescent="0.15">
      <c r="A783" s="631"/>
      <c r="B783" s="632"/>
      <c r="C783" s="632"/>
      <c r="D783" s="632"/>
      <c r="E783" s="632"/>
      <c r="F783" s="633"/>
      <c r="G783" s="606" t="s">
        <v>648</v>
      </c>
      <c r="H783" s="607"/>
      <c r="I783" s="607"/>
      <c r="J783" s="607"/>
      <c r="K783" s="608"/>
      <c r="L783" s="598" t="s">
        <v>649</v>
      </c>
      <c r="M783" s="599"/>
      <c r="N783" s="599"/>
      <c r="O783" s="599"/>
      <c r="P783" s="599"/>
      <c r="Q783" s="599"/>
      <c r="R783" s="599"/>
      <c r="S783" s="599"/>
      <c r="T783" s="599"/>
      <c r="U783" s="599"/>
      <c r="V783" s="599"/>
      <c r="W783" s="599"/>
      <c r="X783" s="600"/>
      <c r="Y783" s="601">
        <v>522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650</v>
      </c>
      <c r="H784" s="607"/>
      <c r="I784" s="607"/>
      <c r="J784" s="607"/>
      <c r="K784" s="608"/>
      <c r="L784" s="598" t="s">
        <v>651</v>
      </c>
      <c r="M784" s="599"/>
      <c r="N784" s="599"/>
      <c r="O784" s="599"/>
      <c r="P784" s="599"/>
      <c r="Q784" s="599"/>
      <c r="R784" s="599"/>
      <c r="S784" s="599"/>
      <c r="T784" s="599"/>
      <c r="U784" s="599"/>
      <c r="V784" s="599"/>
      <c r="W784" s="599"/>
      <c r="X784" s="600"/>
      <c r="Y784" s="601">
        <v>0.2</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3254.2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814</v>
      </c>
      <c r="AV791" s="832"/>
      <c r="AW791" s="832"/>
      <c r="AX791" s="834"/>
    </row>
    <row r="792" spans="1:50" ht="24.75" customHeight="1" x14ac:dyDescent="0.15">
      <c r="A792" s="631"/>
      <c r="B792" s="632"/>
      <c r="C792" s="632"/>
      <c r="D792" s="632"/>
      <c r="E792" s="632"/>
      <c r="F792" s="633"/>
      <c r="G792" s="595" t="s">
        <v>697</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654</v>
      </c>
      <c r="H794" s="671"/>
      <c r="I794" s="671"/>
      <c r="J794" s="671"/>
      <c r="K794" s="672"/>
      <c r="L794" s="664" t="s">
        <v>655</v>
      </c>
      <c r="M794" s="665"/>
      <c r="N794" s="665"/>
      <c r="O794" s="665"/>
      <c r="P794" s="665"/>
      <c r="Q794" s="665"/>
      <c r="R794" s="665"/>
      <c r="S794" s="665"/>
      <c r="T794" s="665"/>
      <c r="U794" s="665"/>
      <c r="V794" s="665"/>
      <c r="W794" s="665"/>
      <c r="X794" s="666"/>
      <c r="Y794" s="388">
        <v>82</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15">
      <c r="A795" s="631"/>
      <c r="B795" s="632"/>
      <c r="C795" s="632"/>
      <c r="D795" s="632"/>
      <c r="E795" s="632"/>
      <c r="F795" s="633"/>
      <c r="G795" s="606" t="s">
        <v>693</v>
      </c>
      <c r="H795" s="607"/>
      <c r="I795" s="607"/>
      <c r="J795" s="607"/>
      <c r="K795" s="608"/>
      <c r="L795" s="598" t="s">
        <v>694</v>
      </c>
      <c r="M795" s="599"/>
      <c r="N795" s="599"/>
      <c r="O795" s="599"/>
      <c r="P795" s="599"/>
      <c r="Q795" s="599"/>
      <c r="R795" s="599"/>
      <c r="S795" s="599"/>
      <c r="T795" s="599"/>
      <c r="U795" s="599"/>
      <c r="V795" s="599"/>
      <c r="W795" s="599"/>
      <c r="X795" s="600"/>
      <c r="Y795" s="601">
        <v>409</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491</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71.25" customHeight="1" x14ac:dyDescent="0.15">
      <c r="A837" s="376">
        <v>1</v>
      </c>
      <c r="B837" s="376">
        <v>1</v>
      </c>
      <c r="C837" s="347" t="s">
        <v>656</v>
      </c>
      <c r="D837" s="347"/>
      <c r="E837" s="347"/>
      <c r="F837" s="347"/>
      <c r="G837" s="347"/>
      <c r="H837" s="347"/>
      <c r="I837" s="347"/>
      <c r="J837" s="348">
        <v>2000020080004</v>
      </c>
      <c r="K837" s="349"/>
      <c r="L837" s="349"/>
      <c r="M837" s="349"/>
      <c r="N837" s="349"/>
      <c r="O837" s="349"/>
      <c r="P837" s="350" t="s">
        <v>657</v>
      </c>
      <c r="Q837" s="350"/>
      <c r="R837" s="350"/>
      <c r="S837" s="350"/>
      <c r="T837" s="350"/>
      <c r="U837" s="350"/>
      <c r="V837" s="350"/>
      <c r="W837" s="350"/>
      <c r="X837" s="350"/>
      <c r="Y837" s="351">
        <v>3254</v>
      </c>
      <c r="Z837" s="352"/>
      <c r="AA837" s="352"/>
      <c r="AB837" s="353"/>
      <c r="AC837" s="363" t="s">
        <v>658</v>
      </c>
      <c r="AD837" s="371"/>
      <c r="AE837" s="371"/>
      <c r="AF837" s="371"/>
      <c r="AG837" s="371"/>
      <c r="AH837" s="372" t="s">
        <v>565</v>
      </c>
      <c r="AI837" s="373"/>
      <c r="AJ837" s="373"/>
      <c r="AK837" s="373"/>
      <c r="AL837" s="357" t="s">
        <v>565</v>
      </c>
      <c r="AM837" s="358"/>
      <c r="AN837" s="358"/>
      <c r="AO837" s="359"/>
      <c r="AP837" s="360" t="s">
        <v>565</v>
      </c>
      <c r="AQ837" s="360"/>
      <c r="AR837" s="360"/>
      <c r="AS837" s="360"/>
      <c r="AT837" s="360"/>
      <c r="AU837" s="360"/>
      <c r="AV837" s="360"/>
      <c r="AW837" s="360"/>
      <c r="AX837" s="360"/>
    </row>
    <row r="838" spans="1:50" ht="71.25" customHeight="1" x14ac:dyDescent="0.15">
      <c r="A838" s="376">
        <v>2</v>
      </c>
      <c r="B838" s="376">
        <v>1</v>
      </c>
      <c r="C838" s="347" t="s">
        <v>659</v>
      </c>
      <c r="D838" s="347"/>
      <c r="E838" s="347"/>
      <c r="F838" s="347"/>
      <c r="G838" s="347"/>
      <c r="H838" s="347"/>
      <c r="I838" s="347"/>
      <c r="J838" s="348">
        <v>4000020180009</v>
      </c>
      <c r="K838" s="349"/>
      <c r="L838" s="349"/>
      <c r="M838" s="349"/>
      <c r="N838" s="349"/>
      <c r="O838" s="349"/>
      <c r="P838" s="350" t="s">
        <v>660</v>
      </c>
      <c r="Q838" s="350"/>
      <c r="R838" s="350"/>
      <c r="S838" s="350"/>
      <c r="T838" s="350"/>
      <c r="U838" s="350"/>
      <c r="V838" s="350"/>
      <c r="W838" s="350"/>
      <c r="X838" s="350"/>
      <c r="Y838" s="351">
        <v>1671</v>
      </c>
      <c r="Z838" s="352"/>
      <c r="AA838" s="352"/>
      <c r="AB838" s="353"/>
      <c r="AC838" s="363" t="s">
        <v>658</v>
      </c>
      <c r="AD838" s="363"/>
      <c r="AE838" s="363"/>
      <c r="AF838" s="363"/>
      <c r="AG838" s="363"/>
      <c r="AH838" s="372" t="s">
        <v>565</v>
      </c>
      <c r="AI838" s="373"/>
      <c r="AJ838" s="373"/>
      <c r="AK838" s="373"/>
      <c r="AL838" s="357" t="s">
        <v>565</v>
      </c>
      <c r="AM838" s="358"/>
      <c r="AN838" s="358"/>
      <c r="AO838" s="359"/>
      <c r="AP838" s="360" t="s">
        <v>565</v>
      </c>
      <c r="AQ838" s="360"/>
      <c r="AR838" s="360"/>
      <c r="AS838" s="360"/>
      <c r="AT838" s="360"/>
      <c r="AU838" s="360"/>
      <c r="AV838" s="360"/>
      <c r="AW838" s="360"/>
      <c r="AX838" s="360"/>
    </row>
    <row r="839" spans="1:50" ht="71.25" customHeight="1" x14ac:dyDescent="0.15">
      <c r="A839" s="376">
        <v>3</v>
      </c>
      <c r="B839" s="376">
        <v>1</v>
      </c>
      <c r="C839" s="361" t="s">
        <v>661</v>
      </c>
      <c r="D839" s="347"/>
      <c r="E839" s="347"/>
      <c r="F839" s="347"/>
      <c r="G839" s="347"/>
      <c r="H839" s="347"/>
      <c r="I839" s="347"/>
      <c r="J839" s="348">
        <v>4000020330001</v>
      </c>
      <c r="K839" s="349"/>
      <c r="L839" s="349"/>
      <c r="M839" s="349"/>
      <c r="N839" s="349"/>
      <c r="O839" s="349"/>
      <c r="P839" s="362" t="s">
        <v>662</v>
      </c>
      <c r="Q839" s="350"/>
      <c r="R839" s="350"/>
      <c r="S839" s="350"/>
      <c r="T839" s="350"/>
      <c r="U839" s="350"/>
      <c r="V839" s="350"/>
      <c r="W839" s="350"/>
      <c r="X839" s="350"/>
      <c r="Y839" s="351">
        <v>338</v>
      </c>
      <c r="Z839" s="352"/>
      <c r="AA839" s="352"/>
      <c r="AB839" s="353"/>
      <c r="AC839" s="363" t="s">
        <v>658</v>
      </c>
      <c r="AD839" s="363"/>
      <c r="AE839" s="363"/>
      <c r="AF839" s="363"/>
      <c r="AG839" s="363"/>
      <c r="AH839" s="355" t="s">
        <v>565</v>
      </c>
      <c r="AI839" s="356"/>
      <c r="AJ839" s="356"/>
      <c r="AK839" s="356"/>
      <c r="AL839" s="357" t="s">
        <v>565</v>
      </c>
      <c r="AM839" s="358"/>
      <c r="AN839" s="358"/>
      <c r="AO839" s="359"/>
      <c r="AP839" s="360" t="s">
        <v>565</v>
      </c>
      <c r="AQ839" s="360"/>
      <c r="AR839" s="360"/>
      <c r="AS839" s="360"/>
      <c r="AT839" s="360"/>
      <c r="AU839" s="360"/>
      <c r="AV839" s="360"/>
      <c r="AW839" s="360"/>
      <c r="AX839" s="360"/>
    </row>
    <row r="840" spans="1:50" ht="71.25" customHeight="1" x14ac:dyDescent="0.15">
      <c r="A840" s="376">
        <v>4</v>
      </c>
      <c r="B840" s="376">
        <v>1</v>
      </c>
      <c r="C840" s="361" t="s">
        <v>663</v>
      </c>
      <c r="D840" s="347"/>
      <c r="E840" s="347"/>
      <c r="F840" s="347"/>
      <c r="G840" s="347"/>
      <c r="H840" s="347"/>
      <c r="I840" s="347"/>
      <c r="J840" s="348">
        <v>7000020310000</v>
      </c>
      <c r="K840" s="349"/>
      <c r="L840" s="349"/>
      <c r="M840" s="349"/>
      <c r="N840" s="349"/>
      <c r="O840" s="349"/>
      <c r="P840" s="362" t="s">
        <v>664</v>
      </c>
      <c r="Q840" s="350"/>
      <c r="R840" s="350"/>
      <c r="S840" s="350"/>
      <c r="T840" s="350"/>
      <c r="U840" s="350"/>
      <c r="V840" s="350"/>
      <c r="W840" s="350"/>
      <c r="X840" s="350"/>
      <c r="Y840" s="351">
        <v>69</v>
      </c>
      <c r="Z840" s="352"/>
      <c r="AA840" s="352"/>
      <c r="AB840" s="353"/>
      <c r="AC840" s="363" t="s">
        <v>658</v>
      </c>
      <c r="AD840" s="363"/>
      <c r="AE840" s="363"/>
      <c r="AF840" s="363"/>
      <c r="AG840" s="363"/>
      <c r="AH840" s="355" t="s">
        <v>565</v>
      </c>
      <c r="AI840" s="356"/>
      <c r="AJ840" s="356"/>
      <c r="AK840" s="356"/>
      <c r="AL840" s="357" t="s">
        <v>565</v>
      </c>
      <c r="AM840" s="358"/>
      <c r="AN840" s="358"/>
      <c r="AO840" s="359"/>
      <c r="AP840" s="360" t="s">
        <v>565</v>
      </c>
      <c r="AQ840" s="360"/>
      <c r="AR840" s="360"/>
      <c r="AS840" s="360"/>
      <c r="AT840" s="360"/>
      <c r="AU840" s="360"/>
      <c r="AV840" s="360"/>
      <c r="AW840" s="360"/>
      <c r="AX840" s="360"/>
    </row>
    <row r="841" spans="1:50" ht="71.25" customHeight="1" x14ac:dyDescent="0.15">
      <c r="A841" s="376">
        <v>5</v>
      </c>
      <c r="B841" s="376">
        <v>1</v>
      </c>
      <c r="C841" s="347" t="s">
        <v>665</v>
      </c>
      <c r="D841" s="347"/>
      <c r="E841" s="347"/>
      <c r="F841" s="347"/>
      <c r="G841" s="347"/>
      <c r="H841" s="347"/>
      <c r="I841" s="347"/>
      <c r="J841" s="348">
        <v>7000020250007</v>
      </c>
      <c r="K841" s="349"/>
      <c r="L841" s="349"/>
      <c r="M841" s="349"/>
      <c r="N841" s="349"/>
      <c r="O841" s="349"/>
      <c r="P841" s="350" t="s">
        <v>666</v>
      </c>
      <c r="Q841" s="350"/>
      <c r="R841" s="350"/>
      <c r="S841" s="350"/>
      <c r="T841" s="350"/>
      <c r="U841" s="350"/>
      <c r="V841" s="350"/>
      <c r="W841" s="350"/>
      <c r="X841" s="350"/>
      <c r="Y841" s="351">
        <v>55</v>
      </c>
      <c r="Z841" s="352"/>
      <c r="AA841" s="352"/>
      <c r="AB841" s="353"/>
      <c r="AC841" s="354" t="s">
        <v>658</v>
      </c>
      <c r="AD841" s="354"/>
      <c r="AE841" s="354"/>
      <c r="AF841" s="354"/>
      <c r="AG841" s="354"/>
      <c r="AH841" s="355" t="s">
        <v>565</v>
      </c>
      <c r="AI841" s="356"/>
      <c r="AJ841" s="356"/>
      <c r="AK841" s="356"/>
      <c r="AL841" s="357" t="s">
        <v>565</v>
      </c>
      <c r="AM841" s="358"/>
      <c r="AN841" s="358"/>
      <c r="AO841" s="359"/>
      <c r="AP841" s="360" t="s">
        <v>565</v>
      </c>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53.25" customHeight="1" x14ac:dyDescent="0.15">
      <c r="A870" s="376">
        <v>1</v>
      </c>
      <c r="B870" s="376">
        <v>1</v>
      </c>
      <c r="C870" s="347" t="s">
        <v>667</v>
      </c>
      <c r="D870" s="347"/>
      <c r="E870" s="347"/>
      <c r="F870" s="347"/>
      <c r="G870" s="347"/>
      <c r="H870" s="347"/>
      <c r="I870" s="347"/>
      <c r="J870" s="348">
        <v>2000020083411</v>
      </c>
      <c r="K870" s="349"/>
      <c r="L870" s="349"/>
      <c r="M870" s="349"/>
      <c r="N870" s="349"/>
      <c r="O870" s="349"/>
      <c r="P870" s="350" t="s">
        <v>668</v>
      </c>
      <c r="Q870" s="350"/>
      <c r="R870" s="350"/>
      <c r="S870" s="350"/>
      <c r="T870" s="350"/>
      <c r="U870" s="350"/>
      <c r="V870" s="350"/>
      <c r="W870" s="350"/>
      <c r="X870" s="350"/>
      <c r="Y870" s="351">
        <v>814</v>
      </c>
      <c r="Z870" s="352"/>
      <c r="AA870" s="352"/>
      <c r="AB870" s="353"/>
      <c r="AC870" s="363" t="s">
        <v>658</v>
      </c>
      <c r="AD870" s="371"/>
      <c r="AE870" s="371"/>
      <c r="AF870" s="371"/>
      <c r="AG870" s="371"/>
      <c r="AH870" s="910" t="s">
        <v>565</v>
      </c>
      <c r="AI870" s="911"/>
      <c r="AJ870" s="911"/>
      <c r="AK870" s="912"/>
      <c r="AL870" s="357" t="s">
        <v>565</v>
      </c>
      <c r="AM870" s="358"/>
      <c r="AN870" s="358"/>
      <c r="AO870" s="359"/>
      <c r="AP870" s="360" t="s">
        <v>565</v>
      </c>
      <c r="AQ870" s="360"/>
      <c r="AR870" s="360"/>
      <c r="AS870" s="360"/>
      <c r="AT870" s="360"/>
      <c r="AU870" s="360"/>
      <c r="AV870" s="360"/>
      <c r="AW870" s="360"/>
      <c r="AX870" s="360"/>
    </row>
    <row r="871" spans="1:50" ht="53.25" customHeight="1" x14ac:dyDescent="0.15">
      <c r="A871" s="376">
        <v>2</v>
      </c>
      <c r="B871" s="376">
        <v>1</v>
      </c>
      <c r="C871" s="361" t="s">
        <v>671</v>
      </c>
      <c r="D871" s="347"/>
      <c r="E871" s="347"/>
      <c r="F871" s="347"/>
      <c r="G871" s="347"/>
      <c r="H871" s="347"/>
      <c r="I871" s="347"/>
      <c r="J871" s="348">
        <v>6000020182028</v>
      </c>
      <c r="K871" s="349"/>
      <c r="L871" s="349"/>
      <c r="M871" s="349"/>
      <c r="N871" s="349"/>
      <c r="O871" s="349"/>
      <c r="P871" s="362" t="s">
        <v>672</v>
      </c>
      <c r="Q871" s="350"/>
      <c r="R871" s="350"/>
      <c r="S871" s="350"/>
      <c r="T871" s="350"/>
      <c r="U871" s="350"/>
      <c r="V871" s="350"/>
      <c r="W871" s="350"/>
      <c r="X871" s="350"/>
      <c r="Y871" s="351">
        <v>692</v>
      </c>
      <c r="Z871" s="352"/>
      <c r="AA871" s="352"/>
      <c r="AB871" s="353"/>
      <c r="AC871" s="363" t="s">
        <v>658</v>
      </c>
      <c r="AD871" s="363"/>
      <c r="AE871" s="363"/>
      <c r="AF871" s="363"/>
      <c r="AG871" s="363"/>
      <c r="AH871" s="910" t="s">
        <v>565</v>
      </c>
      <c r="AI871" s="911"/>
      <c r="AJ871" s="911"/>
      <c r="AK871" s="912"/>
      <c r="AL871" s="357" t="s">
        <v>565</v>
      </c>
      <c r="AM871" s="358"/>
      <c r="AN871" s="358"/>
      <c r="AO871" s="359"/>
      <c r="AP871" s="360" t="s">
        <v>565</v>
      </c>
      <c r="AQ871" s="360"/>
      <c r="AR871" s="360"/>
      <c r="AS871" s="360"/>
      <c r="AT871" s="360"/>
      <c r="AU871" s="360"/>
      <c r="AV871" s="360"/>
      <c r="AW871" s="360"/>
      <c r="AX871" s="360"/>
    </row>
    <row r="872" spans="1:50" ht="53.25" customHeight="1" x14ac:dyDescent="0.15">
      <c r="A872" s="376">
        <v>3</v>
      </c>
      <c r="B872" s="376">
        <v>1</v>
      </c>
      <c r="C872" s="347" t="s">
        <v>669</v>
      </c>
      <c r="D872" s="347"/>
      <c r="E872" s="347"/>
      <c r="F872" s="347"/>
      <c r="G872" s="347"/>
      <c r="H872" s="347"/>
      <c r="I872" s="347"/>
      <c r="J872" s="348">
        <v>9000020336068</v>
      </c>
      <c r="K872" s="349"/>
      <c r="L872" s="349"/>
      <c r="M872" s="349"/>
      <c r="N872" s="349"/>
      <c r="O872" s="349"/>
      <c r="P872" s="350" t="s">
        <v>670</v>
      </c>
      <c r="Q872" s="350"/>
      <c r="R872" s="350"/>
      <c r="S872" s="350"/>
      <c r="T872" s="350"/>
      <c r="U872" s="350"/>
      <c r="V872" s="350"/>
      <c r="W872" s="350"/>
      <c r="X872" s="350"/>
      <c r="Y872" s="351">
        <v>505</v>
      </c>
      <c r="Z872" s="352"/>
      <c r="AA872" s="352"/>
      <c r="AB872" s="353"/>
      <c r="AC872" s="363" t="s">
        <v>658</v>
      </c>
      <c r="AD872" s="363"/>
      <c r="AE872" s="363"/>
      <c r="AF872" s="363"/>
      <c r="AG872" s="363"/>
      <c r="AH872" s="913" t="s">
        <v>565</v>
      </c>
      <c r="AI872" s="914"/>
      <c r="AJ872" s="914"/>
      <c r="AK872" s="915"/>
      <c r="AL872" s="357" t="s">
        <v>565</v>
      </c>
      <c r="AM872" s="358"/>
      <c r="AN872" s="358"/>
      <c r="AO872" s="359"/>
      <c r="AP872" s="360" t="s">
        <v>565</v>
      </c>
      <c r="AQ872" s="360"/>
      <c r="AR872" s="360"/>
      <c r="AS872" s="360"/>
      <c r="AT872" s="360"/>
      <c r="AU872" s="360"/>
      <c r="AV872" s="360"/>
      <c r="AW872" s="360"/>
      <c r="AX872" s="360"/>
    </row>
    <row r="873" spans="1:50" ht="53.25" customHeight="1" x14ac:dyDescent="0.15">
      <c r="A873" s="376">
        <v>4</v>
      </c>
      <c r="B873" s="376">
        <v>1</v>
      </c>
      <c r="C873" s="361" t="s">
        <v>673</v>
      </c>
      <c r="D873" s="347"/>
      <c r="E873" s="347"/>
      <c r="F873" s="347"/>
      <c r="G873" s="347"/>
      <c r="H873" s="347"/>
      <c r="I873" s="347"/>
      <c r="J873" s="348">
        <v>2000020083097</v>
      </c>
      <c r="K873" s="349"/>
      <c r="L873" s="349"/>
      <c r="M873" s="349"/>
      <c r="N873" s="349"/>
      <c r="O873" s="349"/>
      <c r="P873" s="362" t="s">
        <v>674</v>
      </c>
      <c r="Q873" s="350"/>
      <c r="R873" s="350"/>
      <c r="S873" s="350"/>
      <c r="T873" s="350"/>
      <c r="U873" s="350"/>
      <c r="V873" s="350"/>
      <c r="W873" s="350"/>
      <c r="X873" s="350"/>
      <c r="Y873" s="351">
        <v>486</v>
      </c>
      <c r="Z873" s="352"/>
      <c r="AA873" s="352"/>
      <c r="AB873" s="353"/>
      <c r="AC873" s="363" t="s">
        <v>658</v>
      </c>
      <c r="AD873" s="363"/>
      <c r="AE873" s="363"/>
      <c r="AF873" s="363"/>
      <c r="AG873" s="363"/>
      <c r="AH873" s="913" t="s">
        <v>565</v>
      </c>
      <c r="AI873" s="914"/>
      <c r="AJ873" s="914"/>
      <c r="AK873" s="915"/>
      <c r="AL873" s="357" t="s">
        <v>565</v>
      </c>
      <c r="AM873" s="358"/>
      <c r="AN873" s="358"/>
      <c r="AO873" s="359"/>
      <c r="AP873" s="360" t="s">
        <v>565</v>
      </c>
      <c r="AQ873" s="360"/>
      <c r="AR873" s="360"/>
      <c r="AS873" s="360"/>
      <c r="AT873" s="360"/>
      <c r="AU873" s="360"/>
      <c r="AV873" s="360"/>
      <c r="AW873" s="360"/>
      <c r="AX873" s="360"/>
    </row>
    <row r="874" spans="1:50" ht="53.25" customHeight="1" x14ac:dyDescent="0.15">
      <c r="A874" s="376">
        <v>5</v>
      </c>
      <c r="B874" s="376">
        <v>1</v>
      </c>
      <c r="C874" s="347" t="s">
        <v>675</v>
      </c>
      <c r="D874" s="347"/>
      <c r="E874" s="347"/>
      <c r="F874" s="347"/>
      <c r="G874" s="347"/>
      <c r="H874" s="347"/>
      <c r="I874" s="347"/>
      <c r="J874" s="348">
        <v>6000020184420</v>
      </c>
      <c r="K874" s="349"/>
      <c r="L874" s="349"/>
      <c r="M874" s="349"/>
      <c r="N874" s="349"/>
      <c r="O874" s="349"/>
      <c r="P874" s="350" t="s">
        <v>676</v>
      </c>
      <c r="Q874" s="350"/>
      <c r="R874" s="350"/>
      <c r="S874" s="350"/>
      <c r="T874" s="350"/>
      <c r="U874" s="350"/>
      <c r="V874" s="350"/>
      <c r="W874" s="350"/>
      <c r="X874" s="350"/>
      <c r="Y874" s="351">
        <v>135</v>
      </c>
      <c r="Z874" s="352"/>
      <c r="AA874" s="352"/>
      <c r="AB874" s="353"/>
      <c r="AC874" s="354" t="s">
        <v>658</v>
      </c>
      <c r="AD874" s="354"/>
      <c r="AE874" s="354"/>
      <c r="AF874" s="354"/>
      <c r="AG874" s="354"/>
      <c r="AH874" s="913" t="s">
        <v>565</v>
      </c>
      <c r="AI874" s="914"/>
      <c r="AJ874" s="914"/>
      <c r="AK874" s="915"/>
      <c r="AL874" s="357" t="s">
        <v>565</v>
      </c>
      <c r="AM874" s="358"/>
      <c r="AN874" s="358"/>
      <c r="AO874" s="359"/>
      <c r="AP874" s="360" t="s">
        <v>565</v>
      </c>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53.25" customHeight="1" x14ac:dyDescent="0.15">
      <c r="A903" s="376">
        <v>1</v>
      </c>
      <c r="B903" s="376">
        <v>1</v>
      </c>
      <c r="C903" s="347" t="s">
        <v>677</v>
      </c>
      <c r="D903" s="347"/>
      <c r="E903" s="347"/>
      <c r="F903" s="347"/>
      <c r="G903" s="347"/>
      <c r="H903" s="347"/>
      <c r="I903" s="347"/>
      <c r="J903" s="348">
        <v>4000020082015</v>
      </c>
      <c r="K903" s="349"/>
      <c r="L903" s="349"/>
      <c r="M903" s="349"/>
      <c r="N903" s="349"/>
      <c r="O903" s="349"/>
      <c r="P903" s="350" t="s">
        <v>678</v>
      </c>
      <c r="Q903" s="350"/>
      <c r="R903" s="350"/>
      <c r="S903" s="350"/>
      <c r="T903" s="350"/>
      <c r="U903" s="350"/>
      <c r="V903" s="350"/>
      <c r="W903" s="350"/>
      <c r="X903" s="350"/>
      <c r="Y903" s="351">
        <v>491</v>
      </c>
      <c r="Z903" s="352"/>
      <c r="AA903" s="352"/>
      <c r="AB903" s="353"/>
      <c r="AC903" s="363" t="s">
        <v>658</v>
      </c>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53.25" customHeight="1" x14ac:dyDescent="0.15">
      <c r="A904" s="376">
        <v>2</v>
      </c>
      <c r="B904" s="376">
        <v>1</v>
      </c>
      <c r="C904" s="361" t="s">
        <v>669</v>
      </c>
      <c r="D904" s="347"/>
      <c r="E904" s="347"/>
      <c r="F904" s="347"/>
      <c r="G904" s="347"/>
      <c r="H904" s="347"/>
      <c r="I904" s="347"/>
      <c r="J904" s="348">
        <v>9000020336068</v>
      </c>
      <c r="K904" s="349"/>
      <c r="L904" s="349"/>
      <c r="M904" s="349"/>
      <c r="N904" s="349"/>
      <c r="O904" s="349"/>
      <c r="P904" s="350" t="s">
        <v>670</v>
      </c>
      <c r="Q904" s="350"/>
      <c r="R904" s="350"/>
      <c r="S904" s="350"/>
      <c r="T904" s="350"/>
      <c r="U904" s="350"/>
      <c r="V904" s="350"/>
      <c r="W904" s="350"/>
      <c r="X904" s="350"/>
      <c r="Y904" s="351">
        <v>195</v>
      </c>
      <c r="Z904" s="352"/>
      <c r="AA904" s="352"/>
      <c r="AB904" s="353"/>
      <c r="AC904" s="363" t="s">
        <v>658</v>
      </c>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53.25" customHeight="1" x14ac:dyDescent="0.15">
      <c r="A905" s="376">
        <v>3</v>
      </c>
      <c r="B905" s="376">
        <v>1</v>
      </c>
      <c r="C905" s="361" t="s">
        <v>675</v>
      </c>
      <c r="D905" s="347"/>
      <c r="E905" s="347"/>
      <c r="F905" s="347"/>
      <c r="G905" s="347"/>
      <c r="H905" s="347"/>
      <c r="I905" s="347"/>
      <c r="J905" s="348">
        <v>6000020184420</v>
      </c>
      <c r="K905" s="349"/>
      <c r="L905" s="349"/>
      <c r="M905" s="349"/>
      <c r="N905" s="349"/>
      <c r="O905" s="349"/>
      <c r="P905" s="362" t="s">
        <v>676</v>
      </c>
      <c r="Q905" s="350"/>
      <c r="R905" s="350"/>
      <c r="S905" s="350"/>
      <c r="T905" s="350"/>
      <c r="U905" s="350"/>
      <c r="V905" s="350"/>
      <c r="W905" s="350"/>
      <c r="X905" s="350"/>
      <c r="Y905" s="351">
        <v>162</v>
      </c>
      <c r="Z905" s="352"/>
      <c r="AA905" s="352"/>
      <c r="AB905" s="353"/>
      <c r="AC905" s="363" t="s">
        <v>658</v>
      </c>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53.25" customHeight="1" x14ac:dyDescent="0.15">
      <c r="A906" s="376">
        <v>4</v>
      </c>
      <c r="B906" s="376">
        <v>1</v>
      </c>
      <c r="C906" s="361" t="s">
        <v>685</v>
      </c>
      <c r="D906" s="347"/>
      <c r="E906" s="347"/>
      <c r="F906" s="347"/>
      <c r="G906" s="347"/>
      <c r="H906" s="347"/>
      <c r="I906" s="347"/>
      <c r="J906" s="348">
        <v>8000020184047</v>
      </c>
      <c r="K906" s="349"/>
      <c r="L906" s="349"/>
      <c r="M906" s="349"/>
      <c r="N906" s="349"/>
      <c r="O906" s="349"/>
      <c r="P906" s="350" t="s">
        <v>686</v>
      </c>
      <c r="Q906" s="350"/>
      <c r="R906" s="350"/>
      <c r="S906" s="350"/>
      <c r="T906" s="350"/>
      <c r="U906" s="350"/>
      <c r="V906" s="350"/>
      <c r="W906" s="350"/>
      <c r="X906" s="350"/>
      <c r="Y906" s="351">
        <v>55</v>
      </c>
      <c r="Z906" s="352"/>
      <c r="AA906" s="352"/>
      <c r="AB906" s="353"/>
      <c r="AC906" s="363" t="s">
        <v>658</v>
      </c>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53.25" customHeight="1" x14ac:dyDescent="0.15">
      <c r="A907" s="376">
        <v>5</v>
      </c>
      <c r="B907" s="376">
        <v>1</v>
      </c>
      <c r="C907" s="361" t="s">
        <v>679</v>
      </c>
      <c r="D907" s="347"/>
      <c r="E907" s="347"/>
      <c r="F907" s="347"/>
      <c r="G907" s="347"/>
      <c r="H907" s="347"/>
      <c r="I907" s="347"/>
      <c r="J907" s="348">
        <v>9000020313645</v>
      </c>
      <c r="K907" s="349"/>
      <c r="L907" s="349"/>
      <c r="M907" s="349"/>
      <c r="N907" s="349"/>
      <c r="O907" s="349"/>
      <c r="P907" s="362" t="s">
        <v>680</v>
      </c>
      <c r="Q907" s="350"/>
      <c r="R907" s="350"/>
      <c r="S907" s="350"/>
      <c r="T907" s="350"/>
      <c r="U907" s="350"/>
      <c r="V907" s="350"/>
      <c r="W907" s="350"/>
      <c r="X907" s="350"/>
      <c r="Y907" s="351">
        <v>50</v>
      </c>
      <c r="Z907" s="352"/>
      <c r="AA907" s="352"/>
      <c r="AB907" s="353"/>
      <c r="AC907" s="354" t="s">
        <v>658</v>
      </c>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53.25" customHeight="1" x14ac:dyDescent="0.15">
      <c r="A908" s="376">
        <v>6</v>
      </c>
      <c r="B908" s="376">
        <v>1</v>
      </c>
      <c r="C908" s="361" t="s">
        <v>683</v>
      </c>
      <c r="D908" s="347"/>
      <c r="E908" s="347"/>
      <c r="F908" s="347"/>
      <c r="G908" s="347"/>
      <c r="H908" s="347"/>
      <c r="I908" s="347"/>
      <c r="J908" s="348">
        <v>2000020252123</v>
      </c>
      <c r="K908" s="349"/>
      <c r="L908" s="349"/>
      <c r="M908" s="349"/>
      <c r="N908" s="349"/>
      <c r="O908" s="349"/>
      <c r="P908" s="350" t="s">
        <v>684</v>
      </c>
      <c r="Q908" s="350"/>
      <c r="R908" s="350"/>
      <c r="S908" s="350"/>
      <c r="T908" s="350"/>
      <c r="U908" s="350"/>
      <c r="V908" s="350"/>
      <c r="W908" s="350"/>
      <c r="X908" s="350"/>
      <c r="Y908" s="351">
        <v>30</v>
      </c>
      <c r="Z908" s="352"/>
      <c r="AA908" s="352"/>
      <c r="AB908" s="353"/>
      <c r="AC908" s="354" t="s">
        <v>658</v>
      </c>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53.25" customHeight="1" x14ac:dyDescent="0.15">
      <c r="A909" s="376">
        <v>7</v>
      </c>
      <c r="B909" s="376">
        <v>1</v>
      </c>
      <c r="C909" s="361" t="s">
        <v>681</v>
      </c>
      <c r="D909" s="347"/>
      <c r="E909" s="347"/>
      <c r="F909" s="347"/>
      <c r="G909" s="347"/>
      <c r="H909" s="347"/>
      <c r="I909" s="347"/>
      <c r="J909" s="348">
        <v>1000020185019</v>
      </c>
      <c r="K909" s="349"/>
      <c r="L909" s="349"/>
      <c r="M909" s="349"/>
      <c r="N909" s="349"/>
      <c r="O909" s="349"/>
      <c r="P909" s="350" t="s">
        <v>682</v>
      </c>
      <c r="Q909" s="350"/>
      <c r="R909" s="350"/>
      <c r="S909" s="350"/>
      <c r="T909" s="350"/>
      <c r="U909" s="350"/>
      <c r="V909" s="350"/>
      <c r="W909" s="350"/>
      <c r="X909" s="350"/>
      <c r="Y909" s="351">
        <v>29</v>
      </c>
      <c r="Z909" s="352"/>
      <c r="AA909" s="352"/>
      <c r="AB909" s="353"/>
      <c r="AC909" s="354" t="s">
        <v>658</v>
      </c>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53.25" customHeight="1" x14ac:dyDescent="0.15">
      <c r="A910" s="376">
        <v>8</v>
      </c>
      <c r="B910" s="376">
        <v>1</v>
      </c>
      <c r="C910" s="361" t="s">
        <v>687</v>
      </c>
      <c r="D910" s="347"/>
      <c r="E910" s="347"/>
      <c r="F910" s="347"/>
      <c r="G910" s="347"/>
      <c r="H910" s="347"/>
      <c r="I910" s="347"/>
      <c r="J910" s="348">
        <v>5000020332038</v>
      </c>
      <c r="K910" s="349"/>
      <c r="L910" s="349"/>
      <c r="M910" s="349"/>
      <c r="N910" s="349"/>
      <c r="O910" s="349"/>
      <c r="P910" s="350" t="s">
        <v>688</v>
      </c>
      <c r="Q910" s="350"/>
      <c r="R910" s="350"/>
      <c r="S910" s="350"/>
      <c r="T910" s="350"/>
      <c r="U910" s="350"/>
      <c r="V910" s="350"/>
      <c r="W910" s="350"/>
      <c r="X910" s="350"/>
      <c r="Y910" s="351">
        <v>27</v>
      </c>
      <c r="Z910" s="352"/>
      <c r="AA910" s="352"/>
      <c r="AB910" s="353"/>
      <c r="AC910" s="354" t="s">
        <v>658</v>
      </c>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53.25" customHeight="1" x14ac:dyDescent="0.15">
      <c r="A911" s="376">
        <v>9</v>
      </c>
      <c r="B911" s="376">
        <v>1</v>
      </c>
      <c r="C911" s="361" t="s">
        <v>689</v>
      </c>
      <c r="D911" s="347"/>
      <c r="E911" s="347"/>
      <c r="F911" s="347"/>
      <c r="G911" s="347"/>
      <c r="H911" s="347"/>
      <c r="I911" s="347"/>
      <c r="J911" s="348">
        <v>9000020252034</v>
      </c>
      <c r="K911" s="349"/>
      <c r="L911" s="349"/>
      <c r="M911" s="349"/>
      <c r="N911" s="349"/>
      <c r="O911" s="349"/>
      <c r="P911" s="362" t="s">
        <v>690</v>
      </c>
      <c r="Q911" s="350"/>
      <c r="R911" s="350"/>
      <c r="S911" s="350"/>
      <c r="T911" s="350"/>
      <c r="U911" s="350"/>
      <c r="V911" s="350"/>
      <c r="W911" s="350"/>
      <c r="X911" s="350"/>
      <c r="Y911" s="351">
        <v>21</v>
      </c>
      <c r="Z911" s="352"/>
      <c r="AA911" s="352"/>
      <c r="AB911" s="353"/>
      <c r="AC911" s="354" t="s">
        <v>658</v>
      </c>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53.25" customHeight="1" x14ac:dyDescent="0.15">
      <c r="A912" s="376">
        <v>10</v>
      </c>
      <c r="B912" s="376">
        <v>1</v>
      </c>
      <c r="C912" s="361" t="s">
        <v>691</v>
      </c>
      <c r="D912" s="347"/>
      <c r="E912" s="347"/>
      <c r="F912" s="347"/>
      <c r="G912" s="347"/>
      <c r="H912" s="347"/>
      <c r="I912" s="347"/>
      <c r="J912" s="348">
        <v>9000020312011</v>
      </c>
      <c r="K912" s="349"/>
      <c r="L912" s="349"/>
      <c r="M912" s="349"/>
      <c r="N912" s="349"/>
      <c r="O912" s="349"/>
      <c r="P912" s="350" t="s">
        <v>692</v>
      </c>
      <c r="Q912" s="350"/>
      <c r="R912" s="350"/>
      <c r="S912" s="350"/>
      <c r="T912" s="350"/>
      <c r="U912" s="350"/>
      <c r="V912" s="350"/>
      <c r="W912" s="350"/>
      <c r="X912" s="350"/>
      <c r="Y912" s="351">
        <v>19</v>
      </c>
      <c r="Z912" s="352"/>
      <c r="AA912" s="352"/>
      <c r="AB912" s="353"/>
      <c r="AC912" s="354" t="s">
        <v>658</v>
      </c>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566</v>
      </c>
      <c r="F1102" s="375"/>
      <c r="G1102" s="375"/>
      <c r="H1102" s="375"/>
      <c r="I1102" s="375"/>
      <c r="J1102" s="348" t="s">
        <v>567</v>
      </c>
      <c r="K1102" s="349"/>
      <c r="L1102" s="349"/>
      <c r="M1102" s="349"/>
      <c r="N1102" s="349"/>
      <c r="O1102" s="349"/>
      <c r="P1102" s="362" t="s">
        <v>566</v>
      </c>
      <c r="Q1102" s="350"/>
      <c r="R1102" s="350"/>
      <c r="S1102" s="350"/>
      <c r="T1102" s="350"/>
      <c r="U1102" s="350"/>
      <c r="V1102" s="350"/>
      <c r="W1102" s="350"/>
      <c r="X1102" s="350"/>
      <c r="Y1102" s="351" t="s">
        <v>568</v>
      </c>
      <c r="Z1102" s="352"/>
      <c r="AA1102" s="352"/>
      <c r="AB1102" s="353"/>
      <c r="AC1102" s="354"/>
      <c r="AD1102" s="354"/>
      <c r="AE1102" s="354"/>
      <c r="AF1102" s="354"/>
      <c r="AG1102" s="354"/>
      <c r="AH1102" s="355" t="s">
        <v>567</v>
      </c>
      <c r="AI1102" s="356"/>
      <c r="AJ1102" s="356"/>
      <c r="AK1102" s="356"/>
      <c r="AL1102" s="357" t="s">
        <v>569</v>
      </c>
      <c r="AM1102" s="358"/>
      <c r="AN1102" s="358"/>
      <c r="AO1102" s="359"/>
      <c r="AP1102" s="360" t="s">
        <v>566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31" priority="14051">
      <formula>IF(RIGHT(TEXT(P14,"0.#"),1)=".",FALSE,TRUE)</formula>
    </cfRule>
    <cfRule type="expression" dxfId="2830" priority="14052">
      <formula>IF(RIGHT(TEXT(P14,"0.#"),1)=".",TRUE,FALSE)</formula>
    </cfRule>
  </conditionalFormatting>
  <conditionalFormatting sqref="AE32">
    <cfRule type="expression" dxfId="2829" priority="14041">
      <formula>IF(RIGHT(TEXT(AE32,"0.#"),1)=".",FALSE,TRUE)</formula>
    </cfRule>
    <cfRule type="expression" dxfId="2828" priority="14042">
      <formula>IF(RIGHT(TEXT(AE32,"0.#"),1)=".",TRUE,FALSE)</formula>
    </cfRule>
  </conditionalFormatting>
  <conditionalFormatting sqref="P18:AX18">
    <cfRule type="expression" dxfId="2827" priority="13927">
      <formula>IF(RIGHT(TEXT(P18,"0.#"),1)=".",FALSE,TRUE)</formula>
    </cfRule>
    <cfRule type="expression" dxfId="2826" priority="13928">
      <formula>IF(RIGHT(TEXT(P18,"0.#"),1)=".",TRUE,FALSE)</formula>
    </cfRule>
  </conditionalFormatting>
  <conditionalFormatting sqref="Y782">
    <cfRule type="expression" dxfId="2825" priority="13923">
      <formula>IF(RIGHT(TEXT(Y782,"0.#"),1)=".",FALSE,TRUE)</formula>
    </cfRule>
    <cfRule type="expression" dxfId="2824" priority="13924">
      <formula>IF(RIGHT(TEXT(Y782,"0.#"),1)=".",TRUE,FALSE)</formula>
    </cfRule>
  </conditionalFormatting>
  <conditionalFormatting sqref="Y791">
    <cfRule type="expression" dxfId="2823" priority="13919">
      <formula>IF(RIGHT(TEXT(Y791,"0.#"),1)=".",FALSE,TRUE)</formula>
    </cfRule>
    <cfRule type="expression" dxfId="2822" priority="13920">
      <formula>IF(RIGHT(TEXT(Y791,"0.#"),1)=".",TRUE,FALSE)</formula>
    </cfRule>
  </conditionalFormatting>
  <conditionalFormatting sqref="Y822:Y829 Y820 Y809:Y816 Y807 Y796:Y803 Y794">
    <cfRule type="expression" dxfId="2821" priority="13701">
      <formula>IF(RIGHT(TEXT(Y794,"0.#"),1)=".",FALSE,TRUE)</formula>
    </cfRule>
    <cfRule type="expression" dxfId="2820" priority="13702">
      <formula>IF(RIGHT(TEXT(Y794,"0.#"),1)=".",TRUE,FALSE)</formula>
    </cfRule>
  </conditionalFormatting>
  <conditionalFormatting sqref="P15:AJ17 P13:AX13 AR15:AX15">
    <cfRule type="expression" dxfId="2819" priority="13749">
      <formula>IF(RIGHT(TEXT(P13,"0.#"),1)=".",FALSE,TRUE)</formula>
    </cfRule>
    <cfRule type="expression" dxfId="2818" priority="13750">
      <formula>IF(RIGHT(TEXT(P13,"0.#"),1)=".",TRUE,FALSE)</formula>
    </cfRule>
  </conditionalFormatting>
  <conditionalFormatting sqref="P19:AJ19">
    <cfRule type="expression" dxfId="2817" priority="13747">
      <formula>IF(RIGHT(TEXT(P19,"0.#"),1)=".",FALSE,TRUE)</formula>
    </cfRule>
    <cfRule type="expression" dxfId="2816" priority="13748">
      <formula>IF(RIGHT(TEXT(P19,"0.#"),1)=".",TRUE,FALSE)</formula>
    </cfRule>
  </conditionalFormatting>
  <conditionalFormatting sqref="AE101 AQ101">
    <cfRule type="expression" dxfId="2815" priority="13739">
      <formula>IF(RIGHT(TEXT(AE101,"0.#"),1)=".",FALSE,TRUE)</formula>
    </cfRule>
    <cfRule type="expression" dxfId="2814" priority="13740">
      <formula>IF(RIGHT(TEXT(AE101,"0.#"),1)=".",TRUE,FALSE)</formula>
    </cfRule>
  </conditionalFormatting>
  <conditionalFormatting sqref="Y783:Y790 Y781">
    <cfRule type="expression" dxfId="2813" priority="13725">
      <formula>IF(RIGHT(TEXT(Y781,"0.#"),1)=".",FALSE,TRUE)</formula>
    </cfRule>
    <cfRule type="expression" dxfId="2812" priority="13726">
      <formula>IF(RIGHT(TEXT(Y781,"0.#"),1)=".",TRUE,FALSE)</formula>
    </cfRule>
  </conditionalFormatting>
  <conditionalFormatting sqref="AU782">
    <cfRule type="expression" dxfId="2811" priority="13723">
      <formula>IF(RIGHT(TEXT(AU782,"0.#"),1)=".",FALSE,TRUE)</formula>
    </cfRule>
    <cfRule type="expression" dxfId="2810" priority="13724">
      <formula>IF(RIGHT(TEXT(AU782,"0.#"),1)=".",TRUE,FALSE)</formula>
    </cfRule>
  </conditionalFormatting>
  <conditionalFormatting sqref="AU791">
    <cfRule type="expression" dxfId="2809" priority="13721">
      <formula>IF(RIGHT(TEXT(AU791,"0.#"),1)=".",FALSE,TRUE)</formula>
    </cfRule>
    <cfRule type="expression" dxfId="2808" priority="13722">
      <formula>IF(RIGHT(TEXT(AU791,"0.#"),1)=".",TRUE,FALSE)</formula>
    </cfRule>
  </conditionalFormatting>
  <conditionalFormatting sqref="AU783:AU790 AU781">
    <cfRule type="expression" dxfId="2807" priority="13719">
      <formula>IF(RIGHT(TEXT(AU781,"0.#"),1)=".",FALSE,TRUE)</formula>
    </cfRule>
    <cfRule type="expression" dxfId="2806" priority="13720">
      <formula>IF(RIGHT(TEXT(AU781,"0.#"),1)=".",TRUE,FALSE)</formula>
    </cfRule>
  </conditionalFormatting>
  <conditionalFormatting sqref="Y821 Y808 Y795">
    <cfRule type="expression" dxfId="2805" priority="13705">
      <formula>IF(RIGHT(TEXT(Y795,"0.#"),1)=".",FALSE,TRUE)</formula>
    </cfRule>
    <cfRule type="expression" dxfId="2804" priority="13706">
      <formula>IF(RIGHT(TEXT(Y795,"0.#"),1)=".",TRUE,FALSE)</formula>
    </cfRule>
  </conditionalFormatting>
  <conditionalFormatting sqref="Y830 Y817 Y804">
    <cfRule type="expression" dxfId="2803" priority="13703">
      <formula>IF(RIGHT(TEXT(Y804,"0.#"),1)=".",FALSE,TRUE)</formula>
    </cfRule>
    <cfRule type="expression" dxfId="2802" priority="13704">
      <formula>IF(RIGHT(TEXT(Y804,"0.#"),1)=".",TRUE,FALSE)</formula>
    </cfRule>
  </conditionalFormatting>
  <conditionalFormatting sqref="AU821 AU808 AU795">
    <cfRule type="expression" dxfId="2801" priority="13699">
      <formula>IF(RIGHT(TEXT(AU795,"0.#"),1)=".",FALSE,TRUE)</formula>
    </cfRule>
    <cfRule type="expression" dxfId="2800" priority="13700">
      <formula>IF(RIGHT(TEXT(AU795,"0.#"),1)=".",TRUE,FALSE)</formula>
    </cfRule>
  </conditionalFormatting>
  <conditionalFormatting sqref="AU830 AU817 AU804">
    <cfRule type="expression" dxfId="2799" priority="13697">
      <formula>IF(RIGHT(TEXT(AU804,"0.#"),1)=".",FALSE,TRUE)</formula>
    </cfRule>
    <cfRule type="expression" dxfId="2798" priority="13698">
      <formula>IF(RIGHT(TEXT(AU804,"0.#"),1)=".",TRUE,FALSE)</formula>
    </cfRule>
  </conditionalFormatting>
  <conditionalFormatting sqref="AU822:AU829 AU820 AU809:AU816 AU807 AU796:AU803 AU794">
    <cfRule type="expression" dxfId="2797" priority="13695">
      <formula>IF(RIGHT(TEXT(AU794,"0.#"),1)=".",FALSE,TRUE)</formula>
    </cfRule>
    <cfRule type="expression" dxfId="2796" priority="13696">
      <formula>IF(RIGHT(TEXT(AU794,"0.#"),1)=".",TRUE,FALSE)</formula>
    </cfRule>
  </conditionalFormatting>
  <conditionalFormatting sqref="AM87">
    <cfRule type="expression" dxfId="2795" priority="13349">
      <formula>IF(RIGHT(TEXT(AM87,"0.#"),1)=".",FALSE,TRUE)</formula>
    </cfRule>
    <cfRule type="expression" dxfId="2794" priority="13350">
      <formula>IF(RIGHT(TEXT(AM87,"0.#"),1)=".",TRUE,FALSE)</formula>
    </cfRule>
  </conditionalFormatting>
  <conditionalFormatting sqref="AE55">
    <cfRule type="expression" dxfId="2793" priority="13417">
      <formula>IF(RIGHT(TEXT(AE55,"0.#"),1)=".",FALSE,TRUE)</formula>
    </cfRule>
    <cfRule type="expression" dxfId="2792" priority="13418">
      <formula>IF(RIGHT(TEXT(AE55,"0.#"),1)=".",TRUE,FALSE)</formula>
    </cfRule>
  </conditionalFormatting>
  <conditionalFormatting sqref="AI55">
    <cfRule type="expression" dxfId="2791" priority="13415">
      <formula>IF(RIGHT(TEXT(AI55,"0.#"),1)=".",FALSE,TRUE)</formula>
    </cfRule>
    <cfRule type="expression" dxfId="2790" priority="13416">
      <formula>IF(RIGHT(TEXT(AI55,"0.#"),1)=".",TRUE,FALSE)</formula>
    </cfRule>
  </conditionalFormatting>
  <conditionalFormatting sqref="AM34">
    <cfRule type="expression" dxfId="2789" priority="13495">
      <formula>IF(RIGHT(TEXT(AM34,"0.#"),1)=".",FALSE,TRUE)</formula>
    </cfRule>
    <cfRule type="expression" dxfId="2788" priority="13496">
      <formula>IF(RIGHT(TEXT(AM34,"0.#"),1)=".",TRUE,FALSE)</formula>
    </cfRule>
  </conditionalFormatting>
  <conditionalFormatting sqref="AE33">
    <cfRule type="expression" dxfId="2787" priority="13509">
      <formula>IF(RIGHT(TEXT(AE33,"0.#"),1)=".",FALSE,TRUE)</formula>
    </cfRule>
    <cfRule type="expression" dxfId="2786" priority="13510">
      <formula>IF(RIGHT(TEXT(AE33,"0.#"),1)=".",TRUE,FALSE)</formula>
    </cfRule>
  </conditionalFormatting>
  <conditionalFormatting sqref="AE34">
    <cfRule type="expression" dxfId="2785" priority="13507">
      <formula>IF(RIGHT(TEXT(AE34,"0.#"),1)=".",FALSE,TRUE)</formula>
    </cfRule>
    <cfRule type="expression" dxfId="2784" priority="13508">
      <formula>IF(RIGHT(TEXT(AE34,"0.#"),1)=".",TRUE,FALSE)</formula>
    </cfRule>
  </conditionalFormatting>
  <conditionalFormatting sqref="AI34">
    <cfRule type="expression" dxfId="2783" priority="13505">
      <formula>IF(RIGHT(TEXT(AI34,"0.#"),1)=".",FALSE,TRUE)</formula>
    </cfRule>
    <cfRule type="expression" dxfId="2782" priority="13506">
      <formula>IF(RIGHT(TEXT(AI34,"0.#"),1)=".",TRUE,FALSE)</formula>
    </cfRule>
  </conditionalFormatting>
  <conditionalFormatting sqref="AI33">
    <cfRule type="expression" dxfId="2781" priority="13503">
      <formula>IF(RIGHT(TEXT(AI33,"0.#"),1)=".",FALSE,TRUE)</formula>
    </cfRule>
    <cfRule type="expression" dxfId="2780" priority="13504">
      <formula>IF(RIGHT(TEXT(AI33,"0.#"),1)=".",TRUE,FALSE)</formula>
    </cfRule>
  </conditionalFormatting>
  <conditionalFormatting sqref="AI32">
    <cfRule type="expression" dxfId="2779" priority="13501">
      <formula>IF(RIGHT(TEXT(AI32,"0.#"),1)=".",FALSE,TRUE)</formula>
    </cfRule>
    <cfRule type="expression" dxfId="2778" priority="13502">
      <formula>IF(RIGHT(TEXT(AI32,"0.#"),1)=".",TRUE,FALSE)</formula>
    </cfRule>
  </conditionalFormatting>
  <conditionalFormatting sqref="AM32">
    <cfRule type="expression" dxfId="2777" priority="13499">
      <formula>IF(RIGHT(TEXT(AM32,"0.#"),1)=".",FALSE,TRUE)</formula>
    </cfRule>
    <cfRule type="expression" dxfId="2776" priority="13500">
      <formula>IF(RIGHT(TEXT(AM32,"0.#"),1)=".",TRUE,FALSE)</formula>
    </cfRule>
  </conditionalFormatting>
  <conditionalFormatting sqref="AM33">
    <cfRule type="expression" dxfId="2775" priority="13497">
      <formula>IF(RIGHT(TEXT(AM33,"0.#"),1)=".",FALSE,TRUE)</formula>
    </cfRule>
    <cfRule type="expression" dxfId="2774" priority="13498">
      <formula>IF(RIGHT(TEXT(AM33,"0.#"),1)=".",TRUE,FALSE)</formula>
    </cfRule>
  </conditionalFormatting>
  <conditionalFormatting sqref="AQ32:AQ34">
    <cfRule type="expression" dxfId="2773" priority="13489">
      <formula>IF(RIGHT(TEXT(AQ32,"0.#"),1)=".",FALSE,TRUE)</formula>
    </cfRule>
    <cfRule type="expression" dxfId="2772" priority="13490">
      <formula>IF(RIGHT(TEXT(AQ32,"0.#"),1)=".",TRUE,FALSE)</formula>
    </cfRule>
  </conditionalFormatting>
  <conditionalFormatting sqref="AU32:AU34">
    <cfRule type="expression" dxfId="2771" priority="13487">
      <formula>IF(RIGHT(TEXT(AU32,"0.#"),1)=".",FALSE,TRUE)</formula>
    </cfRule>
    <cfRule type="expression" dxfId="2770" priority="13488">
      <formula>IF(RIGHT(TEXT(AU32,"0.#"),1)=".",TRUE,FALSE)</formula>
    </cfRule>
  </conditionalFormatting>
  <conditionalFormatting sqref="AE53">
    <cfRule type="expression" dxfId="2769" priority="13421">
      <formula>IF(RIGHT(TEXT(AE53,"0.#"),1)=".",FALSE,TRUE)</formula>
    </cfRule>
    <cfRule type="expression" dxfId="2768" priority="13422">
      <formula>IF(RIGHT(TEXT(AE53,"0.#"),1)=".",TRUE,FALSE)</formula>
    </cfRule>
  </conditionalFormatting>
  <conditionalFormatting sqref="AE54">
    <cfRule type="expression" dxfId="2767" priority="13419">
      <formula>IF(RIGHT(TEXT(AE54,"0.#"),1)=".",FALSE,TRUE)</formula>
    </cfRule>
    <cfRule type="expression" dxfId="2766" priority="13420">
      <formula>IF(RIGHT(TEXT(AE54,"0.#"),1)=".",TRUE,FALSE)</formula>
    </cfRule>
  </conditionalFormatting>
  <conditionalFormatting sqref="AI54">
    <cfRule type="expression" dxfId="2765" priority="13413">
      <formula>IF(RIGHT(TEXT(AI54,"0.#"),1)=".",FALSE,TRUE)</formula>
    </cfRule>
    <cfRule type="expression" dxfId="2764" priority="13414">
      <formula>IF(RIGHT(TEXT(AI54,"0.#"),1)=".",TRUE,FALSE)</formula>
    </cfRule>
  </conditionalFormatting>
  <conditionalFormatting sqref="AI53">
    <cfRule type="expression" dxfId="2763" priority="13411">
      <formula>IF(RIGHT(TEXT(AI53,"0.#"),1)=".",FALSE,TRUE)</formula>
    </cfRule>
    <cfRule type="expression" dxfId="2762" priority="13412">
      <formula>IF(RIGHT(TEXT(AI53,"0.#"),1)=".",TRUE,FALSE)</formula>
    </cfRule>
  </conditionalFormatting>
  <conditionalFormatting sqref="AM53">
    <cfRule type="expression" dxfId="2761" priority="13409">
      <formula>IF(RIGHT(TEXT(AM53,"0.#"),1)=".",FALSE,TRUE)</formula>
    </cfRule>
    <cfRule type="expression" dxfId="2760" priority="13410">
      <formula>IF(RIGHT(TEXT(AM53,"0.#"),1)=".",TRUE,FALSE)</formula>
    </cfRule>
  </conditionalFormatting>
  <conditionalFormatting sqref="AM54">
    <cfRule type="expression" dxfId="2759" priority="13407">
      <formula>IF(RIGHT(TEXT(AM54,"0.#"),1)=".",FALSE,TRUE)</formula>
    </cfRule>
    <cfRule type="expression" dxfId="2758" priority="13408">
      <formula>IF(RIGHT(TEXT(AM54,"0.#"),1)=".",TRUE,FALSE)</formula>
    </cfRule>
  </conditionalFormatting>
  <conditionalFormatting sqref="AM55">
    <cfRule type="expression" dxfId="2757" priority="13405">
      <formula>IF(RIGHT(TEXT(AM55,"0.#"),1)=".",FALSE,TRUE)</formula>
    </cfRule>
    <cfRule type="expression" dxfId="2756" priority="13406">
      <formula>IF(RIGHT(TEXT(AM55,"0.#"),1)=".",TRUE,FALSE)</formula>
    </cfRule>
  </conditionalFormatting>
  <conditionalFormatting sqref="AE60">
    <cfRule type="expression" dxfId="2755" priority="13391">
      <formula>IF(RIGHT(TEXT(AE60,"0.#"),1)=".",FALSE,TRUE)</formula>
    </cfRule>
    <cfRule type="expression" dxfId="2754" priority="13392">
      <formula>IF(RIGHT(TEXT(AE60,"0.#"),1)=".",TRUE,FALSE)</formula>
    </cfRule>
  </conditionalFormatting>
  <conditionalFormatting sqref="AE61">
    <cfRule type="expression" dxfId="2753" priority="13389">
      <formula>IF(RIGHT(TEXT(AE61,"0.#"),1)=".",FALSE,TRUE)</formula>
    </cfRule>
    <cfRule type="expression" dxfId="2752" priority="13390">
      <formula>IF(RIGHT(TEXT(AE61,"0.#"),1)=".",TRUE,FALSE)</formula>
    </cfRule>
  </conditionalFormatting>
  <conditionalFormatting sqref="AE62">
    <cfRule type="expression" dxfId="2751" priority="13387">
      <formula>IF(RIGHT(TEXT(AE62,"0.#"),1)=".",FALSE,TRUE)</formula>
    </cfRule>
    <cfRule type="expression" dxfId="2750" priority="13388">
      <formula>IF(RIGHT(TEXT(AE62,"0.#"),1)=".",TRUE,FALSE)</formula>
    </cfRule>
  </conditionalFormatting>
  <conditionalFormatting sqref="AI62">
    <cfRule type="expression" dxfId="2749" priority="13385">
      <formula>IF(RIGHT(TEXT(AI62,"0.#"),1)=".",FALSE,TRUE)</formula>
    </cfRule>
    <cfRule type="expression" dxfId="2748" priority="13386">
      <formula>IF(RIGHT(TEXT(AI62,"0.#"),1)=".",TRUE,FALSE)</formula>
    </cfRule>
  </conditionalFormatting>
  <conditionalFormatting sqref="AI61">
    <cfRule type="expression" dxfId="2747" priority="13383">
      <formula>IF(RIGHT(TEXT(AI61,"0.#"),1)=".",FALSE,TRUE)</formula>
    </cfRule>
    <cfRule type="expression" dxfId="2746" priority="13384">
      <formula>IF(RIGHT(TEXT(AI61,"0.#"),1)=".",TRUE,FALSE)</formula>
    </cfRule>
  </conditionalFormatting>
  <conditionalFormatting sqref="AI60">
    <cfRule type="expression" dxfId="2745" priority="13381">
      <formula>IF(RIGHT(TEXT(AI60,"0.#"),1)=".",FALSE,TRUE)</formula>
    </cfRule>
    <cfRule type="expression" dxfId="2744" priority="13382">
      <formula>IF(RIGHT(TEXT(AI60,"0.#"),1)=".",TRUE,FALSE)</formula>
    </cfRule>
  </conditionalFormatting>
  <conditionalFormatting sqref="AM60">
    <cfRule type="expression" dxfId="2743" priority="13379">
      <formula>IF(RIGHT(TEXT(AM60,"0.#"),1)=".",FALSE,TRUE)</formula>
    </cfRule>
    <cfRule type="expression" dxfId="2742" priority="13380">
      <formula>IF(RIGHT(TEXT(AM60,"0.#"),1)=".",TRUE,FALSE)</formula>
    </cfRule>
  </conditionalFormatting>
  <conditionalFormatting sqref="AM61">
    <cfRule type="expression" dxfId="2741" priority="13377">
      <formula>IF(RIGHT(TEXT(AM61,"0.#"),1)=".",FALSE,TRUE)</formula>
    </cfRule>
    <cfRule type="expression" dxfId="2740" priority="13378">
      <formula>IF(RIGHT(TEXT(AM61,"0.#"),1)=".",TRUE,FALSE)</formula>
    </cfRule>
  </conditionalFormatting>
  <conditionalFormatting sqref="AM62">
    <cfRule type="expression" dxfId="2739" priority="13375">
      <formula>IF(RIGHT(TEXT(AM62,"0.#"),1)=".",FALSE,TRUE)</formula>
    </cfRule>
    <cfRule type="expression" dxfId="2738" priority="13376">
      <formula>IF(RIGHT(TEXT(AM62,"0.#"),1)=".",TRUE,FALSE)</formula>
    </cfRule>
  </conditionalFormatting>
  <conditionalFormatting sqref="AE87">
    <cfRule type="expression" dxfId="2737" priority="13361">
      <formula>IF(RIGHT(TEXT(AE87,"0.#"),1)=".",FALSE,TRUE)</formula>
    </cfRule>
    <cfRule type="expression" dxfId="2736" priority="13362">
      <formula>IF(RIGHT(TEXT(AE87,"0.#"),1)=".",TRUE,FALSE)</formula>
    </cfRule>
  </conditionalFormatting>
  <conditionalFormatting sqref="AE88">
    <cfRule type="expression" dxfId="2735" priority="13359">
      <formula>IF(RIGHT(TEXT(AE88,"0.#"),1)=".",FALSE,TRUE)</formula>
    </cfRule>
    <cfRule type="expression" dxfId="2734" priority="13360">
      <formula>IF(RIGHT(TEXT(AE88,"0.#"),1)=".",TRUE,FALSE)</formula>
    </cfRule>
  </conditionalFormatting>
  <conditionalFormatting sqref="AE89">
    <cfRule type="expression" dxfId="2733" priority="13357">
      <formula>IF(RIGHT(TEXT(AE89,"0.#"),1)=".",FALSE,TRUE)</formula>
    </cfRule>
    <cfRule type="expression" dxfId="2732" priority="13358">
      <formula>IF(RIGHT(TEXT(AE89,"0.#"),1)=".",TRUE,FALSE)</formula>
    </cfRule>
  </conditionalFormatting>
  <conditionalFormatting sqref="AI89">
    <cfRule type="expression" dxfId="2731" priority="13355">
      <formula>IF(RIGHT(TEXT(AI89,"0.#"),1)=".",FALSE,TRUE)</formula>
    </cfRule>
    <cfRule type="expression" dxfId="2730" priority="13356">
      <formula>IF(RIGHT(TEXT(AI89,"0.#"),1)=".",TRUE,FALSE)</formula>
    </cfRule>
  </conditionalFormatting>
  <conditionalFormatting sqref="AI88">
    <cfRule type="expression" dxfId="2729" priority="13353">
      <formula>IF(RIGHT(TEXT(AI88,"0.#"),1)=".",FALSE,TRUE)</formula>
    </cfRule>
    <cfRule type="expression" dxfId="2728" priority="13354">
      <formula>IF(RIGHT(TEXT(AI88,"0.#"),1)=".",TRUE,FALSE)</formula>
    </cfRule>
  </conditionalFormatting>
  <conditionalFormatting sqref="AI87">
    <cfRule type="expression" dxfId="2727" priority="13351">
      <formula>IF(RIGHT(TEXT(AI87,"0.#"),1)=".",FALSE,TRUE)</formula>
    </cfRule>
    <cfRule type="expression" dxfId="2726" priority="13352">
      <formula>IF(RIGHT(TEXT(AI87,"0.#"),1)=".",TRUE,FALSE)</formula>
    </cfRule>
  </conditionalFormatting>
  <conditionalFormatting sqref="AM88">
    <cfRule type="expression" dxfId="2725" priority="13347">
      <formula>IF(RIGHT(TEXT(AM88,"0.#"),1)=".",FALSE,TRUE)</formula>
    </cfRule>
    <cfRule type="expression" dxfId="2724" priority="13348">
      <formula>IF(RIGHT(TEXT(AM88,"0.#"),1)=".",TRUE,FALSE)</formula>
    </cfRule>
  </conditionalFormatting>
  <conditionalFormatting sqref="AM89">
    <cfRule type="expression" dxfId="2723" priority="13345">
      <formula>IF(RIGHT(TEXT(AM89,"0.#"),1)=".",FALSE,TRUE)</formula>
    </cfRule>
    <cfRule type="expression" dxfId="2722" priority="13346">
      <formula>IF(RIGHT(TEXT(AM89,"0.#"),1)=".",TRUE,FALSE)</formula>
    </cfRule>
  </conditionalFormatting>
  <conditionalFormatting sqref="AE92">
    <cfRule type="expression" dxfId="2721" priority="13331">
      <formula>IF(RIGHT(TEXT(AE92,"0.#"),1)=".",FALSE,TRUE)</formula>
    </cfRule>
    <cfRule type="expression" dxfId="2720" priority="13332">
      <formula>IF(RIGHT(TEXT(AE92,"0.#"),1)=".",TRUE,FALSE)</formula>
    </cfRule>
  </conditionalFormatting>
  <conditionalFormatting sqref="AE93">
    <cfRule type="expression" dxfId="2719" priority="13329">
      <formula>IF(RIGHT(TEXT(AE93,"0.#"),1)=".",FALSE,TRUE)</formula>
    </cfRule>
    <cfRule type="expression" dxfId="2718" priority="13330">
      <formula>IF(RIGHT(TEXT(AE93,"0.#"),1)=".",TRUE,FALSE)</formula>
    </cfRule>
  </conditionalFormatting>
  <conditionalFormatting sqref="AE94">
    <cfRule type="expression" dxfId="2717" priority="13327">
      <formula>IF(RIGHT(TEXT(AE94,"0.#"),1)=".",FALSE,TRUE)</formula>
    </cfRule>
    <cfRule type="expression" dxfId="2716" priority="13328">
      <formula>IF(RIGHT(TEXT(AE94,"0.#"),1)=".",TRUE,FALSE)</formula>
    </cfRule>
  </conditionalFormatting>
  <conditionalFormatting sqref="AI94">
    <cfRule type="expression" dxfId="2715" priority="13325">
      <formula>IF(RIGHT(TEXT(AI94,"0.#"),1)=".",FALSE,TRUE)</formula>
    </cfRule>
    <cfRule type="expression" dxfId="2714" priority="13326">
      <formula>IF(RIGHT(TEXT(AI94,"0.#"),1)=".",TRUE,FALSE)</formula>
    </cfRule>
  </conditionalFormatting>
  <conditionalFormatting sqref="AI93">
    <cfRule type="expression" dxfId="2713" priority="13323">
      <formula>IF(RIGHT(TEXT(AI93,"0.#"),1)=".",FALSE,TRUE)</formula>
    </cfRule>
    <cfRule type="expression" dxfId="2712" priority="13324">
      <formula>IF(RIGHT(TEXT(AI93,"0.#"),1)=".",TRUE,FALSE)</formula>
    </cfRule>
  </conditionalFormatting>
  <conditionalFormatting sqref="AI92">
    <cfRule type="expression" dxfId="2711" priority="13321">
      <formula>IF(RIGHT(TEXT(AI92,"0.#"),1)=".",FALSE,TRUE)</formula>
    </cfRule>
    <cfRule type="expression" dxfId="2710" priority="13322">
      <formula>IF(RIGHT(TEXT(AI92,"0.#"),1)=".",TRUE,FALSE)</formula>
    </cfRule>
  </conditionalFormatting>
  <conditionalFormatting sqref="AM92">
    <cfRule type="expression" dxfId="2709" priority="13319">
      <formula>IF(RIGHT(TEXT(AM92,"0.#"),1)=".",FALSE,TRUE)</formula>
    </cfRule>
    <cfRule type="expression" dxfId="2708" priority="13320">
      <formula>IF(RIGHT(TEXT(AM92,"0.#"),1)=".",TRUE,FALSE)</formula>
    </cfRule>
  </conditionalFormatting>
  <conditionalFormatting sqref="AM93">
    <cfRule type="expression" dxfId="2707" priority="13317">
      <formula>IF(RIGHT(TEXT(AM93,"0.#"),1)=".",FALSE,TRUE)</formula>
    </cfRule>
    <cfRule type="expression" dxfId="2706" priority="13318">
      <formula>IF(RIGHT(TEXT(AM93,"0.#"),1)=".",TRUE,FALSE)</formula>
    </cfRule>
  </conditionalFormatting>
  <conditionalFormatting sqref="AM94">
    <cfRule type="expression" dxfId="2705" priority="13315">
      <formula>IF(RIGHT(TEXT(AM94,"0.#"),1)=".",FALSE,TRUE)</formula>
    </cfRule>
    <cfRule type="expression" dxfId="2704" priority="13316">
      <formula>IF(RIGHT(TEXT(AM94,"0.#"),1)=".",TRUE,FALSE)</formula>
    </cfRule>
  </conditionalFormatting>
  <conditionalFormatting sqref="AE97">
    <cfRule type="expression" dxfId="2703" priority="13301">
      <formula>IF(RIGHT(TEXT(AE97,"0.#"),1)=".",FALSE,TRUE)</formula>
    </cfRule>
    <cfRule type="expression" dxfId="2702" priority="13302">
      <formula>IF(RIGHT(TEXT(AE97,"0.#"),1)=".",TRUE,FALSE)</formula>
    </cfRule>
  </conditionalFormatting>
  <conditionalFormatting sqref="AE98">
    <cfRule type="expression" dxfId="2701" priority="13299">
      <formula>IF(RIGHT(TEXT(AE98,"0.#"),1)=".",FALSE,TRUE)</formula>
    </cfRule>
    <cfRule type="expression" dxfId="2700" priority="13300">
      <formula>IF(RIGHT(TEXT(AE98,"0.#"),1)=".",TRUE,FALSE)</formula>
    </cfRule>
  </conditionalFormatting>
  <conditionalFormatting sqref="AE99">
    <cfRule type="expression" dxfId="2699" priority="13297">
      <formula>IF(RIGHT(TEXT(AE99,"0.#"),1)=".",FALSE,TRUE)</formula>
    </cfRule>
    <cfRule type="expression" dxfId="2698" priority="13298">
      <formula>IF(RIGHT(TEXT(AE99,"0.#"),1)=".",TRUE,FALSE)</formula>
    </cfRule>
  </conditionalFormatting>
  <conditionalFormatting sqref="AI99">
    <cfRule type="expression" dxfId="2697" priority="13295">
      <formula>IF(RIGHT(TEXT(AI99,"0.#"),1)=".",FALSE,TRUE)</formula>
    </cfRule>
    <cfRule type="expression" dxfId="2696" priority="13296">
      <formula>IF(RIGHT(TEXT(AI99,"0.#"),1)=".",TRUE,FALSE)</formula>
    </cfRule>
  </conditionalFormatting>
  <conditionalFormatting sqref="AI98">
    <cfRule type="expression" dxfId="2695" priority="13293">
      <formula>IF(RIGHT(TEXT(AI98,"0.#"),1)=".",FALSE,TRUE)</formula>
    </cfRule>
    <cfRule type="expression" dxfId="2694" priority="13294">
      <formula>IF(RIGHT(TEXT(AI98,"0.#"),1)=".",TRUE,FALSE)</formula>
    </cfRule>
  </conditionalFormatting>
  <conditionalFormatting sqref="AI97">
    <cfRule type="expression" dxfId="2693" priority="13291">
      <formula>IF(RIGHT(TEXT(AI97,"0.#"),1)=".",FALSE,TRUE)</formula>
    </cfRule>
    <cfRule type="expression" dxfId="2692" priority="13292">
      <formula>IF(RIGHT(TEXT(AI97,"0.#"),1)=".",TRUE,FALSE)</formula>
    </cfRule>
  </conditionalFormatting>
  <conditionalFormatting sqref="AM97">
    <cfRule type="expression" dxfId="2691" priority="13289">
      <formula>IF(RIGHT(TEXT(AM97,"0.#"),1)=".",FALSE,TRUE)</formula>
    </cfRule>
    <cfRule type="expression" dxfId="2690" priority="13290">
      <formula>IF(RIGHT(TEXT(AM97,"0.#"),1)=".",TRUE,FALSE)</formula>
    </cfRule>
  </conditionalFormatting>
  <conditionalFormatting sqref="AM98">
    <cfRule type="expression" dxfId="2689" priority="13287">
      <formula>IF(RIGHT(TEXT(AM98,"0.#"),1)=".",FALSE,TRUE)</formula>
    </cfRule>
    <cfRule type="expression" dxfId="2688" priority="13288">
      <formula>IF(RIGHT(TEXT(AM98,"0.#"),1)=".",TRUE,FALSE)</formula>
    </cfRule>
  </conditionalFormatting>
  <conditionalFormatting sqref="AM99">
    <cfRule type="expression" dxfId="2687" priority="13285">
      <formula>IF(RIGHT(TEXT(AM99,"0.#"),1)=".",FALSE,TRUE)</formula>
    </cfRule>
    <cfRule type="expression" dxfId="2686" priority="13286">
      <formula>IF(RIGHT(TEXT(AM99,"0.#"),1)=".",TRUE,FALSE)</formula>
    </cfRule>
  </conditionalFormatting>
  <conditionalFormatting sqref="AI101">
    <cfRule type="expression" dxfId="2685" priority="13271">
      <formula>IF(RIGHT(TEXT(AI101,"0.#"),1)=".",FALSE,TRUE)</formula>
    </cfRule>
    <cfRule type="expression" dxfId="2684" priority="13272">
      <formula>IF(RIGHT(TEXT(AI101,"0.#"),1)=".",TRUE,FALSE)</formula>
    </cfRule>
  </conditionalFormatting>
  <conditionalFormatting sqref="AM101">
    <cfRule type="expression" dxfId="2683" priority="13269">
      <formula>IF(RIGHT(TEXT(AM101,"0.#"),1)=".",FALSE,TRUE)</formula>
    </cfRule>
    <cfRule type="expression" dxfId="2682" priority="13270">
      <formula>IF(RIGHT(TEXT(AM101,"0.#"),1)=".",TRUE,FALSE)</formula>
    </cfRule>
  </conditionalFormatting>
  <conditionalFormatting sqref="AE102">
    <cfRule type="expression" dxfId="2681" priority="13267">
      <formula>IF(RIGHT(TEXT(AE102,"0.#"),1)=".",FALSE,TRUE)</formula>
    </cfRule>
    <cfRule type="expression" dxfId="2680" priority="13268">
      <formula>IF(RIGHT(TEXT(AE102,"0.#"),1)=".",TRUE,FALSE)</formula>
    </cfRule>
  </conditionalFormatting>
  <conditionalFormatting sqref="AI102">
    <cfRule type="expression" dxfId="2679" priority="13265">
      <formula>IF(RIGHT(TEXT(AI102,"0.#"),1)=".",FALSE,TRUE)</formula>
    </cfRule>
    <cfRule type="expression" dxfId="2678" priority="13266">
      <formula>IF(RIGHT(TEXT(AI102,"0.#"),1)=".",TRUE,FALSE)</formula>
    </cfRule>
  </conditionalFormatting>
  <conditionalFormatting sqref="AM102">
    <cfRule type="expression" dxfId="2677" priority="13263">
      <formula>IF(RIGHT(TEXT(AM102,"0.#"),1)=".",FALSE,TRUE)</formula>
    </cfRule>
    <cfRule type="expression" dxfId="2676" priority="13264">
      <formula>IF(RIGHT(TEXT(AM102,"0.#"),1)=".",TRUE,FALSE)</formula>
    </cfRule>
  </conditionalFormatting>
  <conditionalFormatting sqref="AQ102">
    <cfRule type="expression" dxfId="2675" priority="13261">
      <formula>IF(RIGHT(TEXT(AQ102,"0.#"),1)=".",FALSE,TRUE)</formula>
    </cfRule>
    <cfRule type="expression" dxfId="2674" priority="13262">
      <formula>IF(RIGHT(TEXT(AQ102,"0.#"),1)=".",TRUE,FALSE)</formula>
    </cfRule>
  </conditionalFormatting>
  <conditionalFormatting sqref="AE104">
    <cfRule type="expression" dxfId="2673" priority="13259">
      <formula>IF(RIGHT(TEXT(AE104,"0.#"),1)=".",FALSE,TRUE)</formula>
    </cfRule>
    <cfRule type="expression" dxfId="2672" priority="13260">
      <formula>IF(RIGHT(TEXT(AE104,"0.#"),1)=".",TRUE,FALSE)</formula>
    </cfRule>
  </conditionalFormatting>
  <conditionalFormatting sqref="AI104">
    <cfRule type="expression" dxfId="2671" priority="13257">
      <formula>IF(RIGHT(TEXT(AI104,"0.#"),1)=".",FALSE,TRUE)</formula>
    </cfRule>
    <cfRule type="expression" dxfId="2670" priority="13258">
      <formula>IF(RIGHT(TEXT(AI104,"0.#"),1)=".",TRUE,FALSE)</formula>
    </cfRule>
  </conditionalFormatting>
  <conditionalFormatting sqref="AM104">
    <cfRule type="expression" dxfId="2669" priority="13255">
      <formula>IF(RIGHT(TEXT(AM104,"0.#"),1)=".",FALSE,TRUE)</formula>
    </cfRule>
    <cfRule type="expression" dxfId="2668" priority="13256">
      <formula>IF(RIGHT(TEXT(AM104,"0.#"),1)=".",TRUE,FALSE)</formula>
    </cfRule>
  </conditionalFormatting>
  <conditionalFormatting sqref="AE105">
    <cfRule type="expression" dxfId="2667" priority="13253">
      <formula>IF(RIGHT(TEXT(AE105,"0.#"),1)=".",FALSE,TRUE)</formula>
    </cfRule>
    <cfRule type="expression" dxfId="2666" priority="13254">
      <formula>IF(RIGHT(TEXT(AE105,"0.#"),1)=".",TRUE,FALSE)</formula>
    </cfRule>
  </conditionalFormatting>
  <conditionalFormatting sqref="AI105">
    <cfRule type="expression" dxfId="2665" priority="13251">
      <formula>IF(RIGHT(TEXT(AI105,"0.#"),1)=".",FALSE,TRUE)</formula>
    </cfRule>
    <cfRule type="expression" dxfId="2664" priority="13252">
      <formula>IF(RIGHT(TEXT(AI105,"0.#"),1)=".",TRUE,FALSE)</formula>
    </cfRule>
  </conditionalFormatting>
  <conditionalFormatting sqref="AM105">
    <cfRule type="expression" dxfId="2663" priority="13249">
      <formula>IF(RIGHT(TEXT(AM105,"0.#"),1)=".",FALSE,TRUE)</formula>
    </cfRule>
    <cfRule type="expression" dxfId="2662" priority="13250">
      <formula>IF(RIGHT(TEXT(AM105,"0.#"),1)=".",TRUE,FALSE)</formula>
    </cfRule>
  </conditionalFormatting>
  <conditionalFormatting sqref="AE107">
    <cfRule type="expression" dxfId="2661" priority="13245">
      <formula>IF(RIGHT(TEXT(AE107,"0.#"),1)=".",FALSE,TRUE)</formula>
    </cfRule>
    <cfRule type="expression" dxfId="2660" priority="13246">
      <formula>IF(RIGHT(TEXT(AE107,"0.#"),1)=".",TRUE,FALSE)</formula>
    </cfRule>
  </conditionalFormatting>
  <conditionalFormatting sqref="AI107">
    <cfRule type="expression" dxfId="2659" priority="13243">
      <formula>IF(RIGHT(TEXT(AI107,"0.#"),1)=".",FALSE,TRUE)</formula>
    </cfRule>
    <cfRule type="expression" dxfId="2658" priority="13244">
      <formula>IF(RIGHT(TEXT(AI107,"0.#"),1)=".",TRUE,FALSE)</formula>
    </cfRule>
  </conditionalFormatting>
  <conditionalFormatting sqref="AM107">
    <cfRule type="expression" dxfId="2657" priority="13241">
      <formula>IF(RIGHT(TEXT(AM107,"0.#"),1)=".",FALSE,TRUE)</formula>
    </cfRule>
    <cfRule type="expression" dxfId="2656" priority="13242">
      <formula>IF(RIGHT(TEXT(AM107,"0.#"),1)=".",TRUE,FALSE)</formula>
    </cfRule>
  </conditionalFormatting>
  <conditionalFormatting sqref="AE108">
    <cfRule type="expression" dxfId="2655" priority="13239">
      <formula>IF(RIGHT(TEXT(AE108,"0.#"),1)=".",FALSE,TRUE)</formula>
    </cfRule>
    <cfRule type="expression" dxfId="2654" priority="13240">
      <formula>IF(RIGHT(TEXT(AE108,"0.#"),1)=".",TRUE,FALSE)</formula>
    </cfRule>
  </conditionalFormatting>
  <conditionalFormatting sqref="AI108">
    <cfRule type="expression" dxfId="2653" priority="13237">
      <formula>IF(RIGHT(TEXT(AI108,"0.#"),1)=".",FALSE,TRUE)</formula>
    </cfRule>
    <cfRule type="expression" dxfId="2652" priority="13238">
      <formula>IF(RIGHT(TEXT(AI108,"0.#"),1)=".",TRUE,FALSE)</formula>
    </cfRule>
  </conditionalFormatting>
  <conditionalFormatting sqref="AM108">
    <cfRule type="expression" dxfId="2651" priority="13235">
      <formula>IF(RIGHT(TEXT(AM108,"0.#"),1)=".",FALSE,TRUE)</formula>
    </cfRule>
    <cfRule type="expression" dxfId="2650" priority="13236">
      <formula>IF(RIGHT(TEXT(AM108,"0.#"),1)=".",TRUE,FALSE)</formula>
    </cfRule>
  </conditionalFormatting>
  <conditionalFormatting sqref="AE110">
    <cfRule type="expression" dxfId="2649" priority="13231">
      <formula>IF(RIGHT(TEXT(AE110,"0.#"),1)=".",FALSE,TRUE)</formula>
    </cfRule>
    <cfRule type="expression" dxfId="2648" priority="13232">
      <formula>IF(RIGHT(TEXT(AE110,"0.#"),1)=".",TRUE,FALSE)</formula>
    </cfRule>
  </conditionalFormatting>
  <conditionalFormatting sqref="AI110">
    <cfRule type="expression" dxfId="2647" priority="13229">
      <formula>IF(RIGHT(TEXT(AI110,"0.#"),1)=".",FALSE,TRUE)</formula>
    </cfRule>
    <cfRule type="expression" dxfId="2646" priority="13230">
      <formula>IF(RIGHT(TEXT(AI110,"0.#"),1)=".",TRUE,FALSE)</formula>
    </cfRule>
  </conditionalFormatting>
  <conditionalFormatting sqref="AM110">
    <cfRule type="expression" dxfId="2645" priority="13227">
      <formula>IF(RIGHT(TEXT(AM110,"0.#"),1)=".",FALSE,TRUE)</formula>
    </cfRule>
    <cfRule type="expression" dxfId="2644" priority="13228">
      <formula>IF(RIGHT(TEXT(AM110,"0.#"),1)=".",TRUE,FALSE)</formula>
    </cfRule>
  </conditionalFormatting>
  <conditionalFormatting sqref="AE111">
    <cfRule type="expression" dxfId="2643" priority="13225">
      <formula>IF(RIGHT(TEXT(AE111,"0.#"),1)=".",FALSE,TRUE)</formula>
    </cfRule>
    <cfRule type="expression" dxfId="2642" priority="13226">
      <formula>IF(RIGHT(TEXT(AE111,"0.#"),1)=".",TRUE,FALSE)</formula>
    </cfRule>
  </conditionalFormatting>
  <conditionalFormatting sqref="AI111">
    <cfRule type="expression" dxfId="2641" priority="13223">
      <formula>IF(RIGHT(TEXT(AI111,"0.#"),1)=".",FALSE,TRUE)</formula>
    </cfRule>
    <cfRule type="expression" dxfId="2640" priority="13224">
      <formula>IF(RIGHT(TEXT(AI111,"0.#"),1)=".",TRUE,FALSE)</formula>
    </cfRule>
  </conditionalFormatting>
  <conditionalFormatting sqref="AM111">
    <cfRule type="expression" dxfId="2639" priority="13221">
      <formula>IF(RIGHT(TEXT(AM111,"0.#"),1)=".",FALSE,TRUE)</formula>
    </cfRule>
    <cfRule type="expression" dxfId="2638" priority="13222">
      <formula>IF(RIGHT(TEXT(AM111,"0.#"),1)=".",TRUE,FALSE)</formula>
    </cfRule>
  </conditionalFormatting>
  <conditionalFormatting sqref="AE113">
    <cfRule type="expression" dxfId="2637" priority="13217">
      <formula>IF(RIGHT(TEXT(AE113,"0.#"),1)=".",FALSE,TRUE)</formula>
    </cfRule>
    <cfRule type="expression" dxfId="2636" priority="13218">
      <formula>IF(RIGHT(TEXT(AE113,"0.#"),1)=".",TRUE,FALSE)</formula>
    </cfRule>
  </conditionalFormatting>
  <conditionalFormatting sqref="AI113">
    <cfRule type="expression" dxfId="2635" priority="13215">
      <formula>IF(RIGHT(TEXT(AI113,"0.#"),1)=".",FALSE,TRUE)</formula>
    </cfRule>
    <cfRule type="expression" dxfId="2634" priority="13216">
      <formula>IF(RIGHT(TEXT(AI113,"0.#"),1)=".",TRUE,FALSE)</formula>
    </cfRule>
  </conditionalFormatting>
  <conditionalFormatting sqref="AM113">
    <cfRule type="expression" dxfId="2633" priority="13213">
      <formula>IF(RIGHT(TEXT(AM113,"0.#"),1)=".",FALSE,TRUE)</formula>
    </cfRule>
    <cfRule type="expression" dxfId="2632" priority="13214">
      <formula>IF(RIGHT(TEXT(AM113,"0.#"),1)=".",TRUE,FALSE)</formula>
    </cfRule>
  </conditionalFormatting>
  <conditionalFormatting sqref="AE114">
    <cfRule type="expression" dxfId="2631" priority="13211">
      <formula>IF(RIGHT(TEXT(AE114,"0.#"),1)=".",FALSE,TRUE)</formula>
    </cfRule>
    <cfRule type="expression" dxfId="2630" priority="13212">
      <formula>IF(RIGHT(TEXT(AE114,"0.#"),1)=".",TRUE,FALSE)</formula>
    </cfRule>
  </conditionalFormatting>
  <conditionalFormatting sqref="AI114">
    <cfRule type="expression" dxfId="2629" priority="13209">
      <formula>IF(RIGHT(TEXT(AI114,"0.#"),1)=".",FALSE,TRUE)</formula>
    </cfRule>
    <cfRule type="expression" dxfId="2628" priority="13210">
      <formula>IF(RIGHT(TEXT(AI114,"0.#"),1)=".",TRUE,FALSE)</formula>
    </cfRule>
  </conditionalFormatting>
  <conditionalFormatting sqref="AM114">
    <cfRule type="expression" dxfId="2627" priority="13207">
      <formula>IF(RIGHT(TEXT(AM114,"0.#"),1)=".",FALSE,TRUE)</formula>
    </cfRule>
    <cfRule type="expression" dxfId="2626" priority="13208">
      <formula>IF(RIGHT(TEXT(AM114,"0.#"),1)=".",TRUE,FALSE)</formula>
    </cfRule>
  </conditionalFormatting>
  <conditionalFormatting sqref="AE116 AQ116">
    <cfRule type="expression" dxfId="2625" priority="13203">
      <formula>IF(RIGHT(TEXT(AE116,"0.#"),1)=".",FALSE,TRUE)</formula>
    </cfRule>
    <cfRule type="expression" dxfId="2624" priority="13204">
      <formula>IF(RIGHT(TEXT(AE116,"0.#"),1)=".",TRUE,FALSE)</formula>
    </cfRule>
  </conditionalFormatting>
  <conditionalFormatting sqref="AI116">
    <cfRule type="expression" dxfId="2623" priority="13201">
      <formula>IF(RIGHT(TEXT(AI116,"0.#"),1)=".",FALSE,TRUE)</formula>
    </cfRule>
    <cfRule type="expression" dxfId="2622" priority="13202">
      <formula>IF(RIGHT(TEXT(AI116,"0.#"),1)=".",TRUE,FALSE)</formula>
    </cfRule>
  </conditionalFormatting>
  <conditionalFormatting sqref="AM116">
    <cfRule type="expression" dxfId="2621" priority="13199">
      <formula>IF(RIGHT(TEXT(AM116,"0.#"),1)=".",FALSE,TRUE)</formula>
    </cfRule>
    <cfRule type="expression" dxfId="2620" priority="13200">
      <formula>IF(RIGHT(TEXT(AM116,"0.#"),1)=".",TRUE,FALSE)</formula>
    </cfRule>
  </conditionalFormatting>
  <conditionalFormatting sqref="AE117 AM117">
    <cfRule type="expression" dxfId="2619" priority="13197">
      <formula>IF(RIGHT(TEXT(AE117,"0.#"),1)=".",FALSE,TRUE)</formula>
    </cfRule>
    <cfRule type="expression" dxfId="2618" priority="13198">
      <formula>IF(RIGHT(TEXT(AE117,"0.#"),1)=".",TRUE,FALSE)</formula>
    </cfRule>
  </conditionalFormatting>
  <conditionalFormatting sqref="AI117">
    <cfRule type="expression" dxfId="2617" priority="13195">
      <formula>IF(RIGHT(TEXT(AI117,"0.#"),1)=".",FALSE,TRUE)</formula>
    </cfRule>
    <cfRule type="expression" dxfId="2616" priority="13196">
      <formula>IF(RIGHT(TEXT(AI117,"0.#"),1)=".",TRUE,FALSE)</formula>
    </cfRule>
  </conditionalFormatting>
  <conditionalFormatting sqref="AQ117">
    <cfRule type="expression" dxfId="2615" priority="13191">
      <formula>IF(RIGHT(TEXT(AQ117,"0.#"),1)=".",FALSE,TRUE)</formula>
    </cfRule>
    <cfRule type="expression" dxfId="2614" priority="13192">
      <formula>IF(RIGHT(TEXT(AQ117,"0.#"),1)=".",TRUE,FALSE)</formula>
    </cfRule>
  </conditionalFormatting>
  <conditionalFormatting sqref="AE119 AQ119">
    <cfRule type="expression" dxfId="2613" priority="13189">
      <formula>IF(RIGHT(TEXT(AE119,"0.#"),1)=".",FALSE,TRUE)</formula>
    </cfRule>
    <cfRule type="expression" dxfId="2612" priority="13190">
      <formula>IF(RIGHT(TEXT(AE119,"0.#"),1)=".",TRUE,FALSE)</formula>
    </cfRule>
  </conditionalFormatting>
  <conditionalFormatting sqref="AI119">
    <cfRule type="expression" dxfId="2611" priority="13187">
      <formula>IF(RIGHT(TEXT(AI119,"0.#"),1)=".",FALSE,TRUE)</formula>
    </cfRule>
    <cfRule type="expression" dxfId="2610" priority="13188">
      <formula>IF(RIGHT(TEXT(AI119,"0.#"),1)=".",TRUE,FALSE)</formula>
    </cfRule>
  </conditionalFormatting>
  <conditionalFormatting sqref="AM119">
    <cfRule type="expression" dxfId="2609" priority="13185">
      <formula>IF(RIGHT(TEXT(AM119,"0.#"),1)=".",FALSE,TRUE)</formula>
    </cfRule>
    <cfRule type="expression" dxfId="2608" priority="13186">
      <formula>IF(RIGHT(TEXT(AM119,"0.#"),1)=".",TRUE,FALSE)</formula>
    </cfRule>
  </conditionalFormatting>
  <conditionalFormatting sqref="AQ120">
    <cfRule type="expression" dxfId="2607" priority="13177">
      <formula>IF(RIGHT(TEXT(AQ120,"0.#"),1)=".",FALSE,TRUE)</formula>
    </cfRule>
    <cfRule type="expression" dxfId="2606" priority="13178">
      <formula>IF(RIGHT(TEXT(AQ120,"0.#"),1)=".",TRUE,FALSE)</formula>
    </cfRule>
  </conditionalFormatting>
  <conditionalFormatting sqref="AE122 AQ122">
    <cfRule type="expression" dxfId="2605" priority="13175">
      <formula>IF(RIGHT(TEXT(AE122,"0.#"),1)=".",FALSE,TRUE)</formula>
    </cfRule>
    <cfRule type="expression" dxfId="2604" priority="13176">
      <formula>IF(RIGHT(TEXT(AE122,"0.#"),1)=".",TRUE,FALSE)</formula>
    </cfRule>
  </conditionalFormatting>
  <conditionalFormatting sqref="AI122">
    <cfRule type="expression" dxfId="2603" priority="13173">
      <formula>IF(RIGHT(TEXT(AI122,"0.#"),1)=".",FALSE,TRUE)</formula>
    </cfRule>
    <cfRule type="expression" dxfId="2602" priority="13174">
      <formula>IF(RIGHT(TEXT(AI122,"0.#"),1)=".",TRUE,FALSE)</formula>
    </cfRule>
  </conditionalFormatting>
  <conditionalFormatting sqref="AM122">
    <cfRule type="expression" dxfId="2601" priority="13171">
      <formula>IF(RIGHT(TEXT(AM122,"0.#"),1)=".",FALSE,TRUE)</formula>
    </cfRule>
    <cfRule type="expression" dxfId="2600" priority="13172">
      <formula>IF(RIGHT(TEXT(AM122,"0.#"),1)=".",TRUE,FALSE)</formula>
    </cfRule>
  </conditionalFormatting>
  <conditionalFormatting sqref="AQ123">
    <cfRule type="expression" dxfId="2599" priority="13163">
      <formula>IF(RIGHT(TEXT(AQ123,"0.#"),1)=".",FALSE,TRUE)</formula>
    </cfRule>
    <cfRule type="expression" dxfId="2598" priority="13164">
      <formula>IF(RIGHT(TEXT(AQ123,"0.#"),1)=".",TRUE,FALSE)</formula>
    </cfRule>
  </conditionalFormatting>
  <conditionalFormatting sqref="AE125 AQ125">
    <cfRule type="expression" dxfId="2597" priority="13161">
      <formula>IF(RIGHT(TEXT(AE125,"0.#"),1)=".",FALSE,TRUE)</formula>
    </cfRule>
    <cfRule type="expression" dxfId="2596" priority="13162">
      <formula>IF(RIGHT(TEXT(AE125,"0.#"),1)=".",TRUE,FALSE)</formula>
    </cfRule>
  </conditionalFormatting>
  <conditionalFormatting sqref="AI125">
    <cfRule type="expression" dxfId="2595" priority="13159">
      <formula>IF(RIGHT(TEXT(AI125,"0.#"),1)=".",FALSE,TRUE)</formula>
    </cfRule>
    <cfRule type="expression" dxfId="2594" priority="13160">
      <formula>IF(RIGHT(TEXT(AI125,"0.#"),1)=".",TRUE,FALSE)</formula>
    </cfRule>
  </conditionalFormatting>
  <conditionalFormatting sqref="AM125">
    <cfRule type="expression" dxfId="2593" priority="13157">
      <formula>IF(RIGHT(TEXT(AM125,"0.#"),1)=".",FALSE,TRUE)</formula>
    </cfRule>
    <cfRule type="expression" dxfId="2592" priority="13158">
      <formula>IF(RIGHT(TEXT(AM125,"0.#"),1)=".",TRUE,FALSE)</formula>
    </cfRule>
  </conditionalFormatting>
  <conditionalFormatting sqref="AQ126">
    <cfRule type="expression" dxfId="2591" priority="13149">
      <formula>IF(RIGHT(TEXT(AQ126,"0.#"),1)=".",FALSE,TRUE)</formula>
    </cfRule>
    <cfRule type="expression" dxfId="2590" priority="13150">
      <formula>IF(RIGHT(TEXT(AQ126,"0.#"),1)=".",TRUE,FALSE)</formula>
    </cfRule>
  </conditionalFormatting>
  <conditionalFormatting sqref="AE128 AQ128">
    <cfRule type="expression" dxfId="2589" priority="13147">
      <formula>IF(RIGHT(TEXT(AE128,"0.#"),1)=".",FALSE,TRUE)</formula>
    </cfRule>
    <cfRule type="expression" dxfId="2588" priority="13148">
      <formula>IF(RIGHT(TEXT(AE128,"0.#"),1)=".",TRUE,FALSE)</formula>
    </cfRule>
  </conditionalFormatting>
  <conditionalFormatting sqref="AI128">
    <cfRule type="expression" dxfId="2587" priority="13145">
      <formula>IF(RIGHT(TEXT(AI128,"0.#"),1)=".",FALSE,TRUE)</formula>
    </cfRule>
    <cfRule type="expression" dxfId="2586" priority="13146">
      <formula>IF(RIGHT(TEXT(AI128,"0.#"),1)=".",TRUE,FALSE)</formula>
    </cfRule>
  </conditionalFormatting>
  <conditionalFormatting sqref="AM128">
    <cfRule type="expression" dxfId="2585" priority="13143">
      <formula>IF(RIGHT(TEXT(AM128,"0.#"),1)=".",FALSE,TRUE)</formula>
    </cfRule>
    <cfRule type="expression" dxfId="2584" priority="13144">
      <formula>IF(RIGHT(TEXT(AM128,"0.#"),1)=".",TRUE,FALSE)</formula>
    </cfRule>
  </conditionalFormatting>
  <conditionalFormatting sqref="AQ129">
    <cfRule type="expression" dxfId="2583" priority="13135">
      <formula>IF(RIGHT(TEXT(AQ129,"0.#"),1)=".",FALSE,TRUE)</formula>
    </cfRule>
    <cfRule type="expression" dxfId="2582" priority="13136">
      <formula>IF(RIGHT(TEXT(AQ129,"0.#"),1)=".",TRUE,FALSE)</formula>
    </cfRule>
  </conditionalFormatting>
  <conditionalFormatting sqref="AE75">
    <cfRule type="expression" dxfId="2581" priority="13133">
      <formula>IF(RIGHT(TEXT(AE75,"0.#"),1)=".",FALSE,TRUE)</formula>
    </cfRule>
    <cfRule type="expression" dxfId="2580" priority="13134">
      <formula>IF(RIGHT(TEXT(AE75,"0.#"),1)=".",TRUE,FALSE)</formula>
    </cfRule>
  </conditionalFormatting>
  <conditionalFormatting sqref="AE76">
    <cfRule type="expression" dxfId="2579" priority="13131">
      <formula>IF(RIGHT(TEXT(AE76,"0.#"),1)=".",FALSE,TRUE)</formula>
    </cfRule>
    <cfRule type="expression" dxfId="2578" priority="13132">
      <formula>IF(RIGHT(TEXT(AE76,"0.#"),1)=".",TRUE,FALSE)</formula>
    </cfRule>
  </conditionalFormatting>
  <conditionalFormatting sqref="AE77">
    <cfRule type="expression" dxfId="2577" priority="13129">
      <formula>IF(RIGHT(TEXT(AE77,"0.#"),1)=".",FALSE,TRUE)</formula>
    </cfRule>
    <cfRule type="expression" dxfId="2576" priority="13130">
      <formula>IF(RIGHT(TEXT(AE77,"0.#"),1)=".",TRUE,FALSE)</formula>
    </cfRule>
  </conditionalFormatting>
  <conditionalFormatting sqref="AI77">
    <cfRule type="expression" dxfId="2575" priority="13127">
      <formula>IF(RIGHT(TEXT(AI77,"0.#"),1)=".",FALSE,TRUE)</formula>
    </cfRule>
    <cfRule type="expression" dxfId="2574" priority="13128">
      <formula>IF(RIGHT(TEXT(AI77,"0.#"),1)=".",TRUE,FALSE)</formula>
    </cfRule>
  </conditionalFormatting>
  <conditionalFormatting sqref="AI76">
    <cfRule type="expression" dxfId="2573" priority="13125">
      <formula>IF(RIGHT(TEXT(AI76,"0.#"),1)=".",FALSE,TRUE)</formula>
    </cfRule>
    <cfRule type="expression" dxfId="2572" priority="13126">
      <formula>IF(RIGHT(TEXT(AI76,"0.#"),1)=".",TRUE,FALSE)</formula>
    </cfRule>
  </conditionalFormatting>
  <conditionalFormatting sqref="AI75">
    <cfRule type="expression" dxfId="2571" priority="13123">
      <formula>IF(RIGHT(TEXT(AI75,"0.#"),1)=".",FALSE,TRUE)</formula>
    </cfRule>
    <cfRule type="expression" dxfId="2570" priority="13124">
      <formula>IF(RIGHT(TEXT(AI75,"0.#"),1)=".",TRUE,FALSE)</formula>
    </cfRule>
  </conditionalFormatting>
  <conditionalFormatting sqref="AM75">
    <cfRule type="expression" dxfId="2569" priority="13121">
      <formula>IF(RIGHT(TEXT(AM75,"0.#"),1)=".",FALSE,TRUE)</formula>
    </cfRule>
    <cfRule type="expression" dxfId="2568" priority="13122">
      <formula>IF(RIGHT(TEXT(AM75,"0.#"),1)=".",TRUE,FALSE)</formula>
    </cfRule>
  </conditionalFormatting>
  <conditionalFormatting sqref="AM76">
    <cfRule type="expression" dxfId="2567" priority="13119">
      <formula>IF(RIGHT(TEXT(AM76,"0.#"),1)=".",FALSE,TRUE)</formula>
    </cfRule>
    <cfRule type="expression" dxfId="2566" priority="13120">
      <formula>IF(RIGHT(TEXT(AM76,"0.#"),1)=".",TRUE,FALSE)</formula>
    </cfRule>
  </conditionalFormatting>
  <conditionalFormatting sqref="AM77">
    <cfRule type="expression" dxfId="2565" priority="13117">
      <formula>IF(RIGHT(TEXT(AM77,"0.#"),1)=".",FALSE,TRUE)</formula>
    </cfRule>
    <cfRule type="expression" dxfId="2564" priority="13118">
      <formula>IF(RIGHT(TEXT(AM77,"0.#"),1)=".",TRUE,FALSE)</formula>
    </cfRule>
  </conditionalFormatting>
  <conditionalFormatting sqref="AE134:AE135 AI134:AI135 AQ134:AQ135 AU134:AU135">
    <cfRule type="expression" dxfId="2563" priority="13103">
      <formula>IF(RIGHT(TEXT(AE134,"0.#"),1)=".",FALSE,TRUE)</formula>
    </cfRule>
    <cfRule type="expression" dxfId="2562" priority="13104">
      <formula>IF(RIGHT(TEXT(AE134,"0.#"),1)=".",TRUE,FALSE)</formula>
    </cfRule>
  </conditionalFormatting>
  <conditionalFormatting sqref="AE433">
    <cfRule type="expression" dxfId="2561" priority="13073">
      <formula>IF(RIGHT(TEXT(AE433,"0.#"),1)=".",FALSE,TRUE)</formula>
    </cfRule>
    <cfRule type="expression" dxfId="2560" priority="13074">
      <formula>IF(RIGHT(TEXT(AE433,"0.#"),1)=".",TRUE,FALSE)</formula>
    </cfRule>
  </conditionalFormatting>
  <conditionalFormatting sqref="AM435">
    <cfRule type="expression" dxfId="2559" priority="13057">
      <formula>IF(RIGHT(TEXT(AM435,"0.#"),1)=".",FALSE,TRUE)</formula>
    </cfRule>
    <cfRule type="expression" dxfId="2558" priority="13058">
      <formula>IF(RIGHT(TEXT(AM435,"0.#"),1)=".",TRUE,FALSE)</formula>
    </cfRule>
  </conditionalFormatting>
  <conditionalFormatting sqref="AE434">
    <cfRule type="expression" dxfId="2557" priority="13071">
      <formula>IF(RIGHT(TEXT(AE434,"0.#"),1)=".",FALSE,TRUE)</formula>
    </cfRule>
    <cfRule type="expression" dxfId="2556" priority="13072">
      <formula>IF(RIGHT(TEXT(AE434,"0.#"),1)=".",TRUE,FALSE)</formula>
    </cfRule>
  </conditionalFormatting>
  <conditionalFormatting sqref="AE435">
    <cfRule type="expression" dxfId="2555" priority="13069">
      <formula>IF(RIGHT(TEXT(AE435,"0.#"),1)=".",FALSE,TRUE)</formula>
    </cfRule>
    <cfRule type="expression" dxfId="2554" priority="13070">
      <formula>IF(RIGHT(TEXT(AE435,"0.#"),1)=".",TRUE,FALSE)</formula>
    </cfRule>
  </conditionalFormatting>
  <conditionalFormatting sqref="AM433">
    <cfRule type="expression" dxfId="2553" priority="13061">
      <formula>IF(RIGHT(TEXT(AM433,"0.#"),1)=".",FALSE,TRUE)</formula>
    </cfRule>
    <cfRule type="expression" dxfId="2552" priority="13062">
      <formula>IF(RIGHT(TEXT(AM433,"0.#"),1)=".",TRUE,FALSE)</formula>
    </cfRule>
  </conditionalFormatting>
  <conditionalFormatting sqref="AM434">
    <cfRule type="expression" dxfId="2551" priority="13059">
      <formula>IF(RIGHT(TEXT(AM434,"0.#"),1)=".",FALSE,TRUE)</formula>
    </cfRule>
    <cfRule type="expression" dxfId="2550" priority="13060">
      <formula>IF(RIGHT(TEXT(AM434,"0.#"),1)=".",TRUE,FALSE)</formula>
    </cfRule>
  </conditionalFormatting>
  <conditionalFormatting sqref="AU433">
    <cfRule type="expression" dxfId="2549" priority="13049">
      <formula>IF(RIGHT(TEXT(AU433,"0.#"),1)=".",FALSE,TRUE)</formula>
    </cfRule>
    <cfRule type="expression" dxfId="2548" priority="13050">
      <formula>IF(RIGHT(TEXT(AU433,"0.#"),1)=".",TRUE,FALSE)</formula>
    </cfRule>
  </conditionalFormatting>
  <conditionalFormatting sqref="AU434">
    <cfRule type="expression" dxfId="2547" priority="13047">
      <formula>IF(RIGHT(TEXT(AU434,"0.#"),1)=".",FALSE,TRUE)</formula>
    </cfRule>
    <cfRule type="expression" dxfId="2546" priority="13048">
      <formula>IF(RIGHT(TEXT(AU434,"0.#"),1)=".",TRUE,FALSE)</formula>
    </cfRule>
  </conditionalFormatting>
  <conditionalFormatting sqref="AU435">
    <cfRule type="expression" dxfId="2545" priority="13045">
      <formula>IF(RIGHT(TEXT(AU435,"0.#"),1)=".",FALSE,TRUE)</formula>
    </cfRule>
    <cfRule type="expression" dxfId="2544" priority="13046">
      <formula>IF(RIGHT(TEXT(AU435,"0.#"),1)=".",TRUE,FALSE)</formula>
    </cfRule>
  </conditionalFormatting>
  <conditionalFormatting sqref="AI435">
    <cfRule type="expression" dxfId="2543" priority="12979">
      <formula>IF(RIGHT(TEXT(AI435,"0.#"),1)=".",FALSE,TRUE)</formula>
    </cfRule>
    <cfRule type="expression" dxfId="2542" priority="12980">
      <formula>IF(RIGHT(TEXT(AI435,"0.#"),1)=".",TRUE,FALSE)</formula>
    </cfRule>
  </conditionalFormatting>
  <conditionalFormatting sqref="AI433">
    <cfRule type="expression" dxfId="2541" priority="12983">
      <formula>IF(RIGHT(TEXT(AI433,"0.#"),1)=".",FALSE,TRUE)</formula>
    </cfRule>
    <cfRule type="expression" dxfId="2540" priority="12984">
      <formula>IF(RIGHT(TEXT(AI433,"0.#"),1)=".",TRUE,FALSE)</formula>
    </cfRule>
  </conditionalFormatting>
  <conditionalFormatting sqref="AI434">
    <cfRule type="expression" dxfId="2539" priority="12981">
      <formula>IF(RIGHT(TEXT(AI434,"0.#"),1)=".",FALSE,TRUE)</formula>
    </cfRule>
    <cfRule type="expression" dxfId="2538" priority="12982">
      <formula>IF(RIGHT(TEXT(AI434,"0.#"),1)=".",TRUE,FALSE)</formula>
    </cfRule>
  </conditionalFormatting>
  <conditionalFormatting sqref="AQ434">
    <cfRule type="expression" dxfId="2537" priority="12965">
      <formula>IF(RIGHT(TEXT(AQ434,"0.#"),1)=".",FALSE,TRUE)</formula>
    </cfRule>
    <cfRule type="expression" dxfId="2536" priority="12966">
      <formula>IF(RIGHT(TEXT(AQ434,"0.#"),1)=".",TRUE,FALSE)</formula>
    </cfRule>
  </conditionalFormatting>
  <conditionalFormatting sqref="AQ435">
    <cfRule type="expression" dxfId="2535" priority="12951">
      <formula>IF(RIGHT(TEXT(AQ435,"0.#"),1)=".",FALSE,TRUE)</formula>
    </cfRule>
    <cfRule type="expression" dxfId="2534" priority="12952">
      <formula>IF(RIGHT(TEXT(AQ435,"0.#"),1)=".",TRUE,FALSE)</formula>
    </cfRule>
  </conditionalFormatting>
  <conditionalFormatting sqref="AQ433">
    <cfRule type="expression" dxfId="2533" priority="12949">
      <formula>IF(RIGHT(TEXT(AQ433,"0.#"),1)=".",FALSE,TRUE)</formula>
    </cfRule>
    <cfRule type="expression" dxfId="2532" priority="12950">
      <formula>IF(RIGHT(TEXT(AQ433,"0.#"),1)=".",TRUE,FALSE)</formula>
    </cfRule>
  </conditionalFormatting>
  <conditionalFormatting sqref="AL842:AO866">
    <cfRule type="expression" dxfId="2531" priority="6673">
      <formula>IF(AND(AL842&gt;=0, RIGHT(TEXT(AL842,"0.#"),1)&lt;&gt;"."),TRUE,FALSE)</formula>
    </cfRule>
    <cfRule type="expression" dxfId="2530" priority="6674">
      <formula>IF(AND(AL842&gt;=0, RIGHT(TEXT(AL842,"0.#"),1)="."),TRUE,FALSE)</formula>
    </cfRule>
    <cfRule type="expression" dxfId="2529" priority="6675">
      <formula>IF(AND(AL842&lt;0, RIGHT(TEXT(AL842,"0.#"),1)&lt;&gt;"."),TRUE,FALSE)</formula>
    </cfRule>
    <cfRule type="expression" dxfId="2528" priority="6676">
      <formula>IF(AND(AL842&lt;0, RIGHT(TEXT(AL842,"0.#"),1)="."),TRUE,FALSE)</formula>
    </cfRule>
  </conditionalFormatting>
  <conditionalFormatting sqref="AQ53:AQ55">
    <cfRule type="expression" dxfId="2527" priority="4695">
      <formula>IF(RIGHT(TEXT(AQ53,"0.#"),1)=".",FALSE,TRUE)</formula>
    </cfRule>
    <cfRule type="expression" dxfId="2526" priority="4696">
      <formula>IF(RIGHT(TEXT(AQ53,"0.#"),1)=".",TRUE,FALSE)</formula>
    </cfRule>
  </conditionalFormatting>
  <conditionalFormatting sqref="AU53:AU55">
    <cfRule type="expression" dxfId="2525" priority="4693">
      <formula>IF(RIGHT(TEXT(AU53,"0.#"),1)=".",FALSE,TRUE)</formula>
    </cfRule>
    <cfRule type="expression" dxfId="2524" priority="4694">
      <formula>IF(RIGHT(TEXT(AU53,"0.#"),1)=".",TRUE,FALSE)</formula>
    </cfRule>
  </conditionalFormatting>
  <conditionalFormatting sqref="AQ60:AQ62">
    <cfRule type="expression" dxfId="2523" priority="4691">
      <formula>IF(RIGHT(TEXT(AQ60,"0.#"),1)=".",FALSE,TRUE)</formula>
    </cfRule>
    <cfRule type="expression" dxfId="2522" priority="4692">
      <formula>IF(RIGHT(TEXT(AQ60,"0.#"),1)=".",TRUE,FALSE)</formula>
    </cfRule>
  </conditionalFormatting>
  <conditionalFormatting sqref="AU60:AU62">
    <cfRule type="expression" dxfId="2521" priority="4689">
      <formula>IF(RIGHT(TEXT(AU60,"0.#"),1)=".",FALSE,TRUE)</formula>
    </cfRule>
    <cfRule type="expression" dxfId="2520" priority="4690">
      <formula>IF(RIGHT(TEXT(AU60,"0.#"),1)=".",TRUE,FALSE)</formula>
    </cfRule>
  </conditionalFormatting>
  <conditionalFormatting sqref="AQ75:AQ77">
    <cfRule type="expression" dxfId="2519" priority="4687">
      <formula>IF(RIGHT(TEXT(AQ75,"0.#"),1)=".",FALSE,TRUE)</formula>
    </cfRule>
    <cfRule type="expression" dxfId="2518" priority="4688">
      <formula>IF(RIGHT(TEXT(AQ75,"0.#"),1)=".",TRUE,FALSE)</formula>
    </cfRule>
  </conditionalFormatting>
  <conditionalFormatting sqref="AU75:AU77">
    <cfRule type="expression" dxfId="2517" priority="4685">
      <formula>IF(RIGHT(TEXT(AU75,"0.#"),1)=".",FALSE,TRUE)</formula>
    </cfRule>
    <cfRule type="expression" dxfId="2516" priority="4686">
      <formula>IF(RIGHT(TEXT(AU75,"0.#"),1)=".",TRUE,FALSE)</formula>
    </cfRule>
  </conditionalFormatting>
  <conditionalFormatting sqref="AQ87:AQ89">
    <cfRule type="expression" dxfId="2515" priority="4683">
      <formula>IF(RIGHT(TEXT(AQ87,"0.#"),1)=".",FALSE,TRUE)</formula>
    </cfRule>
    <cfRule type="expression" dxfId="2514" priority="4684">
      <formula>IF(RIGHT(TEXT(AQ87,"0.#"),1)=".",TRUE,FALSE)</formula>
    </cfRule>
  </conditionalFormatting>
  <conditionalFormatting sqref="AU87:AU89">
    <cfRule type="expression" dxfId="2513" priority="4681">
      <formula>IF(RIGHT(TEXT(AU87,"0.#"),1)=".",FALSE,TRUE)</formula>
    </cfRule>
    <cfRule type="expression" dxfId="2512" priority="4682">
      <formula>IF(RIGHT(TEXT(AU87,"0.#"),1)=".",TRUE,FALSE)</formula>
    </cfRule>
  </conditionalFormatting>
  <conditionalFormatting sqref="AQ92:AQ94">
    <cfRule type="expression" dxfId="2511" priority="4679">
      <formula>IF(RIGHT(TEXT(AQ92,"0.#"),1)=".",FALSE,TRUE)</formula>
    </cfRule>
    <cfRule type="expression" dxfId="2510" priority="4680">
      <formula>IF(RIGHT(TEXT(AQ92,"0.#"),1)=".",TRUE,FALSE)</formula>
    </cfRule>
  </conditionalFormatting>
  <conditionalFormatting sqref="AU92:AU94">
    <cfRule type="expression" dxfId="2509" priority="4677">
      <formula>IF(RIGHT(TEXT(AU92,"0.#"),1)=".",FALSE,TRUE)</formula>
    </cfRule>
    <cfRule type="expression" dxfId="2508" priority="4678">
      <formula>IF(RIGHT(TEXT(AU92,"0.#"),1)=".",TRUE,FALSE)</formula>
    </cfRule>
  </conditionalFormatting>
  <conditionalFormatting sqref="AQ97:AQ99">
    <cfRule type="expression" dxfId="2507" priority="4675">
      <formula>IF(RIGHT(TEXT(AQ97,"0.#"),1)=".",FALSE,TRUE)</formula>
    </cfRule>
    <cfRule type="expression" dxfId="2506" priority="4676">
      <formula>IF(RIGHT(TEXT(AQ97,"0.#"),1)=".",TRUE,FALSE)</formula>
    </cfRule>
  </conditionalFormatting>
  <conditionalFormatting sqref="AU97:AU99">
    <cfRule type="expression" dxfId="2505" priority="4673">
      <formula>IF(RIGHT(TEXT(AU97,"0.#"),1)=".",FALSE,TRUE)</formula>
    </cfRule>
    <cfRule type="expression" dxfId="2504" priority="4674">
      <formula>IF(RIGHT(TEXT(AU97,"0.#"),1)=".",TRUE,FALSE)</formula>
    </cfRule>
  </conditionalFormatting>
  <conditionalFormatting sqref="AE458">
    <cfRule type="expression" dxfId="2503" priority="4367">
      <formula>IF(RIGHT(TEXT(AE458,"0.#"),1)=".",FALSE,TRUE)</formula>
    </cfRule>
    <cfRule type="expression" dxfId="2502" priority="4368">
      <formula>IF(RIGHT(TEXT(AE458,"0.#"),1)=".",TRUE,FALSE)</formula>
    </cfRule>
  </conditionalFormatting>
  <conditionalFormatting sqref="AM460">
    <cfRule type="expression" dxfId="2501" priority="4357">
      <formula>IF(RIGHT(TEXT(AM460,"0.#"),1)=".",FALSE,TRUE)</formula>
    </cfRule>
    <cfRule type="expression" dxfId="2500" priority="4358">
      <formula>IF(RIGHT(TEXT(AM460,"0.#"),1)=".",TRUE,FALSE)</formula>
    </cfRule>
  </conditionalFormatting>
  <conditionalFormatting sqref="AE459">
    <cfRule type="expression" dxfId="2499" priority="4365">
      <formula>IF(RIGHT(TEXT(AE459,"0.#"),1)=".",FALSE,TRUE)</formula>
    </cfRule>
    <cfRule type="expression" dxfId="2498" priority="4366">
      <formula>IF(RIGHT(TEXT(AE459,"0.#"),1)=".",TRUE,FALSE)</formula>
    </cfRule>
  </conditionalFormatting>
  <conditionalFormatting sqref="AE460">
    <cfRule type="expression" dxfId="2497" priority="4363">
      <formula>IF(RIGHT(TEXT(AE460,"0.#"),1)=".",FALSE,TRUE)</formula>
    </cfRule>
    <cfRule type="expression" dxfId="2496" priority="4364">
      <formula>IF(RIGHT(TEXT(AE460,"0.#"),1)=".",TRUE,FALSE)</formula>
    </cfRule>
  </conditionalFormatting>
  <conditionalFormatting sqref="AM458">
    <cfRule type="expression" dxfId="2495" priority="4361">
      <formula>IF(RIGHT(TEXT(AM458,"0.#"),1)=".",FALSE,TRUE)</formula>
    </cfRule>
    <cfRule type="expression" dxfId="2494" priority="4362">
      <formula>IF(RIGHT(TEXT(AM458,"0.#"),1)=".",TRUE,FALSE)</formula>
    </cfRule>
  </conditionalFormatting>
  <conditionalFormatting sqref="AM459">
    <cfRule type="expression" dxfId="2493" priority="4359">
      <formula>IF(RIGHT(TEXT(AM459,"0.#"),1)=".",FALSE,TRUE)</formula>
    </cfRule>
    <cfRule type="expression" dxfId="2492" priority="4360">
      <formula>IF(RIGHT(TEXT(AM459,"0.#"),1)=".",TRUE,FALSE)</formula>
    </cfRule>
  </conditionalFormatting>
  <conditionalFormatting sqref="AU458">
    <cfRule type="expression" dxfId="2491" priority="4355">
      <formula>IF(RIGHT(TEXT(AU458,"0.#"),1)=".",FALSE,TRUE)</formula>
    </cfRule>
    <cfRule type="expression" dxfId="2490" priority="4356">
      <formula>IF(RIGHT(TEXT(AU458,"0.#"),1)=".",TRUE,FALSE)</formula>
    </cfRule>
  </conditionalFormatting>
  <conditionalFormatting sqref="AU459">
    <cfRule type="expression" dxfId="2489" priority="4353">
      <formula>IF(RIGHT(TEXT(AU459,"0.#"),1)=".",FALSE,TRUE)</formula>
    </cfRule>
    <cfRule type="expression" dxfId="2488" priority="4354">
      <formula>IF(RIGHT(TEXT(AU459,"0.#"),1)=".",TRUE,FALSE)</formula>
    </cfRule>
  </conditionalFormatting>
  <conditionalFormatting sqref="AU460">
    <cfRule type="expression" dxfId="2487" priority="4351">
      <formula>IF(RIGHT(TEXT(AU460,"0.#"),1)=".",FALSE,TRUE)</formula>
    </cfRule>
    <cfRule type="expression" dxfId="2486" priority="4352">
      <formula>IF(RIGHT(TEXT(AU460,"0.#"),1)=".",TRUE,FALSE)</formula>
    </cfRule>
  </conditionalFormatting>
  <conditionalFormatting sqref="AI460">
    <cfRule type="expression" dxfId="2485" priority="4345">
      <formula>IF(RIGHT(TEXT(AI460,"0.#"),1)=".",FALSE,TRUE)</formula>
    </cfRule>
    <cfRule type="expression" dxfId="2484" priority="4346">
      <formula>IF(RIGHT(TEXT(AI460,"0.#"),1)=".",TRUE,FALSE)</formula>
    </cfRule>
  </conditionalFormatting>
  <conditionalFormatting sqref="AI458">
    <cfRule type="expression" dxfId="2483" priority="4349">
      <formula>IF(RIGHT(TEXT(AI458,"0.#"),1)=".",FALSE,TRUE)</formula>
    </cfRule>
    <cfRule type="expression" dxfId="2482" priority="4350">
      <formula>IF(RIGHT(TEXT(AI458,"0.#"),1)=".",TRUE,FALSE)</formula>
    </cfRule>
  </conditionalFormatting>
  <conditionalFormatting sqref="AI459">
    <cfRule type="expression" dxfId="2481" priority="4347">
      <formula>IF(RIGHT(TEXT(AI459,"0.#"),1)=".",FALSE,TRUE)</formula>
    </cfRule>
    <cfRule type="expression" dxfId="2480" priority="4348">
      <formula>IF(RIGHT(TEXT(AI459,"0.#"),1)=".",TRUE,FALSE)</formula>
    </cfRule>
  </conditionalFormatting>
  <conditionalFormatting sqref="AQ459">
    <cfRule type="expression" dxfId="2479" priority="4343">
      <formula>IF(RIGHT(TEXT(AQ459,"0.#"),1)=".",FALSE,TRUE)</formula>
    </cfRule>
    <cfRule type="expression" dxfId="2478" priority="4344">
      <formula>IF(RIGHT(TEXT(AQ459,"0.#"),1)=".",TRUE,FALSE)</formula>
    </cfRule>
  </conditionalFormatting>
  <conditionalFormatting sqref="AQ460">
    <cfRule type="expression" dxfId="2477" priority="4341">
      <formula>IF(RIGHT(TEXT(AQ460,"0.#"),1)=".",FALSE,TRUE)</formula>
    </cfRule>
    <cfRule type="expression" dxfId="2476" priority="4342">
      <formula>IF(RIGHT(TEXT(AQ460,"0.#"),1)=".",TRUE,FALSE)</formula>
    </cfRule>
  </conditionalFormatting>
  <conditionalFormatting sqref="AQ458">
    <cfRule type="expression" dxfId="2475" priority="4339">
      <formula>IF(RIGHT(TEXT(AQ458,"0.#"),1)=".",FALSE,TRUE)</formula>
    </cfRule>
    <cfRule type="expression" dxfId="2474" priority="4340">
      <formula>IF(RIGHT(TEXT(AQ458,"0.#"),1)=".",TRUE,FALSE)</formula>
    </cfRule>
  </conditionalFormatting>
  <conditionalFormatting sqref="AE120 AM120">
    <cfRule type="expression" dxfId="2473" priority="3017">
      <formula>IF(RIGHT(TEXT(AE120,"0.#"),1)=".",FALSE,TRUE)</formula>
    </cfRule>
    <cfRule type="expression" dxfId="2472" priority="3018">
      <formula>IF(RIGHT(TEXT(AE120,"0.#"),1)=".",TRUE,FALSE)</formula>
    </cfRule>
  </conditionalFormatting>
  <conditionalFormatting sqref="AI126">
    <cfRule type="expression" dxfId="2471" priority="3007">
      <formula>IF(RIGHT(TEXT(AI126,"0.#"),1)=".",FALSE,TRUE)</formula>
    </cfRule>
    <cfRule type="expression" dxfId="2470" priority="3008">
      <formula>IF(RIGHT(TEXT(AI126,"0.#"),1)=".",TRUE,FALSE)</formula>
    </cfRule>
  </conditionalFormatting>
  <conditionalFormatting sqref="AI120">
    <cfRule type="expression" dxfId="2469" priority="3015">
      <formula>IF(RIGHT(TEXT(AI120,"0.#"),1)=".",FALSE,TRUE)</formula>
    </cfRule>
    <cfRule type="expression" dxfId="2468" priority="3016">
      <formula>IF(RIGHT(TEXT(AI120,"0.#"),1)=".",TRUE,FALSE)</formula>
    </cfRule>
  </conditionalFormatting>
  <conditionalFormatting sqref="AE123 AM123">
    <cfRule type="expression" dxfId="2467" priority="3013">
      <formula>IF(RIGHT(TEXT(AE123,"0.#"),1)=".",FALSE,TRUE)</formula>
    </cfRule>
    <cfRule type="expression" dxfId="2466" priority="3014">
      <formula>IF(RIGHT(TEXT(AE123,"0.#"),1)=".",TRUE,FALSE)</formula>
    </cfRule>
  </conditionalFormatting>
  <conditionalFormatting sqref="AI123">
    <cfRule type="expression" dxfId="2465" priority="3011">
      <formula>IF(RIGHT(TEXT(AI123,"0.#"),1)=".",FALSE,TRUE)</formula>
    </cfRule>
    <cfRule type="expression" dxfId="2464" priority="3012">
      <formula>IF(RIGHT(TEXT(AI123,"0.#"),1)=".",TRUE,FALSE)</formula>
    </cfRule>
  </conditionalFormatting>
  <conditionalFormatting sqref="AE126 AM126">
    <cfRule type="expression" dxfId="2463" priority="3009">
      <formula>IF(RIGHT(TEXT(AE126,"0.#"),1)=".",FALSE,TRUE)</formula>
    </cfRule>
    <cfRule type="expression" dxfId="2462" priority="3010">
      <formula>IF(RIGHT(TEXT(AE126,"0.#"),1)=".",TRUE,FALSE)</formula>
    </cfRule>
  </conditionalFormatting>
  <conditionalFormatting sqref="AE129 AM129">
    <cfRule type="expression" dxfId="2461" priority="3005">
      <formula>IF(RIGHT(TEXT(AE129,"0.#"),1)=".",FALSE,TRUE)</formula>
    </cfRule>
    <cfRule type="expression" dxfId="2460" priority="3006">
      <formula>IF(RIGHT(TEXT(AE129,"0.#"),1)=".",TRUE,FALSE)</formula>
    </cfRule>
  </conditionalFormatting>
  <conditionalFormatting sqref="AI129">
    <cfRule type="expression" dxfId="2459" priority="3003">
      <formula>IF(RIGHT(TEXT(AI129,"0.#"),1)=".",FALSE,TRUE)</formula>
    </cfRule>
    <cfRule type="expression" dxfId="2458" priority="3004">
      <formula>IF(RIGHT(TEXT(AI129,"0.#"),1)=".",TRUE,FALSE)</formula>
    </cfRule>
  </conditionalFormatting>
  <conditionalFormatting sqref="Y842:Y866">
    <cfRule type="expression" dxfId="2457" priority="3001">
      <formula>IF(RIGHT(TEXT(Y842,"0.#"),1)=".",FALSE,TRUE)</formula>
    </cfRule>
    <cfRule type="expression" dxfId="2456" priority="3002">
      <formula>IF(RIGHT(TEXT(Y842,"0.#"),1)=".",TRUE,FALSE)</formula>
    </cfRule>
  </conditionalFormatting>
  <conditionalFormatting sqref="AU518">
    <cfRule type="expression" dxfId="2455" priority="1511">
      <formula>IF(RIGHT(TEXT(AU518,"0.#"),1)=".",FALSE,TRUE)</formula>
    </cfRule>
    <cfRule type="expression" dxfId="2454" priority="1512">
      <formula>IF(RIGHT(TEXT(AU518,"0.#"),1)=".",TRUE,FALSE)</formula>
    </cfRule>
  </conditionalFormatting>
  <conditionalFormatting sqref="AQ551">
    <cfRule type="expression" dxfId="2453" priority="1287">
      <formula>IF(RIGHT(TEXT(AQ551,"0.#"),1)=".",FALSE,TRUE)</formula>
    </cfRule>
    <cfRule type="expression" dxfId="2452" priority="1288">
      <formula>IF(RIGHT(TEXT(AQ551,"0.#"),1)=".",TRUE,FALSE)</formula>
    </cfRule>
  </conditionalFormatting>
  <conditionalFormatting sqref="AE556">
    <cfRule type="expression" dxfId="2451" priority="1285">
      <formula>IF(RIGHT(TEXT(AE556,"0.#"),1)=".",FALSE,TRUE)</formula>
    </cfRule>
    <cfRule type="expression" dxfId="2450" priority="1286">
      <formula>IF(RIGHT(TEXT(AE556,"0.#"),1)=".",TRUE,FALSE)</formula>
    </cfRule>
  </conditionalFormatting>
  <conditionalFormatting sqref="AE557">
    <cfRule type="expression" dxfId="2449" priority="1283">
      <formula>IF(RIGHT(TEXT(AE557,"0.#"),1)=".",FALSE,TRUE)</formula>
    </cfRule>
    <cfRule type="expression" dxfId="2448" priority="1284">
      <formula>IF(RIGHT(TEXT(AE557,"0.#"),1)=".",TRUE,FALSE)</formula>
    </cfRule>
  </conditionalFormatting>
  <conditionalFormatting sqref="AE558">
    <cfRule type="expression" dxfId="2447" priority="1281">
      <formula>IF(RIGHT(TEXT(AE558,"0.#"),1)=".",FALSE,TRUE)</formula>
    </cfRule>
    <cfRule type="expression" dxfId="2446" priority="1282">
      <formula>IF(RIGHT(TEXT(AE558,"0.#"),1)=".",TRUE,FALSE)</formula>
    </cfRule>
  </conditionalFormatting>
  <conditionalFormatting sqref="AU556">
    <cfRule type="expression" dxfId="2445" priority="1273">
      <formula>IF(RIGHT(TEXT(AU556,"0.#"),1)=".",FALSE,TRUE)</formula>
    </cfRule>
    <cfRule type="expression" dxfId="2444" priority="1274">
      <formula>IF(RIGHT(TEXT(AU556,"0.#"),1)=".",TRUE,FALSE)</formula>
    </cfRule>
  </conditionalFormatting>
  <conditionalFormatting sqref="AU557">
    <cfRule type="expression" dxfId="2443" priority="1271">
      <formula>IF(RIGHT(TEXT(AU557,"0.#"),1)=".",FALSE,TRUE)</formula>
    </cfRule>
    <cfRule type="expression" dxfId="2442" priority="1272">
      <formula>IF(RIGHT(TEXT(AU557,"0.#"),1)=".",TRUE,FALSE)</formula>
    </cfRule>
  </conditionalFormatting>
  <conditionalFormatting sqref="AU558">
    <cfRule type="expression" dxfId="2441" priority="1269">
      <formula>IF(RIGHT(TEXT(AU558,"0.#"),1)=".",FALSE,TRUE)</formula>
    </cfRule>
    <cfRule type="expression" dxfId="2440" priority="1270">
      <formula>IF(RIGHT(TEXT(AU558,"0.#"),1)=".",TRUE,FALSE)</formula>
    </cfRule>
  </conditionalFormatting>
  <conditionalFormatting sqref="AQ557">
    <cfRule type="expression" dxfId="2439" priority="1261">
      <formula>IF(RIGHT(TEXT(AQ557,"0.#"),1)=".",FALSE,TRUE)</formula>
    </cfRule>
    <cfRule type="expression" dxfId="2438" priority="1262">
      <formula>IF(RIGHT(TEXT(AQ557,"0.#"),1)=".",TRUE,FALSE)</formula>
    </cfRule>
  </conditionalFormatting>
  <conditionalFormatting sqref="AQ558">
    <cfRule type="expression" dxfId="2437" priority="1259">
      <formula>IF(RIGHT(TEXT(AQ558,"0.#"),1)=".",FALSE,TRUE)</formula>
    </cfRule>
    <cfRule type="expression" dxfId="2436" priority="1260">
      <formula>IF(RIGHT(TEXT(AQ558,"0.#"),1)=".",TRUE,FALSE)</formula>
    </cfRule>
  </conditionalFormatting>
  <conditionalFormatting sqref="AQ556">
    <cfRule type="expression" dxfId="2435" priority="1257">
      <formula>IF(RIGHT(TEXT(AQ556,"0.#"),1)=".",FALSE,TRUE)</formula>
    </cfRule>
    <cfRule type="expression" dxfId="2434" priority="1258">
      <formula>IF(RIGHT(TEXT(AQ556,"0.#"),1)=".",TRUE,FALSE)</formula>
    </cfRule>
  </conditionalFormatting>
  <conditionalFormatting sqref="AE561">
    <cfRule type="expression" dxfId="2433" priority="1255">
      <formula>IF(RIGHT(TEXT(AE561,"0.#"),1)=".",FALSE,TRUE)</formula>
    </cfRule>
    <cfRule type="expression" dxfId="2432" priority="1256">
      <formula>IF(RIGHT(TEXT(AE561,"0.#"),1)=".",TRUE,FALSE)</formula>
    </cfRule>
  </conditionalFormatting>
  <conditionalFormatting sqref="AE562">
    <cfRule type="expression" dxfId="2431" priority="1253">
      <formula>IF(RIGHT(TEXT(AE562,"0.#"),1)=".",FALSE,TRUE)</formula>
    </cfRule>
    <cfRule type="expression" dxfId="2430" priority="1254">
      <formula>IF(RIGHT(TEXT(AE562,"0.#"),1)=".",TRUE,FALSE)</formula>
    </cfRule>
  </conditionalFormatting>
  <conditionalFormatting sqref="AE563">
    <cfRule type="expression" dxfId="2429" priority="1251">
      <formula>IF(RIGHT(TEXT(AE563,"0.#"),1)=".",FALSE,TRUE)</formula>
    </cfRule>
    <cfRule type="expression" dxfId="2428" priority="1252">
      <formula>IF(RIGHT(TEXT(AE563,"0.#"),1)=".",TRUE,FALSE)</formula>
    </cfRule>
  </conditionalFormatting>
  <conditionalFormatting sqref="AL1102:AO1131">
    <cfRule type="expression" dxfId="2427" priority="2907">
      <formula>IF(AND(AL1102&gt;=0, RIGHT(TEXT(AL1102,"0.#"),1)&lt;&gt;"."),TRUE,FALSE)</formula>
    </cfRule>
    <cfRule type="expression" dxfId="2426" priority="2908">
      <formula>IF(AND(AL1102&gt;=0, RIGHT(TEXT(AL1102,"0.#"),1)="."),TRUE,FALSE)</formula>
    </cfRule>
    <cfRule type="expression" dxfId="2425" priority="2909">
      <formula>IF(AND(AL1102&lt;0, RIGHT(TEXT(AL1102,"0.#"),1)&lt;&gt;"."),TRUE,FALSE)</formula>
    </cfRule>
    <cfRule type="expression" dxfId="2424" priority="2910">
      <formula>IF(AND(AL1102&lt;0, RIGHT(TEXT(AL1102,"0.#"),1)="."),TRUE,FALSE)</formula>
    </cfRule>
  </conditionalFormatting>
  <conditionalFormatting sqref="Y1102:Y1131">
    <cfRule type="expression" dxfId="2423" priority="2905">
      <formula>IF(RIGHT(TEXT(Y1102,"0.#"),1)=".",FALSE,TRUE)</formula>
    </cfRule>
    <cfRule type="expression" dxfId="2422" priority="2906">
      <formula>IF(RIGHT(TEXT(Y1102,"0.#"),1)=".",TRUE,FALSE)</formula>
    </cfRule>
  </conditionalFormatting>
  <conditionalFormatting sqref="AQ553">
    <cfRule type="expression" dxfId="2421" priority="1289">
      <formula>IF(RIGHT(TEXT(AQ553,"0.#"),1)=".",FALSE,TRUE)</formula>
    </cfRule>
    <cfRule type="expression" dxfId="2420" priority="1290">
      <formula>IF(RIGHT(TEXT(AQ553,"0.#"),1)=".",TRUE,FALSE)</formula>
    </cfRule>
  </conditionalFormatting>
  <conditionalFormatting sqref="AU552">
    <cfRule type="expression" dxfId="2419" priority="1301">
      <formula>IF(RIGHT(TEXT(AU552,"0.#"),1)=".",FALSE,TRUE)</formula>
    </cfRule>
    <cfRule type="expression" dxfId="2418" priority="1302">
      <formula>IF(RIGHT(TEXT(AU552,"0.#"),1)=".",TRUE,FALSE)</formula>
    </cfRule>
  </conditionalFormatting>
  <conditionalFormatting sqref="AE552">
    <cfRule type="expression" dxfId="2417" priority="1313">
      <formula>IF(RIGHT(TEXT(AE552,"0.#"),1)=".",FALSE,TRUE)</formula>
    </cfRule>
    <cfRule type="expression" dxfId="2416" priority="1314">
      <formula>IF(RIGHT(TEXT(AE552,"0.#"),1)=".",TRUE,FALSE)</formula>
    </cfRule>
  </conditionalFormatting>
  <conditionalFormatting sqref="AQ548">
    <cfRule type="expression" dxfId="2415" priority="1319">
      <formula>IF(RIGHT(TEXT(AQ548,"0.#"),1)=".",FALSE,TRUE)</formula>
    </cfRule>
    <cfRule type="expression" dxfId="2414" priority="1320">
      <formula>IF(RIGHT(TEXT(AQ548,"0.#"),1)=".",TRUE,FALSE)</formula>
    </cfRule>
  </conditionalFormatting>
  <conditionalFormatting sqref="AE492">
    <cfRule type="expression" dxfId="2413" priority="1645">
      <formula>IF(RIGHT(TEXT(AE492,"0.#"),1)=".",FALSE,TRUE)</formula>
    </cfRule>
    <cfRule type="expression" dxfId="2412" priority="1646">
      <formula>IF(RIGHT(TEXT(AE492,"0.#"),1)=".",TRUE,FALSE)</formula>
    </cfRule>
  </conditionalFormatting>
  <conditionalFormatting sqref="AE493">
    <cfRule type="expression" dxfId="2411" priority="1643">
      <formula>IF(RIGHT(TEXT(AE493,"0.#"),1)=".",FALSE,TRUE)</formula>
    </cfRule>
    <cfRule type="expression" dxfId="2410" priority="1644">
      <formula>IF(RIGHT(TEXT(AE493,"0.#"),1)=".",TRUE,FALSE)</formula>
    </cfRule>
  </conditionalFormatting>
  <conditionalFormatting sqref="AE494">
    <cfRule type="expression" dxfId="2409" priority="1641">
      <formula>IF(RIGHT(TEXT(AE494,"0.#"),1)=".",FALSE,TRUE)</formula>
    </cfRule>
    <cfRule type="expression" dxfId="2408" priority="1642">
      <formula>IF(RIGHT(TEXT(AE494,"0.#"),1)=".",TRUE,FALSE)</formula>
    </cfRule>
  </conditionalFormatting>
  <conditionalFormatting sqref="AQ493">
    <cfRule type="expression" dxfId="2407" priority="1621">
      <formula>IF(RIGHT(TEXT(AQ493,"0.#"),1)=".",FALSE,TRUE)</formula>
    </cfRule>
    <cfRule type="expression" dxfId="2406" priority="1622">
      <formula>IF(RIGHT(TEXT(AQ493,"0.#"),1)=".",TRUE,FALSE)</formula>
    </cfRule>
  </conditionalFormatting>
  <conditionalFormatting sqref="AQ494">
    <cfRule type="expression" dxfId="2405" priority="1619">
      <formula>IF(RIGHT(TEXT(AQ494,"0.#"),1)=".",FALSE,TRUE)</formula>
    </cfRule>
    <cfRule type="expression" dxfId="2404" priority="1620">
      <formula>IF(RIGHT(TEXT(AQ494,"0.#"),1)=".",TRUE,FALSE)</formula>
    </cfRule>
  </conditionalFormatting>
  <conditionalFormatting sqref="AQ492">
    <cfRule type="expression" dxfId="2403" priority="1617">
      <formula>IF(RIGHT(TEXT(AQ492,"0.#"),1)=".",FALSE,TRUE)</formula>
    </cfRule>
    <cfRule type="expression" dxfId="2402" priority="1618">
      <formula>IF(RIGHT(TEXT(AQ492,"0.#"),1)=".",TRUE,FALSE)</formula>
    </cfRule>
  </conditionalFormatting>
  <conditionalFormatting sqref="AU494">
    <cfRule type="expression" dxfId="2401" priority="1629">
      <formula>IF(RIGHT(TEXT(AU494,"0.#"),1)=".",FALSE,TRUE)</formula>
    </cfRule>
    <cfRule type="expression" dxfId="2400" priority="1630">
      <formula>IF(RIGHT(TEXT(AU494,"0.#"),1)=".",TRUE,FALSE)</formula>
    </cfRule>
  </conditionalFormatting>
  <conditionalFormatting sqref="AU492">
    <cfRule type="expression" dxfId="2399" priority="1633">
      <formula>IF(RIGHT(TEXT(AU492,"0.#"),1)=".",FALSE,TRUE)</formula>
    </cfRule>
    <cfRule type="expression" dxfId="2398" priority="1634">
      <formula>IF(RIGHT(TEXT(AU492,"0.#"),1)=".",TRUE,FALSE)</formula>
    </cfRule>
  </conditionalFormatting>
  <conditionalFormatting sqref="AU493">
    <cfRule type="expression" dxfId="2397" priority="1631">
      <formula>IF(RIGHT(TEXT(AU493,"0.#"),1)=".",FALSE,TRUE)</formula>
    </cfRule>
    <cfRule type="expression" dxfId="2396" priority="1632">
      <formula>IF(RIGHT(TEXT(AU493,"0.#"),1)=".",TRUE,FALSE)</formula>
    </cfRule>
  </conditionalFormatting>
  <conditionalFormatting sqref="AU583">
    <cfRule type="expression" dxfId="2395" priority="1149">
      <formula>IF(RIGHT(TEXT(AU583,"0.#"),1)=".",FALSE,TRUE)</formula>
    </cfRule>
    <cfRule type="expression" dxfId="2394" priority="1150">
      <formula>IF(RIGHT(TEXT(AU583,"0.#"),1)=".",TRUE,FALSE)</formula>
    </cfRule>
  </conditionalFormatting>
  <conditionalFormatting sqref="AU582">
    <cfRule type="expression" dxfId="2393" priority="1151">
      <formula>IF(RIGHT(TEXT(AU582,"0.#"),1)=".",FALSE,TRUE)</formula>
    </cfRule>
    <cfRule type="expression" dxfId="2392" priority="1152">
      <formula>IF(RIGHT(TEXT(AU582,"0.#"),1)=".",TRUE,FALSE)</formula>
    </cfRule>
  </conditionalFormatting>
  <conditionalFormatting sqref="AE499">
    <cfRule type="expression" dxfId="2391" priority="1611">
      <formula>IF(RIGHT(TEXT(AE499,"0.#"),1)=".",FALSE,TRUE)</formula>
    </cfRule>
    <cfRule type="expression" dxfId="2390" priority="1612">
      <formula>IF(RIGHT(TEXT(AE499,"0.#"),1)=".",TRUE,FALSE)</formula>
    </cfRule>
  </conditionalFormatting>
  <conditionalFormatting sqref="AE497">
    <cfRule type="expression" dxfId="2389" priority="1615">
      <formula>IF(RIGHT(TEXT(AE497,"0.#"),1)=".",FALSE,TRUE)</formula>
    </cfRule>
    <cfRule type="expression" dxfId="2388" priority="1616">
      <formula>IF(RIGHT(TEXT(AE497,"0.#"),1)=".",TRUE,FALSE)</formula>
    </cfRule>
  </conditionalFormatting>
  <conditionalFormatting sqref="AE498">
    <cfRule type="expression" dxfId="2387" priority="1613">
      <formula>IF(RIGHT(TEXT(AE498,"0.#"),1)=".",FALSE,TRUE)</formula>
    </cfRule>
    <cfRule type="expression" dxfId="2386" priority="1614">
      <formula>IF(RIGHT(TEXT(AE498,"0.#"),1)=".",TRUE,FALSE)</formula>
    </cfRule>
  </conditionalFormatting>
  <conditionalFormatting sqref="AU499">
    <cfRule type="expression" dxfId="2385" priority="1599">
      <formula>IF(RIGHT(TEXT(AU499,"0.#"),1)=".",FALSE,TRUE)</formula>
    </cfRule>
    <cfRule type="expression" dxfId="2384" priority="1600">
      <formula>IF(RIGHT(TEXT(AU499,"0.#"),1)=".",TRUE,FALSE)</formula>
    </cfRule>
  </conditionalFormatting>
  <conditionalFormatting sqref="AU497">
    <cfRule type="expression" dxfId="2383" priority="1603">
      <formula>IF(RIGHT(TEXT(AU497,"0.#"),1)=".",FALSE,TRUE)</formula>
    </cfRule>
    <cfRule type="expression" dxfId="2382" priority="1604">
      <formula>IF(RIGHT(TEXT(AU497,"0.#"),1)=".",TRUE,FALSE)</formula>
    </cfRule>
  </conditionalFormatting>
  <conditionalFormatting sqref="AU498">
    <cfRule type="expression" dxfId="2381" priority="1601">
      <formula>IF(RIGHT(TEXT(AU498,"0.#"),1)=".",FALSE,TRUE)</formula>
    </cfRule>
    <cfRule type="expression" dxfId="2380" priority="1602">
      <formula>IF(RIGHT(TEXT(AU498,"0.#"),1)=".",TRUE,FALSE)</formula>
    </cfRule>
  </conditionalFormatting>
  <conditionalFormatting sqref="AQ497">
    <cfRule type="expression" dxfId="2379" priority="1587">
      <formula>IF(RIGHT(TEXT(AQ497,"0.#"),1)=".",FALSE,TRUE)</formula>
    </cfRule>
    <cfRule type="expression" dxfId="2378" priority="1588">
      <formula>IF(RIGHT(TEXT(AQ497,"0.#"),1)=".",TRUE,FALSE)</formula>
    </cfRule>
  </conditionalFormatting>
  <conditionalFormatting sqref="AQ498">
    <cfRule type="expression" dxfId="2377" priority="1591">
      <formula>IF(RIGHT(TEXT(AQ498,"0.#"),1)=".",FALSE,TRUE)</formula>
    </cfRule>
    <cfRule type="expression" dxfId="2376" priority="1592">
      <formula>IF(RIGHT(TEXT(AQ498,"0.#"),1)=".",TRUE,FALSE)</formula>
    </cfRule>
  </conditionalFormatting>
  <conditionalFormatting sqref="AQ499">
    <cfRule type="expression" dxfId="2375" priority="1589">
      <formula>IF(RIGHT(TEXT(AQ499,"0.#"),1)=".",FALSE,TRUE)</formula>
    </cfRule>
    <cfRule type="expression" dxfId="2374" priority="1590">
      <formula>IF(RIGHT(TEXT(AQ499,"0.#"),1)=".",TRUE,FALSE)</formula>
    </cfRule>
  </conditionalFormatting>
  <conditionalFormatting sqref="AE504">
    <cfRule type="expression" dxfId="2373" priority="1581">
      <formula>IF(RIGHT(TEXT(AE504,"0.#"),1)=".",FALSE,TRUE)</formula>
    </cfRule>
    <cfRule type="expression" dxfId="2372" priority="1582">
      <formula>IF(RIGHT(TEXT(AE504,"0.#"),1)=".",TRUE,FALSE)</formula>
    </cfRule>
  </conditionalFormatting>
  <conditionalFormatting sqref="AE502">
    <cfRule type="expression" dxfId="2371" priority="1585">
      <formula>IF(RIGHT(TEXT(AE502,"0.#"),1)=".",FALSE,TRUE)</formula>
    </cfRule>
    <cfRule type="expression" dxfId="2370" priority="1586">
      <formula>IF(RIGHT(TEXT(AE502,"0.#"),1)=".",TRUE,FALSE)</formula>
    </cfRule>
  </conditionalFormatting>
  <conditionalFormatting sqref="AE503">
    <cfRule type="expression" dxfId="2369" priority="1583">
      <formula>IF(RIGHT(TEXT(AE503,"0.#"),1)=".",FALSE,TRUE)</formula>
    </cfRule>
    <cfRule type="expression" dxfId="2368" priority="1584">
      <formula>IF(RIGHT(TEXT(AE503,"0.#"),1)=".",TRUE,FALSE)</formula>
    </cfRule>
  </conditionalFormatting>
  <conditionalFormatting sqref="AU504">
    <cfRule type="expression" dxfId="2367" priority="1569">
      <formula>IF(RIGHT(TEXT(AU504,"0.#"),1)=".",FALSE,TRUE)</formula>
    </cfRule>
    <cfRule type="expression" dxfId="2366" priority="1570">
      <formula>IF(RIGHT(TEXT(AU504,"0.#"),1)=".",TRUE,FALSE)</formula>
    </cfRule>
  </conditionalFormatting>
  <conditionalFormatting sqref="AU502">
    <cfRule type="expression" dxfId="2365" priority="1573">
      <formula>IF(RIGHT(TEXT(AU502,"0.#"),1)=".",FALSE,TRUE)</formula>
    </cfRule>
    <cfRule type="expression" dxfId="2364" priority="1574">
      <formula>IF(RIGHT(TEXT(AU502,"0.#"),1)=".",TRUE,FALSE)</formula>
    </cfRule>
  </conditionalFormatting>
  <conditionalFormatting sqref="AU503">
    <cfRule type="expression" dxfId="2363" priority="1571">
      <formula>IF(RIGHT(TEXT(AU503,"0.#"),1)=".",FALSE,TRUE)</formula>
    </cfRule>
    <cfRule type="expression" dxfId="2362" priority="1572">
      <formula>IF(RIGHT(TEXT(AU503,"0.#"),1)=".",TRUE,FALSE)</formula>
    </cfRule>
  </conditionalFormatting>
  <conditionalFormatting sqref="AQ502">
    <cfRule type="expression" dxfId="2361" priority="1557">
      <formula>IF(RIGHT(TEXT(AQ502,"0.#"),1)=".",FALSE,TRUE)</formula>
    </cfRule>
    <cfRule type="expression" dxfId="2360" priority="1558">
      <formula>IF(RIGHT(TEXT(AQ502,"0.#"),1)=".",TRUE,FALSE)</formula>
    </cfRule>
  </conditionalFormatting>
  <conditionalFormatting sqref="AQ503">
    <cfRule type="expression" dxfId="2359" priority="1561">
      <formula>IF(RIGHT(TEXT(AQ503,"0.#"),1)=".",FALSE,TRUE)</formula>
    </cfRule>
    <cfRule type="expression" dxfId="2358" priority="1562">
      <formula>IF(RIGHT(TEXT(AQ503,"0.#"),1)=".",TRUE,FALSE)</formula>
    </cfRule>
  </conditionalFormatting>
  <conditionalFormatting sqref="AQ504">
    <cfRule type="expression" dxfId="2357" priority="1559">
      <formula>IF(RIGHT(TEXT(AQ504,"0.#"),1)=".",FALSE,TRUE)</formula>
    </cfRule>
    <cfRule type="expression" dxfId="2356" priority="1560">
      <formula>IF(RIGHT(TEXT(AQ504,"0.#"),1)=".",TRUE,FALSE)</formula>
    </cfRule>
  </conditionalFormatting>
  <conditionalFormatting sqref="AE509">
    <cfRule type="expression" dxfId="2355" priority="1551">
      <formula>IF(RIGHT(TEXT(AE509,"0.#"),1)=".",FALSE,TRUE)</formula>
    </cfRule>
    <cfRule type="expression" dxfId="2354" priority="1552">
      <formula>IF(RIGHT(TEXT(AE509,"0.#"),1)=".",TRUE,FALSE)</formula>
    </cfRule>
  </conditionalFormatting>
  <conditionalFormatting sqref="AE507">
    <cfRule type="expression" dxfId="2353" priority="1555">
      <formula>IF(RIGHT(TEXT(AE507,"0.#"),1)=".",FALSE,TRUE)</formula>
    </cfRule>
    <cfRule type="expression" dxfId="2352" priority="1556">
      <formula>IF(RIGHT(TEXT(AE507,"0.#"),1)=".",TRUE,FALSE)</formula>
    </cfRule>
  </conditionalFormatting>
  <conditionalFormatting sqref="AE508">
    <cfRule type="expression" dxfId="2351" priority="1553">
      <formula>IF(RIGHT(TEXT(AE508,"0.#"),1)=".",FALSE,TRUE)</formula>
    </cfRule>
    <cfRule type="expression" dxfId="2350" priority="1554">
      <formula>IF(RIGHT(TEXT(AE508,"0.#"),1)=".",TRUE,FALSE)</formula>
    </cfRule>
  </conditionalFormatting>
  <conditionalFormatting sqref="AU509">
    <cfRule type="expression" dxfId="2349" priority="1539">
      <formula>IF(RIGHT(TEXT(AU509,"0.#"),1)=".",FALSE,TRUE)</formula>
    </cfRule>
    <cfRule type="expression" dxfId="2348" priority="1540">
      <formula>IF(RIGHT(TEXT(AU509,"0.#"),1)=".",TRUE,FALSE)</formula>
    </cfRule>
  </conditionalFormatting>
  <conditionalFormatting sqref="AU507">
    <cfRule type="expression" dxfId="2347" priority="1543">
      <formula>IF(RIGHT(TEXT(AU507,"0.#"),1)=".",FALSE,TRUE)</formula>
    </cfRule>
    <cfRule type="expression" dxfId="2346" priority="1544">
      <formula>IF(RIGHT(TEXT(AU507,"0.#"),1)=".",TRUE,FALSE)</formula>
    </cfRule>
  </conditionalFormatting>
  <conditionalFormatting sqref="AU508">
    <cfRule type="expression" dxfId="2345" priority="1541">
      <formula>IF(RIGHT(TEXT(AU508,"0.#"),1)=".",FALSE,TRUE)</formula>
    </cfRule>
    <cfRule type="expression" dxfId="2344" priority="1542">
      <formula>IF(RIGHT(TEXT(AU508,"0.#"),1)=".",TRUE,FALSE)</formula>
    </cfRule>
  </conditionalFormatting>
  <conditionalFormatting sqref="AQ507">
    <cfRule type="expression" dxfId="2343" priority="1527">
      <formula>IF(RIGHT(TEXT(AQ507,"0.#"),1)=".",FALSE,TRUE)</formula>
    </cfRule>
    <cfRule type="expression" dxfId="2342" priority="1528">
      <formula>IF(RIGHT(TEXT(AQ507,"0.#"),1)=".",TRUE,FALSE)</formula>
    </cfRule>
  </conditionalFormatting>
  <conditionalFormatting sqref="AQ508">
    <cfRule type="expression" dxfId="2341" priority="1531">
      <formula>IF(RIGHT(TEXT(AQ508,"0.#"),1)=".",FALSE,TRUE)</formula>
    </cfRule>
    <cfRule type="expression" dxfId="2340" priority="1532">
      <formula>IF(RIGHT(TEXT(AQ508,"0.#"),1)=".",TRUE,FALSE)</formula>
    </cfRule>
  </conditionalFormatting>
  <conditionalFormatting sqref="AQ509">
    <cfRule type="expression" dxfId="2339" priority="1529">
      <formula>IF(RIGHT(TEXT(AQ509,"0.#"),1)=".",FALSE,TRUE)</formula>
    </cfRule>
    <cfRule type="expression" dxfId="2338" priority="1530">
      <formula>IF(RIGHT(TEXT(AQ509,"0.#"),1)=".",TRUE,FALSE)</formula>
    </cfRule>
  </conditionalFormatting>
  <conditionalFormatting sqref="AE465">
    <cfRule type="expression" dxfId="2337" priority="1821">
      <formula>IF(RIGHT(TEXT(AE465,"0.#"),1)=".",FALSE,TRUE)</formula>
    </cfRule>
    <cfRule type="expression" dxfId="2336" priority="1822">
      <formula>IF(RIGHT(TEXT(AE465,"0.#"),1)=".",TRUE,FALSE)</formula>
    </cfRule>
  </conditionalFormatting>
  <conditionalFormatting sqref="AE463">
    <cfRule type="expression" dxfId="2335" priority="1825">
      <formula>IF(RIGHT(TEXT(AE463,"0.#"),1)=".",FALSE,TRUE)</formula>
    </cfRule>
    <cfRule type="expression" dxfId="2334" priority="1826">
      <formula>IF(RIGHT(TEXT(AE463,"0.#"),1)=".",TRUE,FALSE)</formula>
    </cfRule>
  </conditionalFormatting>
  <conditionalFormatting sqref="AE464">
    <cfRule type="expression" dxfId="2333" priority="1823">
      <formula>IF(RIGHT(TEXT(AE464,"0.#"),1)=".",FALSE,TRUE)</formula>
    </cfRule>
    <cfRule type="expression" dxfId="2332" priority="1824">
      <formula>IF(RIGHT(TEXT(AE464,"0.#"),1)=".",TRUE,FALSE)</formula>
    </cfRule>
  </conditionalFormatting>
  <conditionalFormatting sqref="AM465">
    <cfRule type="expression" dxfId="2331" priority="1815">
      <formula>IF(RIGHT(TEXT(AM465,"0.#"),1)=".",FALSE,TRUE)</formula>
    </cfRule>
    <cfRule type="expression" dxfId="2330" priority="1816">
      <formula>IF(RIGHT(TEXT(AM465,"0.#"),1)=".",TRUE,FALSE)</formula>
    </cfRule>
  </conditionalFormatting>
  <conditionalFormatting sqref="AM463">
    <cfRule type="expression" dxfId="2329" priority="1819">
      <formula>IF(RIGHT(TEXT(AM463,"0.#"),1)=".",FALSE,TRUE)</formula>
    </cfRule>
    <cfRule type="expression" dxfId="2328" priority="1820">
      <formula>IF(RIGHT(TEXT(AM463,"0.#"),1)=".",TRUE,FALSE)</formula>
    </cfRule>
  </conditionalFormatting>
  <conditionalFormatting sqref="AM464">
    <cfRule type="expression" dxfId="2327" priority="1817">
      <formula>IF(RIGHT(TEXT(AM464,"0.#"),1)=".",FALSE,TRUE)</formula>
    </cfRule>
    <cfRule type="expression" dxfId="2326" priority="1818">
      <formula>IF(RIGHT(TEXT(AM464,"0.#"),1)=".",TRUE,FALSE)</formula>
    </cfRule>
  </conditionalFormatting>
  <conditionalFormatting sqref="AU465">
    <cfRule type="expression" dxfId="2325" priority="1809">
      <formula>IF(RIGHT(TEXT(AU465,"0.#"),1)=".",FALSE,TRUE)</formula>
    </cfRule>
    <cfRule type="expression" dxfId="2324" priority="1810">
      <formula>IF(RIGHT(TEXT(AU465,"0.#"),1)=".",TRUE,FALSE)</formula>
    </cfRule>
  </conditionalFormatting>
  <conditionalFormatting sqref="AU463">
    <cfRule type="expression" dxfId="2323" priority="1813">
      <formula>IF(RIGHT(TEXT(AU463,"0.#"),1)=".",FALSE,TRUE)</formula>
    </cfRule>
    <cfRule type="expression" dxfId="2322" priority="1814">
      <formula>IF(RIGHT(TEXT(AU463,"0.#"),1)=".",TRUE,FALSE)</formula>
    </cfRule>
  </conditionalFormatting>
  <conditionalFormatting sqref="AU464">
    <cfRule type="expression" dxfId="2321" priority="1811">
      <formula>IF(RIGHT(TEXT(AU464,"0.#"),1)=".",FALSE,TRUE)</formula>
    </cfRule>
    <cfRule type="expression" dxfId="2320" priority="1812">
      <formula>IF(RIGHT(TEXT(AU464,"0.#"),1)=".",TRUE,FALSE)</formula>
    </cfRule>
  </conditionalFormatting>
  <conditionalFormatting sqref="AI465">
    <cfRule type="expression" dxfId="2319" priority="1803">
      <formula>IF(RIGHT(TEXT(AI465,"0.#"),1)=".",FALSE,TRUE)</formula>
    </cfRule>
    <cfRule type="expression" dxfId="2318" priority="1804">
      <formula>IF(RIGHT(TEXT(AI465,"0.#"),1)=".",TRUE,FALSE)</formula>
    </cfRule>
  </conditionalFormatting>
  <conditionalFormatting sqref="AI463">
    <cfRule type="expression" dxfId="2317" priority="1807">
      <formula>IF(RIGHT(TEXT(AI463,"0.#"),1)=".",FALSE,TRUE)</formula>
    </cfRule>
    <cfRule type="expression" dxfId="2316" priority="1808">
      <formula>IF(RIGHT(TEXT(AI463,"0.#"),1)=".",TRUE,FALSE)</formula>
    </cfRule>
  </conditionalFormatting>
  <conditionalFormatting sqref="AI464">
    <cfRule type="expression" dxfId="2315" priority="1805">
      <formula>IF(RIGHT(TEXT(AI464,"0.#"),1)=".",FALSE,TRUE)</formula>
    </cfRule>
    <cfRule type="expression" dxfId="2314" priority="1806">
      <formula>IF(RIGHT(TEXT(AI464,"0.#"),1)=".",TRUE,FALSE)</formula>
    </cfRule>
  </conditionalFormatting>
  <conditionalFormatting sqref="AQ463">
    <cfRule type="expression" dxfId="2313" priority="1797">
      <formula>IF(RIGHT(TEXT(AQ463,"0.#"),1)=".",FALSE,TRUE)</formula>
    </cfRule>
    <cfRule type="expression" dxfId="2312" priority="1798">
      <formula>IF(RIGHT(TEXT(AQ463,"0.#"),1)=".",TRUE,FALSE)</formula>
    </cfRule>
  </conditionalFormatting>
  <conditionalFormatting sqref="AQ464">
    <cfRule type="expression" dxfId="2311" priority="1801">
      <formula>IF(RIGHT(TEXT(AQ464,"0.#"),1)=".",FALSE,TRUE)</formula>
    </cfRule>
    <cfRule type="expression" dxfId="2310" priority="1802">
      <formula>IF(RIGHT(TEXT(AQ464,"0.#"),1)=".",TRUE,FALSE)</formula>
    </cfRule>
  </conditionalFormatting>
  <conditionalFormatting sqref="AQ465">
    <cfRule type="expression" dxfId="2309" priority="1799">
      <formula>IF(RIGHT(TEXT(AQ465,"0.#"),1)=".",FALSE,TRUE)</formula>
    </cfRule>
    <cfRule type="expression" dxfId="2308" priority="1800">
      <formula>IF(RIGHT(TEXT(AQ465,"0.#"),1)=".",TRUE,FALSE)</formula>
    </cfRule>
  </conditionalFormatting>
  <conditionalFormatting sqref="AE470">
    <cfRule type="expression" dxfId="2307" priority="1791">
      <formula>IF(RIGHT(TEXT(AE470,"0.#"),1)=".",FALSE,TRUE)</formula>
    </cfRule>
    <cfRule type="expression" dxfId="2306" priority="1792">
      <formula>IF(RIGHT(TEXT(AE470,"0.#"),1)=".",TRUE,FALSE)</formula>
    </cfRule>
  </conditionalFormatting>
  <conditionalFormatting sqref="AE468">
    <cfRule type="expression" dxfId="2305" priority="1795">
      <formula>IF(RIGHT(TEXT(AE468,"0.#"),1)=".",FALSE,TRUE)</formula>
    </cfRule>
    <cfRule type="expression" dxfId="2304" priority="1796">
      <formula>IF(RIGHT(TEXT(AE468,"0.#"),1)=".",TRUE,FALSE)</formula>
    </cfRule>
  </conditionalFormatting>
  <conditionalFormatting sqref="AE469">
    <cfRule type="expression" dxfId="2303" priority="1793">
      <formula>IF(RIGHT(TEXT(AE469,"0.#"),1)=".",FALSE,TRUE)</formula>
    </cfRule>
    <cfRule type="expression" dxfId="2302" priority="1794">
      <formula>IF(RIGHT(TEXT(AE469,"0.#"),1)=".",TRUE,FALSE)</formula>
    </cfRule>
  </conditionalFormatting>
  <conditionalFormatting sqref="AM470">
    <cfRule type="expression" dxfId="2301" priority="1785">
      <formula>IF(RIGHT(TEXT(AM470,"0.#"),1)=".",FALSE,TRUE)</formula>
    </cfRule>
    <cfRule type="expression" dxfId="2300" priority="1786">
      <formula>IF(RIGHT(TEXT(AM470,"0.#"),1)=".",TRUE,FALSE)</formula>
    </cfRule>
  </conditionalFormatting>
  <conditionalFormatting sqref="AM468">
    <cfRule type="expression" dxfId="2299" priority="1789">
      <formula>IF(RIGHT(TEXT(AM468,"0.#"),1)=".",FALSE,TRUE)</formula>
    </cfRule>
    <cfRule type="expression" dxfId="2298" priority="1790">
      <formula>IF(RIGHT(TEXT(AM468,"0.#"),1)=".",TRUE,FALSE)</formula>
    </cfRule>
  </conditionalFormatting>
  <conditionalFormatting sqref="AM469">
    <cfRule type="expression" dxfId="2297" priority="1787">
      <formula>IF(RIGHT(TEXT(AM469,"0.#"),1)=".",FALSE,TRUE)</formula>
    </cfRule>
    <cfRule type="expression" dxfId="2296" priority="1788">
      <formula>IF(RIGHT(TEXT(AM469,"0.#"),1)=".",TRUE,FALSE)</formula>
    </cfRule>
  </conditionalFormatting>
  <conditionalFormatting sqref="AU470">
    <cfRule type="expression" dxfId="2295" priority="1779">
      <formula>IF(RIGHT(TEXT(AU470,"0.#"),1)=".",FALSE,TRUE)</formula>
    </cfRule>
    <cfRule type="expression" dxfId="2294" priority="1780">
      <formula>IF(RIGHT(TEXT(AU470,"0.#"),1)=".",TRUE,FALSE)</formula>
    </cfRule>
  </conditionalFormatting>
  <conditionalFormatting sqref="AU468">
    <cfRule type="expression" dxfId="2293" priority="1783">
      <formula>IF(RIGHT(TEXT(AU468,"0.#"),1)=".",FALSE,TRUE)</formula>
    </cfRule>
    <cfRule type="expression" dxfId="2292" priority="1784">
      <formula>IF(RIGHT(TEXT(AU468,"0.#"),1)=".",TRUE,FALSE)</formula>
    </cfRule>
  </conditionalFormatting>
  <conditionalFormatting sqref="AU469">
    <cfRule type="expression" dxfId="2291" priority="1781">
      <formula>IF(RIGHT(TEXT(AU469,"0.#"),1)=".",FALSE,TRUE)</formula>
    </cfRule>
    <cfRule type="expression" dxfId="2290" priority="1782">
      <formula>IF(RIGHT(TEXT(AU469,"0.#"),1)=".",TRUE,FALSE)</formula>
    </cfRule>
  </conditionalFormatting>
  <conditionalFormatting sqref="AI470">
    <cfRule type="expression" dxfId="2289" priority="1773">
      <formula>IF(RIGHT(TEXT(AI470,"0.#"),1)=".",FALSE,TRUE)</formula>
    </cfRule>
    <cfRule type="expression" dxfId="2288" priority="1774">
      <formula>IF(RIGHT(TEXT(AI470,"0.#"),1)=".",TRUE,FALSE)</formula>
    </cfRule>
  </conditionalFormatting>
  <conditionalFormatting sqref="AI468">
    <cfRule type="expression" dxfId="2287" priority="1777">
      <formula>IF(RIGHT(TEXT(AI468,"0.#"),1)=".",FALSE,TRUE)</formula>
    </cfRule>
    <cfRule type="expression" dxfId="2286" priority="1778">
      <formula>IF(RIGHT(TEXT(AI468,"0.#"),1)=".",TRUE,FALSE)</formula>
    </cfRule>
  </conditionalFormatting>
  <conditionalFormatting sqref="AI469">
    <cfRule type="expression" dxfId="2285" priority="1775">
      <formula>IF(RIGHT(TEXT(AI469,"0.#"),1)=".",FALSE,TRUE)</formula>
    </cfRule>
    <cfRule type="expression" dxfId="2284" priority="1776">
      <formula>IF(RIGHT(TEXT(AI469,"0.#"),1)=".",TRUE,FALSE)</formula>
    </cfRule>
  </conditionalFormatting>
  <conditionalFormatting sqref="AQ468">
    <cfRule type="expression" dxfId="2283" priority="1767">
      <formula>IF(RIGHT(TEXT(AQ468,"0.#"),1)=".",FALSE,TRUE)</formula>
    </cfRule>
    <cfRule type="expression" dxfId="2282" priority="1768">
      <formula>IF(RIGHT(TEXT(AQ468,"0.#"),1)=".",TRUE,FALSE)</formula>
    </cfRule>
  </conditionalFormatting>
  <conditionalFormatting sqref="AQ469">
    <cfRule type="expression" dxfId="2281" priority="1771">
      <formula>IF(RIGHT(TEXT(AQ469,"0.#"),1)=".",FALSE,TRUE)</formula>
    </cfRule>
    <cfRule type="expression" dxfId="2280" priority="1772">
      <formula>IF(RIGHT(TEXT(AQ469,"0.#"),1)=".",TRUE,FALSE)</formula>
    </cfRule>
  </conditionalFormatting>
  <conditionalFormatting sqref="AQ470">
    <cfRule type="expression" dxfId="2279" priority="1769">
      <formula>IF(RIGHT(TEXT(AQ470,"0.#"),1)=".",FALSE,TRUE)</formula>
    </cfRule>
    <cfRule type="expression" dxfId="2278" priority="1770">
      <formula>IF(RIGHT(TEXT(AQ470,"0.#"),1)=".",TRUE,FALSE)</formula>
    </cfRule>
  </conditionalFormatting>
  <conditionalFormatting sqref="AE475">
    <cfRule type="expression" dxfId="2277" priority="1761">
      <formula>IF(RIGHT(TEXT(AE475,"0.#"),1)=".",FALSE,TRUE)</formula>
    </cfRule>
    <cfRule type="expression" dxfId="2276" priority="1762">
      <formula>IF(RIGHT(TEXT(AE475,"0.#"),1)=".",TRUE,FALSE)</formula>
    </cfRule>
  </conditionalFormatting>
  <conditionalFormatting sqref="AE473">
    <cfRule type="expression" dxfId="2275" priority="1765">
      <formula>IF(RIGHT(TEXT(AE473,"0.#"),1)=".",FALSE,TRUE)</formula>
    </cfRule>
    <cfRule type="expression" dxfId="2274" priority="1766">
      <formula>IF(RIGHT(TEXT(AE473,"0.#"),1)=".",TRUE,FALSE)</formula>
    </cfRule>
  </conditionalFormatting>
  <conditionalFormatting sqref="AE474">
    <cfRule type="expression" dxfId="2273" priority="1763">
      <formula>IF(RIGHT(TEXT(AE474,"0.#"),1)=".",FALSE,TRUE)</formula>
    </cfRule>
    <cfRule type="expression" dxfId="2272" priority="1764">
      <formula>IF(RIGHT(TEXT(AE474,"0.#"),1)=".",TRUE,FALSE)</formula>
    </cfRule>
  </conditionalFormatting>
  <conditionalFormatting sqref="AM475">
    <cfRule type="expression" dxfId="2271" priority="1755">
      <formula>IF(RIGHT(TEXT(AM475,"0.#"),1)=".",FALSE,TRUE)</formula>
    </cfRule>
    <cfRule type="expression" dxfId="2270" priority="1756">
      <formula>IF(RIGHT(TEXT(AM475,"0.#"),1)=".",TRUE,FALSE)</formula>
    </cfRule>
  </conditionalFormatting>
  <conditionalFormatting sqref="AM473">
    <cfRule type="expression" dxfId="2269" priority="1759">
      <formula>IF(RIGHT(TEXT(AM473,"0.#"),1)=".",FALSE,TRUE)</formula>
    </cfRule>
    <cfRule type="expression" dxfId="2268" priority="1760">
      <formula>IF(RIGHT(TEXT(AM473,"0.#"),1)=".",TRUE,FALSE)</formula>
    </cfRule>
  </conditionalFormatting>
  <conditionalFormatting sqref="AM474">
    <cfRule type="expression" dxfId="2267" priority="1757">
      <formula>IF(RIGHT(TEXT(AM474,"0.#"),1)=".",FALSE,TRUE)</formula>
    </cfRule>
    <cfRule type="expression" dxfId="2266" priority="1758">
      <formula>IF(RIGHT(TEXT(AM474,"0.#"),1)=".",TRUE,FALSE)</formula>
    </cfRule>
  </conditionalFormatting>
  <conditionalFormatting sqref="AU475">
    <cfRule type="expression" dxfId="2265" priority="1749">
      <formula>IF(RIGHT(TEXT(AU475,"0.#"),1)=".",FALSE,TRUE)</formula>
    </cfRule>
    <cfRule type="expression" dxfId="2264" priority="1750">
      <formula>IF(RIGHT(TEXT(AU475,"0.#"),1)=".",TRUE,FALSE)</formula>
    </cfRule>
  </conditionalFormatting>
  <conditionalFormatting sqref="AU473">
    <cfRule type="expression" dxfId="2263" priority="1753">
      <formula>IF(RIGHT(TEXT(AU473,"0.#"),1)=".",FALSE,TRUE)</formula>
    </cfRule>
    <cfRule type="expression" dxfId="2262" priority="1754">
      <formula>IF(RIGHT(TEXT(AU473,"0.#"),1)=".",TRUE,FALSE)</formula>
    </cfRule>
  </conditionalFormatting>
  <conditionalFormatting sqref="AU474">
    <cfRule type="expression" dxfId="2261" priority="1751">
      <formula>IF(RIGHT(TEXT(AU474,"0.#"),1)=".",FALSE,TRUE)</formula>
    </cfRule>
    <cfRule type="expression" dxfId="2260" priority="1752">
      <formula>IF(RIGHT(TEXT(AU474,"0.#"),1)=".",TRUE,FALSE)</formula>
    </cfRule>
  </conditionalFormatting>
  <conditionalFormatting sqref="AI475">
    <cfRule type="expression" dxfId="2259" priority="1743">
      <formula>IF(RIGHT(TEXT(AI475,"0.#"),1)=".",FALSE,TRUE)</formula>
    </cfRule>
    <cfRule type="expression" dxfId="2258" priority="1744">
      <formula>IF(RIGHT(TEXT(AI475,"0.#"),1)=".",TRUE,FALSE)</formula>
    </cfRule>
  </conditionalFormatting>
  <conditionalFormatting sqref="AI473">
    <cfRule type="expression" dxfId="2257" priority="1747">
      <formula>IF(RIGHT(TEXT(AI473,"0.#"),1)=".",FALSE,TRUE)</formula>
    </cfRule>
    <cfRule type="expression" dxfId="2256" priority="1748">
      <formula>IF(RIGHT(TEXT(AI473,"0.#"),1)=".",TRUE,FALSE)</formula>
    </cfRule>
  </conditionalFormatting>
  <conditionalFormatting sqref="AI474">
    <cfRule type="expression" dxfId="2255" priority="1745">
      <formula>IF(RIGHT(TEXT(AI474,"0.#"),1)=".",FALSE,TRUE)</formula>
    </cfRule>
    <cfRule type="expression" dxfId="2254" priority="1746">
      <formula>IF(RIGHT(TEXT(AI474,"0.#"),1)=".",TRUE,FALSE)</formula>
    </cfRule>
  </conditionalFormatting>
  <conditionalFormatting sqref="AQ473">
    <cfRule type="expression" dxfId="2253" priority="1737">
      <formula>IF(RIGHT(TEXT(AQ473,"0.#"),1)=".",FALSE,TRUE)</formula>
    </cfRule>
    <cfRule type="expression" dxfId="2252" priority="1738">
      <formula>IF(RIGHT(TEXT(AQ473,"0.#"),1)=".",TRUE,FALSE)</formula>
    </cfRule>
  </conditionalFormatting>
  <conditionalFormatting sqref="AQ474">
    <cfRule type="expression" dxfId="2251" priority="1741">
      <formula>IF(RIGHT(TEXT(AQ474,"0.#"),1)=".",FALSE,TRUE)</formula>
    </cfRule>
    <cfRule type="expression" dxfId="2250" priority="1742">
      <formula>IF(RIGHT(TEXT(AQ474,"0.#"),1)=".",TRUE,FALSE)</formula>
    </cfRule>
  </conditionalFormatting>
  <conditionalFormatting sqref="AQ475">
    <cfRule type="expression" dxfId="2249" priority="1739">
      <formula>IF(RIGHT(TEXT(AQ475,"0.#"),1)=".",FALSE,TRUE)</formula>
    </cfRule>
    <cfRule type="expression" dxfId="2248" priority="1740">
      <formula>IF(RIGHT(TEXT(AQ475,"0.#"),1)=".",TRUE,FALSE)</formula>
    </cfRule>
  </conditionalFormatting>
  <conditionalFormatting sqref="AE480">
    <cfRule type="expression" dxfId="2247" priority="1731">
      <formula>IF(RIGHT(TEXT(AE480,"0.#"),1)=".",FALSE,TRUE)</formula>
    </cfRule>
    <cfRule type="expression" dxfId="2246" priority="1732">
      <formula>IF(RIGHT(TEXT(AE480,"0.#"),1)=".",TRUE,FALSE)</formula>
    </cfRule>
  </conditionalFormatting>
  <conditionalFormatting sqref="AE478">
    <cfRule type="expression" dxfId="2245" priority="1735">
      <formula>IF(RIGHT(TEXT(AE478,"0.#"),1)=".",FALSE,TRUE)</formula>
    </cfRule>
    <cfRule type="expression" dxfId="2244" priority="1736">
      <formula>IF(RIGHT(TEXT(AE478,"0.#"),1)=".",TRUE,FALSE)</formula>
    </cfRule>
  </conditionalFormatting>
  <conditionalFormatting sqref="AE479">
    <cfRule type="expression" dxfId="2243" priority="1733">
      <formula>IF(RIGHT(TEXT(AE479,"0.#"),1)=".",FALSE,TRUE)</formula>
    </cfRule>
    <cfRule type="expression" dxfId="2242" priority="1734">
      <formula>IF(RIGHT(TEXT(AE479,"0.#"),1)=".",TRUE,FALSE)</formula>
    </cfRule>
  </conditionalFormatting>
  <conditionalFormatting sqref="AM480">
    <cfRule type="expression" dxfId="2241" priority="1725">
      <formula>IF(RIGHT(TEXT(AM480,"0.#"),1)=".",FALSE,TRUE)</formula>
    </cfRule>
    <cfRule type="expression" dxfId="2240" priority="1726">
      <formula>IF(RIGHT(TEXT(AM480,"0.#"),1)=".",TRUE,FALSE)</formula>
    </cfRule>
  </conditionalFormatting>
  <conditionalFormatting sqref="AM478">
    <cfRule type="expression" dxfId="2239" priority="1729">
      <formula>IF(RIGHT(TEXT(AM478,"0.#"),1)=".",FALSE,TRUE)</formula>
    </cfRule>
    <cfRule type="expression" dxfId="2238" priority="1730">
      <formula>IF(RIGHT(TEXT(AM478,"0.#"),1)=".",TRUE,FALSE)</formula>
    </cfRule>
  </conditionalFormatting>
  <conditionalFormatting sqref="AM479">
    <cfRule type="expression" dxfId="2237" priority="1727">
      <formula>IF(RIGHT(TEXT(AM479,"0.#"),1)=".",FALSE,TRUE)</formula>
    </cfRule>
    <cfRule type="expression" dxfId="2236" priority="1728">
      <formula>IF(RIGHT(TEXT(AM479,"0.#"),1)=".",TRUE,FALSE)</formula>
    </cfRule>
  </conditionalFormatting>
  <conditionalFormatting sqref="AU480">
    <cfRule type="expression" dxfId="2235" priority="1719">
      <formula>IF(RIGHT(TEXT(AU480,"0.#"),1)=".",FALSE,TRUE)</formula>
    </cfRule>
    <cfRule type="expression" dxfId="2234" priority="1720">
      <formula>IF(RIGHT(TEXT(AU480,"0.#"),1)=".",TRUE,FALSE)</formula>
    </cfRule>
  </conditionalFormatting>
  <conditionalFormatting sqref="AU478">
    <cfRule type="expression" dxfId="2233" priority="1723">
      <formula>IF(RIGHT(TEXT(AU478,"0.#"),1)=".",FALSE,TRUE)</formula>
    </cfRule>
    <cfRule type="expression" dxfId="2232" priority="1724">
      <formula>IF(RIGHT(TEXT(AU478,"0.#"),1)=".",TRUE,FALSE)</formula>
    </cfRule>
  </conditionalFormatting>
  <conditionalFormatting sqref="AU479">
    <cfRule type="expression" dxfId="2231" priority="1721">
      <formula>IF(RIGHT(TEXT(AU479,"0.#"),1)=".",FALSE,TRUE)</formula>
    </cfRule>
    <cfRule type="expression" dxfId="2230" priority="1722">
      <formula>IF(RIGHT(TEXT(AU479,"0.#"),1)=".",TRUE,FALSE)</formula>
    </cfRule>
  </conditionalFormatting>
  <conditionalFormatting sqref="AI480">
    <cfRule type="expression" dxfId="2229" priority="1713">
      <formula>IF(RIGHT(TEXT(AI480,"0.#"),1)=".",FALSE,TRUE)</formula>
    </cfRule>
    <cfRule type="expression" dxfId="2228" priority="1714">
      <formula>IF(RIGHT(TEXT(AI480,"0.#"),1)=".",TRUE,FALSE)</formula>
    </cfRule>
  </conditionalFormatting>
  <conditionalFormatting sqref="AI478">
    <cfRule type="expression" dxfId="2227" priority="1717">
      <formula>IF(RIGHT(TEXT(AI478,"0.#"),1)=".",FALSE,TRUE)</formula>
    </cfRule>
    <cfRule type="expression" dxfId="2226" priority="1718">
      <formula>IF(RIGHT(TEXT(AI478,"0.#"),1)=".",TRUE,FALSE)</formula>
    </cfRule>
  </conditionalFormatting>
  <conditionalFormatting sqref="AI479">
    <cfRule type="expression" dxfId="2225" priority="1715">
      <formula>IF(RIGHT(TEXT(AI479,"0.#"),1)=".",FALSE,TRUE)</formula>
    </cfRule>
    <cfRule type="expression" dxfId="2224" priority="1716">
      <formula>IF(RIGHT(TEXT(AI479,"0.#"),1)=".",TRUE,FALSE)</formula>
    </cfRule>
  </conditionalFormatting>
  <conditionalFormatting sqref="AQ478">
    <cfRule type="expression" dxfId="2223" priority="1707">
      <formula>IF(RIGHT(TEXT(AQ478,"0.#"),1)=".",FALSE,TRUE)</formula>
    </cfRule>
    <cfRule type="expression" dxfId="2222" priority="1708">
      <formula>IF(RIGHT(TEXT(AQ478,"0.#"),1)=".",TRUE,FALSE)</formula>
    </cfRule>
  </conditionalFormatting>
  <conditionalFormatting sqref="AQ479">
    <cfRule type="expression" dxfId="2221" priority="1711">
      <formula>IF(RIGHT(TEXT(AQ479,"0.#"),1)=".",FALSE,TRUE)</formula>
    </cfRule>
    <cfRule type="expression" dxfId="2220" priority="1712">
      <formula>IF(RIGHT(TEXT(AQ479,"0.#"),1)=".",TRUE,FALSE)</formula>
    </cfRule>
  </conditionalFormatting>
  <conditionalFormatting sqref="AQ480">
    <cfRule type="expression" dxfId="2219" priority="1709">
      <formula>IF(RIGHT(TEXT(AQ480,"0.#"),1)=".",FALSE,TRUE)</formula>
    </cfRule>
    <cfRule type="expression" dxfId="2218" priority="1710">
      <formula>IF(RIGHT(TEXT(AQ480,"0.#"),1)=".",TRUE,FALSE)</formula>
    </cfRule>
  </conditionalFormatting>
  <conditionalFormatting sqref="AM47">
    <cfRule type="expression" dxfId="2217" priority="2001">
      <formula>IF(RIGHT(TEXT(AM47,"0.#"),1)=".",FALSE,TRUE)</formula>
    </cfRule>
    <cfRule type="expression" dxfId="2216" priority="2002">
      <formula>IF(RIGHT(TEXT(AM47,"0.#"),1)=".",TRUE,FALSE)</formula>
    </cfRule>
  </conditionalFormatting>
  <conditionalFormatting sqref="AI46">
    <cfRule type="expression" dxfId="2215" priority="2005">
      <formula>IF(RIGHT(TEXT(AI46,"0.#"),1)=".",FALSE,TRUE)</formula>
    </cfRule>
    <cfRule type="expression" dxfId="2214" priority="2006">
      <formula>IF(RIGHT(TEXT(AI46,"0.#"),1)=".",TRUE,FALSE)</formula>
    </cfRule>
  </conditionalFormatting>
  <conditionalFormatting sqref="AM46">
    <cfRule type="expression" dxfId="2213" priority="2003">
      <formula>IF(RIGHT(TEXT(AM46,"0.#"),1)=".",FALSE,TRUE)</formula>
    </cfRule>
    <cfRule type="expression" dxfId="2212" priority="2004">
      <formula>IF(RIGHT(TEXT(AM46,"0.#"),1)=".",TRUE,FALSE)</formula>
    </cfRule>
  </conditionalFormatting>
  <conditionalFormatting sqref="AU46:AU48">
    <cfRule type="expression" dxfId="2211" priority="1995">
      <formula>IF(RIGHT(TEXT(AU46,"0.#"),1)=".",FALSE,TRUE)</formula>
    </cfRule>
    <cfRule type="expression" dxfId="2210" priority="1996">
      <formula>IF(RIGHT(TEXT(AU46,"0.#"),1)=".",TRUE,FALSE)</formula>
    </cfRule>
  </conditionalFormatting>
  <conditionalFormatting sqref="AM48">
    <cfRule type="expression" dxfId="2209" priority="1999">
      <formula>IF(RIGHT(TEXT(AM48,"0.#"),1)=".",FALSE,TRUE)</formula>
    </cfRule>
    <cfRule type="expression" dxfId="2208" priority="2000">
      <formula>IF(RIGHT(TEXT(AM48,"0.#"),1)=".",TRUE,FALSE)</formula>
    </cfRule>
  </conditionalFormatting>
  <conditionalFormatting sqref="AQ46:AQ48">
    <cfRule type="expression" dxfId="2207" priority="1997">
      <formula>IF(RIGHT(TEXT(AQ46,"0.#"),1)=".",FALSE,TRUE)</formula>
    </cfRule>
    <cfRule type="expression" dxfId="2206" priority="1998">
      <formula>IF(RIGHT(TEXT(AQ46,"0.#"),1)=".",TRUE,FALSE)</formula>
    </cfRule>
  </conditionalFormatting>
  <conditionalFormatting sqref="AE146:AE147 AI146:AI147 AM146:AM147 AQ146:AQ147 AU146:AU147">
    <cfRule type="expression" dxfId="2205" priority="1989">
      <formula>IF(RIGHT(TEXT(AE146,"0.#"),1)=".",FALSE,TRUE)</formula>
    </cfRule>
    <cfRule type="expression" dxfId="2204" priority="1990">
      <formula>IF(RIGHT(TEXT(AE146,"0.#"),1)=".",TRUE,FALSE)</formula>
    </cfRule>
  </conditionalFormatting>
  <conditionalFormatting sqref="AE138:AE139 AI138:AI139 AM138:AM139 AQ138:AQ139 AU138:AU139">
    <cfRule type="expression" dxfId="2203" priority="1993">
      <formula>IF(RIGHT(TEXT(AE138,"0.#"),1)=".",FALSE,TRUE)</formula>
    </cfRule>
    <cfRule type="expression" dxfId="2202" priority="1994">
      <formula>IF(RIGHT(TEXT(AE138,"0.#"),1)=".",TRUE,FALSE)</formula>
    </cfRule>
  </conditionalFormatting>
  <conditionalFormatting sqref="AE142:AE143 AI142:AI143 AM142:AM143 AQ142:AQ143 AU142:AU143">
    <cfRule type="expression" dxfId="2201" priority="1991">
      <formula>IF(RIGHT(TEXT(AE142,"0.#"),1)=".",FALSE,TRUE)</formula>
    </cfRule>
    <cfRule type="expression" dxfId="2200" priority="1992">
      <formula>IF(RIGHT(TEXT(AE142,"0.#"),1)=".",TRUE,FALSE)</formula>
    </cfRule>
  </conditionalFormatting>
  <conditionalFormatting sqref="AE198:AE199 AI198:AI199 AM198:AM199 AQ198:AQ199 AU198:AU199">
    <cfRule type="expression" dxfId="2199" priority="1983">
      <formula>IF(RIGHT(TEXT(AE198,"0.#"),1)=".",FALSE,TRUE)</formula>
    </cfRule>
    <cfRule type="expression" dxfId="2198" priority="1984">
      <formula>IF(RIGHT(TEXT(AE198,"0.#"),1)=".",TRUE,FALSE)</formula>
    </cfRule>
  </conditionalFormatting>
  <conditionalFormatting sqref="AE150:AE151 AI150:AI151 AM150:AM151 AQ150:AQ151 AU150:AU151">
    <cfRule type="expression" dxfId="2197" priority="1987">
      <formula>IF(RIGHT(TEXT(AE150,"0.#"),1)=".",FALSE,TRUE)</formula>
    </cfRule>
    <cfRule type="expression" dxfId="2196" priority="1988">
      <formula>IF(RIGHT(TEXT(AE150,"0.#"),1)=".",TRUE,FALSE)</formula>
    </cfRule>
  </conditionalFormatting>
  <conditionalFormatting sqref="AE194:AE195 AI194:AI195 AM194:AM195 AQ194:AQ195 AU194:AU195">
    <cfRule type="expression" dxfId="2195" priority="1985">
      <formula>IF(RIGHT(TEXT(AE194,"0.#"),1)=".",FALSE,TRUE)</formula>
    </cfRule>
    <cfRule type="expression" dxfId="2194" priority="1986">
      <formula>IF(RIGHT(TEXT(AE194,"0.#"),1)=".",TRUE,FALSE)</formula>
    </cfRule>
  </conditionalFormatting>
  <conditionalFormatting sqref="AE210:AE211 AI210:AI211 AM210:AM211 AQ210:AQ211 AU210:AU211">
    <cfRule type="expression" dxfId="2193" priority="1977">
      <formula>IF(RIGHT(TEXT(AE210,"0.#"),1)=".",FALSE,TRUE)</formula>
    </cfRule>
    <cfRule type="expression" dxfId="2192" priority="1978">
      <formula>IF(RIGHT(TEXT(AE210,"0.#"),1)=".",TRUE,FALSE)</formula>
    </cfRule>
  </conditionalFormatting>
  <conditionalFormatting sqref="AE202:AE203 AI202:AI203 AM202:AM203 AQ202:AQ203 AU202:AU203">
    <cfRule type="expression" dxfId="2191" priority="1981">
      <formula>IF(RIGHT(TEXT(AE202,"0.#"),1)=".",FALSE,TRUE)</formula>
    </cfRule>
    <cfRule type="expression" dxfId="2190" priority="1982">
      <formula>IF(RIGHT(TEXT(AE202,"0.#"),1)=".",TRUE,FALSE)</formula>
    </cfRule>
  </conditionalFormatting>
  <conditionalFormatting sqref="AE206:AE207 AI206:AI207 AM206:AM207 AQ206:AQ207 AU206:AU207">
    <cfRule type="expression" dxfId="2189" priority="1979">
      <formula>IF(RIGHT(TEXT(AE206,"0.#"),1)=".",FALSE,TRUE)</formula>
    </cfRule>
    <cfRule type="expression" dxfId="2188" priority="1980">
      <formula>IF(RIGHT(TEXT(AE206,"0.#"),1)=".",TRUE,FALSE)</formula>
    </cfRule>
  </conditionalFormatting>
  <conditionalFormatting sqref="AE262:AE263 AI262:AI263 AM262:AM263 AQ262:AQ263 AU262:AU263">
    <cfRule type="expression" dxfId="2187" priority="1971">
      <formula>IF(RIGHT(TEXT(AE262,"0.#"),1)=".",FALSE,TRUE)</formula>
    </cfRule>
    <cfRule type="expression" dxfId="2186" priority="1972">
      <formula>IF(RIGHT(TEXT(AE262,"0.#"),1)=".",TRUE,FALSE)</formula>
    </cfRule>
  </conditionalFormatting>
  <conditionalFormatting sqref="AE254:AE255 AI254:AI255 AM254:AM255 AQ254:AQ255 AU254:AU255">
    <cfRule type="expression" dxfId="2185" priority="1975">
      <formula>IF(RIGHT(TEXT(AE254,"0.#"),1)=".",FALSE,TRUE)</formula>
    </cfRule>
    <cfRule type="expression" dxfId="2184" priority="1976">
      <formula>IF(RIGHT(TEXT(AE254,"0.#"),1)=".",TRUE,FALSE)</formula>
    </cfRule>
  </conditionalFormatting>
  <conditionalFormatting sqref="AE258:AE259 AI258:AI259 AM258:AM259 AQ258:AQ259 AU258:AU259">
    <cfRule type="expression" dxfId="2183" priority="1973">
      <formula>IF(RIGHT(TEXT(AE258,"0.#"),1)=".",FALSE,TRUE)</formula>
    </cfRule>
    <cfRule type="expression" dxfId="2182" priority="1974">
      <formula>IF(RIGHT(TEXT(AE258,"0.#"),1)=".",TRUE,FALSE)</formula>
    </cfRule>
  </conditionalFormatting>
  <conditionalFormatting sqref="AE314:AE315 AI314:AI315 AM314:AM315 AQ314:AQ315 AU314:AU315">
    <cfRule type="expression" dxfId="2181" priority="1965">
      <formula>IF(RIGHT(TEXT(AE314,"0.#"),1)=".",FALSE,TRUE)</formula>
    </cfRule>
    <cfRule type="expression" dxfId="2180" priority="1966">
      <formula>IF(RIGHT(TEXT(AE314,"0.#"),1)=".",TRUE,FALSE)</formula>
    </cfRule>
  </conditionalFormatting>
  <conditionalFormatting sqref="AE266:AE267 AI266:AI267 AM266:AM267 AQ266:AQ267 AU266:AU267">
    <cfRule type="expression" dxfId="2179" priority="1969">
      <formula>IF(RIGHT(TEXT(AE266,"0.#"),1)=".",FALSE,TRUE)</formula>
    </cfRule>
    <cfRule type="expression" dxfId="2178" priority="1970">
      <formula>IF(RIGHT(TEXT(AE266,"0.#"),1)=".",TRUE,FALSE)</formula>
    </cfRule>
  </conditionalFormatting>
  <conditionalFormatting sqref="AE270:AE271 AI270:AI271 AM270:AM271 AQ270:AQ271 AU270:AU271">
    <cfRule type="expression" dxfId="2177" priority="1967">
      <formula>IF(RIGHT(TEXT(AE270,"0.#"),1)=".",FALSE,TRUE)</formula>
    </cfRule>
    <cfRule type="expression" dxfId="2176" priority="1968">
      <formula>IF(RIGHT(TEXT(AE270,"0.#"),1)=".",TRUE,FALSE)</formula>
    </cfRule>
  </conditionalFormatting>
  <conditionalFormatting sqref="AE326:AE327 AI326:AI327 AM326:AM327 AQ326:AQ327 AU326:AU327">
    <cfRule type="expression" dxfId="2175" priority="1959">
      <formula>IF(RIGHT(TEXT(AE326,"0.#"),1)=".",FALSE,TRUE)</formula>
    </cfRule>
    <cfRule type="expression" dxfId="2174" priority="1960">
      <formula>IF(RIGHT(TEXT(AE326,"0.#"),1)=".",TRUE,FALSE)</formula>
    </cfRule>
  </conditionalFormatting>
  <conditionalFormatting sqref="AE318:AE319 AI318:AI319 AM318:AM319 AQ318:AQ319 AU318:AU319">
    <cfRule type="expression" dxfId="2173" priority="1963">
      <formula>IF(RIGHT(TEXT(AE318,"0.#"),1)=".",FALSE,TRUE)</formula>
    </cfRule>
    <cfRule type="expression" dxfId="2172" priority="1964">
      <formula>IF(RIGHT(TEXT(AE318,"0.#"),1)=".",TRUE,FALSE)</formula>
    </cfRule>
  </conditionalFormatting>
  <conditionalFormatting sqref="AE322:AE323 AI322:AI323 AM322:AM323 AQ322:AQ323 AU322:AU323">
    <cfRule type="expression" dxfId="2171" priority="1961">
      <formula>IF(RIGHT(TEXT(AE322,"0.#"),1)=".",FALSE,TRUE)</formula>
    </cfRule>
    <cfRule type="expression" dxfId="2170" priority="1962">
      <formula>IF(RIGHT(TEXT(AE322,"0.#"),1)=".",TRUE,FALSE)</formula>
    </cfRule>
  </conditionalFormatting>
  <conditionalFormatting sqref="AE378:AE379 AI378:AI379 AM378:AM379 AQ378:AQ379 AU378:AU379">
    <cfRule type="expression" dxfId="2169" priority="1953">
      <formula>IF(RIGHT(TEXT(AE378,"0.#"),1)=".",FALSE,TRUE)</formula>
    </cfRule>
    <cfRule type="expression" dxfId="2168" priority="1954">
      <formula>IF(RIGHT(TEXT(AE378,"0.#"),1)=".",TRUE,FALSE)</formula>
    </cfRule>
  </conditionalFormatting>
  <conditionalFormatting sqref="AE330:AE331 AI330:AI331 AM330:AM331 AQ330:AQ331 AU330:AU331">
    <cfRule type="expression" dxfId="2167" priority="1957">
      <formula>IF(RIGHT(TEXT(AE330,"0.#"),1)=".",FALSE,TRUE)</formula>
    </cfRule>
    <cfRule type="expression" dxfId="2166" priority="1958">
      <formula>IF(RIGHT(TEXT(AE330,"0.#"),1)=".",TRUE,FALSE)</formula>
    </cfRule>
  </conditionalFormatting>
  <conditionalFormatting sqref="AE374:AE375 AI374:AI375 AM374:AM375 AQ374:AQ375 AU374:AU375">
    <cfRule type="expression" dxfId="2165" priority="1955">
      <formula>IF(RIGHT(TEXT(AE374,"0.#"),1)=".",FALSE,TRUE)</formula>
    </cfRule>
    <cfRule type="expression" dxfId="2164" priority="1956">
      <formula>IF(RIGHT(TEXT(AE374,"0.#"),1)=".",TRUE,FALSE)</formula>
    </cfRule>
  </conditionalFormatting>
  <conditionalFormatting sqref="AE390:AE391 AI390:AI391 AM390:AM391 AQ390:AQ391 AU390:AU391">
    <cfRule type="expression" dxfId="2163" priority="1947">
      <formula>IF(RIGHT(TEXT(AE390,"0.#"),1)=".",FALSE,TRUE)</formula>
    </cfRule>
    <cfRule type="expression" dxfId="2162" priority="1948">
      <formula>IF(RIGHT(TEXT(AE390,"0.#"),1)=".",TRUE,FALSE)</formula>
    </cfRule>
  </conditionalFormatting>
  <conditionalFormatting sqref="AE382:AE383 AI382:AI383 AM382:AM383 AQ382:AQ383 AU382:AU383">
    <cfRule type="expression" dxfId="2161" priority="1951">
      <formula>IF(RIGHT(TEXT(AE382,"0.#"),1)=".",FALSE,TRUE)</formula>
    </cfRule>
    <cfRule type="expression" dxfId="2160" priority="1952">
      <formula>IF(RIGHT(TEXT(AE382,"0.#"),1)=".",TRUE,FALSE)</formula>
    </cfRule>
  </conditionalFormatting>
  <conditionalFormatting sqref="AE386:AE387 AI386:AI387 AM386:AM387 AQ386:AQ387 AU386:AU387">
    <cfRule type="expression" dxfId="2159" priority="1949">
      <formula>IF(RIGHT(TEXT(AE386,"0.#"),1)=".",FALSE,TRUE)</formula>
    </cfRule>
    <cfRule type="expression" dxfId="2158" priority="1950">
      <formula>IF(RIGHT(TEXT(AE386,"0.#"),1)=".",TRUE,FALSE)</formula>
    </cfRule>
  </conditionalFormatting>
  <conditionalFormatting sqref="AE440">
    <cfRule type="expression" dxfId="2157" priority="1941">
      <formula>IF(RIGHT(TEXT(AE440,"0.#"),1)=".",FALSE,TRUE)</formula>
    </cfRule>
    <cfRule type="expression" dxfId="2156" priority="1942">
      <formula>IF(RIGHT(TEXT(AE440,"0.#"),1)=".",TRUE,FALSE)</formula>
    </cfRule>
  </conditionalFormatting>
  <conditionalFormatting sqref="AE438">
    <cfRule type="expression" dxfId="2155" priority="1945">
      <formula>IF(RIGHT(TEXT(AE438,"0.#"),1)=".",FALSE,TRUE)</formula>
    </cfRule>
    <cfRule type="expression" dxfId="2154" priority="1946">
      <formula>IF(RIGHT(TEXT(AE438,"0.#"),1)=".",TRUE,FALSE)</formula>
    </cfRule>
  </conditionalFormatting>
  <conditionalFormatting sqref="AE439">
    <cfRule type="expression" dxfId="2153" priority="1943">
      <formula>IF(RIGHT(TEXT(AE439,"0.#"),1)=".",FALSE,TRUE)</formula>
    </cfRule>
    <cfRule type="expression" dxfId="2152" priority="1944">
      <formula>IF(RIGHT(TEXT(AE439,"0.#"),1)=".",TRUE,FALSE)</formula>
    </cfRule>
  </conditionalFormatting>
  <conditionalFormatting sqref="AM440">
    <cfRule type="expression" dxfId="2151" priority="1935">
      <formula>IF(RIGHT(TEXT(AM440,"0.#"),1)=".",FALSE,TRUE)</formula>
    </cfRule>
    <cfRule type="expression" dxfId="2150" priority="1936">
      <formula>IF(RIGHT(TEXT(AM440,"0.#"),1)=".",TRUE,FALSE)</formula>
    </cfRule>
  </conditionalFormatting>
  <conditionalFormatting sqref="AM438">
    <cfRule type="expression" dxfId="2149" priority="1939">
      <formula>IF(RIGHT(TEXT(AM438,"0.#"),1)=".",FALSE,TRUE)</formula>
    </cfRule>
    <cfRule type="expression" dxfId="2148" priority="1940">
      <formula>IF(RIGHT(TEXT(AM438,"0.#"),1)=".",TRUE,FALSE)</formula>
    </cfRule>
  </conditionalFormatting>
  <conditionalFormatting sqref="AM439">
    <cfRule type="expression" dxfId="2147" priority="1937">
      <formula>IF(RIGHT(TEXT(AM439,"0.#"),1)=".",FALSE,TRUE)</formula>
    </cfRule>
    <cfRule type="expression" dxfId="2146" priority="1938">
      <formula>IF(RIGHT(TEXT(AM439,"0.#"),1)=".",TRUE,FALSE)</formula>
    </cfRule>
  </conditionalFormatting>
  <conditionalFormatting sqref="AU440">
    <cfRule type="expression" dxfId="2145" priority="1929">
      <formula>IF(RIGHT(TEXT(AU440,"0.#"),1)=".",FALSE,TRUE)</formula>
    </cfRule>
    <cfRule type="expression" dxfId="2144" priority="1930">
      <formula>IF(RIGHT(TEXT(AU440,"0.#"),1)=".",TRUE,FALSE)</formula>
    </cfRule>
  </conditionalFormatting>
  <conditionalFormatting sqref="AU438">
    <cfRule type="expression" dxfId="2143" priority="1933">
      <formula>IF(RIGHT(TEXT(AU438,"0.#"),1)=".",FALSE,TRUE)</formula>
    </cfRule>
    <cfRule type="expression" dxfId="2142" priority="1934">
      <formula>IF(RIGHT(TEXT(AU438,"0.#"),1)=".",TRUE,FALSE)</formula>
    </cfRule>
  </conditionalFormatting>
  <conditionalFormatting sqref="AU439">
    <cfRule type="expression" dxfId="2141" priority="1931">
      <formula>IF(RIGHT(TEXT(AU439,"0.#"),1)=".",FALSE,TRUE)</formula>
    </cfRule>
    <cfRule type="expression" dxfId="2140" priority="1932">
      <formula>IF(RIGHT(TEXT(AU439,"0.#"),1)=".",TRUE,FALSE)</formula>
    </cfRule>
  </conditionalFormatting>
  <conditionalFormatting sqref="AI440">
    <cfRule type="expression" dxfId="2139" priority="1923">
      <formula>IF(RIGHT(TEXT(AI440,"0.#"),1)=".",FALSE,TRUE)</formula>
    </cfRule>
    <cfRule type="expression" dxfId="2138" priority="1924">
      <formula>IF(RIGHT(TEXT(AI440,"0.#"),1)=".",TRUE,FALSE)</formula>
    </cfRule>
  </conditionalFormatting>
  <conditionalFormatting sqref="AI438">
    <cfRule type="expression" dxfId="2137" priority="1927">
      <formula>IF(RIGHT(TEXT(AI438,"0.#"),1)=".",FALSE,TRUE)</formula>
    </cfRule>
    <cfRule type="expression" dxfId="2136" priority="1928">
      <formula>IF(RIGHT(TEXT(AI438,"0.#"),1)=".",TRUE,FALSE)</formula>
    </cfRule>
  </conditionalFormatting>
  <conditionalFormatting sqref="AI439">
    <cfRule type="expression" dxfId="2135" priority="1925">
      <formula>IF(RIGHT(TEXT(AI439,"0.#"),1)=".",FALSE,TRUE)</formula>
    </cfRule>
    <cfRule type="expression" dxfId="2134" priority="1926">
      <formula>IF(RIGHT(TEXT(AI439,"0.#"),1)=".",TRUE,FALSE)</formula>
    </cfRule>
  </conditionalFormatting>
  <conditionalFormatting sqref="AQ438">
    <cfRule type="expression" dxfId="2133" priority="1917">
      <formula>IF(RIGHT(TEXT(AQ438,"0.#"),1)=".",FALSE,TRUE)</formula>
    </cfRule>
    <cfRule type="expression" dxfId="2132" priority="1918">
      <formula>IF(RIGHT(TEXT(AQ438,"0.#"),1)=".",TRUE,FALSE)</formula>
    </cfRule>
  </conditionalFormatting>
  <conditionalFormatting sqref="AQ439">
    <cfRule type="expression" dxfId="2131" priority="1921">
      <formula>IF(RIGHT(TEXT(AQ439,"0.#"),1)=".",FALSE,TRUE)</formula>
    </cfRule>
    <cfRule type="expression" dxfId="2130" priority="1922">
      <formula>IF(RIGHT(TEXT(AQ439,"0.#"),1)=".",TRUE,FALSE)</formula>
    </cfRule>
  </conditionalFormatting>
  <conditionalFormatting sqref="AQ440">
    <cfRule type="expression" dxfId="2129" priority="1919">
      <formula>IF(RIGHT(TEXT(AQ440,"0.#"),1)=".",FALSE,TRUE)</formula>
    </cfRule>
    <cfRule type="expression" dxfId="2128" priority="1920">
      <formula>IF(RIGHT(TEXT(AQ440,"0.#"),1)=".",TRUE,FALSE)</formula>
    </cfRule>
  </conditionalFormatting>
  <conditionalFormatting sqref="AE445">
    <cfRule type="expression" dxfId="2127" priority="1911">
      <formula>IF(RIGHT(TEXT(AE445,"0.#"),1)=".",FALSE,TRUE)</formula>
    </cfRule>
    <cfRule type="expression" dxfId="2126" priority="1912">
      <formula>IF(RIGHT(TEXT(AE445,"0.#"),1)=".",TRUE,FALSE)</formula>
    </cfRule>
  </conditionalFormatting>
  <conditionalFormatting sqref="AE443">
    <cfRule type="expression" dxfId="2125" priority="1915">
      <formula>IF(RIGHT(TEXT(AE443,"0.#"),1)=".",FALSE,TRUE)</formula>
    </cfRule>
    <cfRule type="expression" dxfId="2124" priority="1916">
      <formula>IF(RIGHT(TEXT(AE443,"0.#"),1)=".",TRUE,FALSE)</formula>
    </cfRule>
  </conditionalFormatting>
  <conditionalFormatting sqref="AE444">
    <cfRule type="expression" dxfId="2123" priority="1913">
      <formula>IF(RIGHT(TEXT(AE444,"0.#"),1)=".",FALSE,TRUE)</formula>
    </cfRule>
    <cfRule type="expression" dxfId="2122" priority="1914">
      <formula>IF(RIGHT(TEXT(AE444,"0.#"),1)=".",TRUE,FALSE)</formula>
    </cfRule>
  </conditionalFormatting>
  <conditionalFormatting sqref="AM445">
    <cfRule type="expression" dxfId="2121" priority="1905">
      <formula>IF(RIGHT(TEXT(AM445,"0.#"),1)=".",FALSE,TRUE)</formula>
    </cfRule>
    <cfRule type="expression" dxfId="2120" priority="1906">
      <formula>IF(RIGHT(TEXT(AM445,"0.#"),1)=".",TRUE,FALSE)</formula>
    </cfRule>
  </conditionalFormatting>
  <conditionalFormatting sqref="AM443">
    <cfRule type="expression" dxfId="2119" priority="1909">
      <formula>IF(RIGHT(TEXT(AM443,"0.#"),1)=".",FALSE,TRUE)</formula>
    </cfRule>
    <cfRule type="expression" dxfId="2118" priority="1910">
      <formula>IF(RIGHT(TEXT(AM443,"0.#"),1)=".",TRUE,FALSE)</formula>
    </cfRule>
  </conditionalFormatting>
  <conditionalFormatting sqref="AM444">
    <cfRule type="expression" dxfId="2117" priority="1907">
      <formula>IF(RIGHT(TEXT(AM444,"0.#"),1)=".",FALSE,TRUE)</formula>
    </cfRule>
    <cfRule type="expression" dxfId="2116" priority="1908">
      <formula>IF(RIGHT(TEXT(AM444,"0.#"),1)=".",TRUE,FALSE)</formula>
    </cfRule>
  </conditionalFormatting>
  <conditionalFormatting sqref="AU445">
    <cfRule type="expression" dxfId="2115" priority="1899">
      <formula>IF(RIGHT(TEXT(AU445,"0.#"),1)=".",FALSE,TRUE)</formula>
    </cfRule>
    <cfRule type="expression" dxfId="2114" priority="1900">
      <formula>IF(RIGHT(TEXT(AU445,"0.#"),1)=".",TRUE,FALSE)</formula>
    </cfRule>
  </conditionalFormatting>
  <conditionalFormatting sqref="AU443">
    <cfRule type="expression" dxfId="2113" priority="1903">
      <formula>IF(RIGHT(TEXT(AU443,"0.#"),1)=".",FALSE,TRUE)</formula>
    </cfRule>
    <cfRule type="expression" dxfId="2112" priority="1904">
      <formula>IF(RIGHT(TEXT(AU443,"0.#"),1)=".",TRUE,FALSE)</formula>
    </cfRule>
  </conditionalFormatting>
  <conditionalFormatting sqref="AU444">
    <cfRule type="expression" dxfId="2111" priority="1901">
      <formula>IF(RIGHT(TEXT(AU444,"0.#"),1)=".",FALSE,TRUE)</formula>
    </cfRule>
    <cfRule type="expression" dxfId="2110" priority="1902">
      <formula>IF(RIGHT(TEXT(AU444,"0.#"),1)=".",TRUE,FALSE)</formula>
    </cfRule>
  </conditionalFormatting>
  <conditionalFormatting sqref="AI445">
    <cfRule type="expression" dxfId="2109" priority="1893">
      <formula>IF(RIGHT(TEXT(AI445,"0.#"),1)=".",FALSE,TRUE)</formula>
    </cfRule>
    <cfRule type="expression" dxfId="2108" priority="1894">
      <formula>IF(RIGHT(TEXT(AI445,"0.#"),1)=".",TRUE,FALSE)</formula>
    </cfRule>
  </conditionalFormatting>
  <conditionalFormatting sqref="AI443">
    <cfRule type="expression" dxfId="2107" priority="1897">
      <formula>IF(RIGHT(TEXT(AI443,"0.#"),1)=".",FALSE,TRUE)</formula>
    </cfRule>
    <cfRule type="expression" dxfId="2106" priority="1898">
      <formula>IF(RIGHT(TEXT(AI443,"0.#"),1)=".",TRUE,FALSE)</formula>
    </cfRule>
  </conditionalFormatting>
  <conditionalFormatting sqref="AI444">
    <cfRule type="expression" dxfId="2105" priority="1895">
      <formula>IF(RIGHT(TEXT(AI444,"0.#"),1)=".",FALSE,TRUE)</formula>
    </cfRule>
    <cfRule type="expression" dxfId="2104" priority="1896">
      <formula>IF(RIGHT(TEXT(AI444,"0.#"),1)=".",TRUE,FALSE)</formula>
    </cfRule>
  </conditionalFormatting>
  <conditionalFormatting sqref="AQ443">
    <cfRule type="expression" dxfId="2103" priority="1887">
      <formula>IF(RIGHT(TEXT(AQ443,"0.#"),1)=".",FALSE,TRUE)</formula>
    </cfRule>
    <cfRule type="expression" dxfId="2102" priority="1888">
      <formula>IF(RIGHT(TEXT(AQ443,"0.#"),1)=".",TRUE,FALSE)</formula>
    </cfRule>
  </conditionalFormatting>
  <conditionalFormatting sqref="AQ444">
    <cfRule type="expression" dxfId="2101" priority="1891">
      <formula>IF(RIGHT(TEXT(AQ444,"0.#"),1)=".",FALSE,TRUE)</formula>
    </cfRule>
    <cfRule type="expression" dxfId="2100" priority="1892">
      <formula>IF(RIGHT(TEXT(AQ444,"0.#"),1)=".",TRUE,FALSE)</formula>
    </cfRule>
  </conditionalFormatting>
  <conditionalFormatting sqref="AQ445">
    <cfRule type="expression" dxfId="2099" priority="1889">
      <formula>IF(RIGHT(TEXT(AQ445,"0.#"),1)=".",FALSE,TRUE)</formula>
    </cfRule>
    <cfRule type="expression" dxfId="2098" priority="1890">
      <formula>IF(RIGHT(TEXT(AQ445,"0.#"),1)=".",TRUE,FALSE)</formula>
    </cfRule>
  </conditionalFormatting>
  <conditionalFormatting sqref="Y875:Y899">
    <cfRule type="expression" dxfId="2097" priority="2117">
      <formula>IF(RIGHT(TEXT(Y875,"0.#"),1)=".",FALSE,TRUE)</formula>
    </cfRule>
    <cfRule type="expression" dxfId="2096" priority="2118">
      <formula>IF(RIGHT(TEXT(Y875,"0.#"),1)=".",TRUE,FALSE)</formula>
    </cfRule>
  </conditionalFormatting>
  <conditionalFormatting sqref="Y913:Y932">
    <cfRule type="expression" dxfId="2095" priority="2105">
      <formula>IF(RIGHT(TEXT(Y913,"0.#"),1)=".",FALSE,TRUE)</formula>
    </cfRule>
    <cfRule type="expression" dxfId="2094" priority="2106">
      <formula>IF(RIGHT(TEXT(Y913,"0.#"),1)=".",TRUE,FALSE)</formula>
    </cfRule>
  </conditionalFormatting>
  <conditionalFormatting sqref="Y938:Y965">
    <cfRule type="expression" dxfId="2093" priority="2093">
      <formula>IF(RIGHT(TEXT(Y938,"0.#"),1)=".",FALSE,TRUE)</formula>
    </cfRule>
    <cfRule type="expression" dxfId="2092" priority="2094">
      <formula>IF(RIGHT(TEXT(Y938,"0.#"),1)=".",TRUE,FALSE)</formula>
    </cfRule>
  </conditionalFormatting>
  <conditionalFormatting sqref="Y936:Y937">
    <cfRule type="expression" dxfId="2091" priority="2087">
      <formula>IF(RIGHT(TEXT(Y936,"0.#"),1)=".",FALSE,TRUE)</formula>
    </cfRule>
    <cfRule type="expression" dxfId="2090" priority="2088">
      <formula>IF(RIGHT(TEXT(Y936,"0.#"),1)=".",TRUE,FALSE)</formula>
    </cfRule>
  </conditionalFormatting>
  <conditionalFormatting sqref="Y971:Y998">
    <cfRule type="expression" dxfId="2089" priority="2081">
      <formula>IF(RIGHT(TEXT(Y971,"0.#"),1)=".",FALSE,TRUE)</formula>
    </cfRule>
    <cfRule type="expression" dxfId="2088" priority="2082">
      <formula>IF(RIGHT(TEXT(Y971,"0.#"),1)=".",TRUE,FALSE)</formula>
    </cfRule>
  </conditionalFormatting>
  <conditionalFormatting sqref="Y969:Y970">
    <cfRule type="expression" dxfId="2087" priority="2075">
      <formula>IF(RIGHT(TEXT(Y969,"0.#"),1)=".",FALSE,TRUE)</formula>
    </cfRule>
    <cfRule type="expression" dxfId="2086" priority="2076">
      <formula>IF(RIGHT(TEXT(Y969,"0.#"),1)=".",TRUE,FALSE)</formula>
    </cfRule>
  </conditionalFormatting>
  <conditionalFormatting sqref="Y1004:Y1031">
    <cfRule type="expression" dxfId="2085" priority="2069">
      <formula>IF(RIGHT(TEXT(Y1004,"0.#"),1)=".",FALSE,TRUE)</formula>
    </cfRule>
    <cfRule type="expression" dxfId="2084" priority="2070">
      <formula>IF(RIGHT(TEXT(Y1004,"0.#"),1)=".",TRUE,FALSE)</formula>
    </cfRule>
  </conditionalFormatting>
  <conditionalFormatting sqref="W23">
    <cfRule type="expression" dxfId="2083" priority="2353">
      <formula>IF(RIGHT(TEXT(W23,"0.#"),1)=".",FALSE,TRUE)</formula>
    </cfRule>
    <cfRule type="expression" dxfId="2082" priority="2354">
      <formula>IF(RIGHT(TEXT(W23,"0.#"),1)=".",TRUE,FALSE)</formula>
    </cfRule>
  </conditionalFormatting>
  <conditionalFormatting sqref="W24:W27">
    <cfRule type="expression" dxfId="2081" priority="2351">
      <formula>IF(RIGHT(TEXT(W24,"0.#"),1)=".",FALSE,TRUE)</formula>
    </cfRule>
    <cfRule type="expression" dxfId="2080" priority="2352">
      <formula>IF(RIGHT(TEXT(W24,"0.#"),1)=".",TRUE,FALSE)</formula>
    </cfRule>
  </conditionalFormatting>
  <conditionalFormatting sqref="W28">
    <cfRule type="expression" dxfId="2079" priority="2343">
      <formula>IF(RIGHT(TEXT(W28,"0.#"),1)=".",FALSE,TRUE)</formula>
    </cfRule>
    <cfRule type="expression" dxfId="2078" priority="2344">
      <formula>IF(RIGHT(TEXT(W28,"0.#"),1)=".",TRUE,FALSE)</formula>
    </cfRule>
  </conditionalFormatting>
  <conditionalFormatting sqref="P23">
    <cfRule type="expression" dxfId="2077" priority="2341">
      <formula>IF(RIGHT(TEXT(P23,"0.#"),1)=".",FALSE,TRUE)</formula>
    </cfRule>
    <cfRule type="expression" dxfId="2076" priority="2342">
      <formula>IF(RIGHT(TEXT(P23,"0.#"),1)=".",TRUE,FALSE)</formula>
    </cfRule>
  </conditionalFormatting>
  <conditionalFormatting sqref="P24:P27">
    <cfRule type="expression" dxfId="2075" priority="2339">
      <formula>IF(RIGHT(TEXT(P24,"0.#"),1)=".",FALSE,TRUE)</formula>
    </cfRule>
    <cfRule type="expression" dxfId="2074" priority="2340">
      <formula>IF(RIGHT(TEXT(P24,"0.#"),1)=".",TRUE,FALSE)</formula>
    </cfRule>
  </conditionalFormatting>
  <conditionalFormatting sqref="P28">
    <cfRule type="expression" dxfId="2073" priority="2337">
      <formula>IF(RIGHT(TEXT(P28,"0.#"),1)=".",FALSE,TRUE)</formula>
    </cfRule>
    <cfRule type="expression" dxfId="2072" priority="2338">
      <formula>IF(RIGHT(TEXT(P28,"0.#"),1)=".",TRUE,FALSE)</formula>
    </cfRule>
  </conditionalFormatting>
  <conditionalFormatting sqref="AQ114">
    <cfRule type="expression" dxfId="2071" priority="2321">
      <formula>IF(RIGHT(TEXT(AQ114,"0.#"),1)=".",FALSE,TRUE)</formula>
    </cfRule>
    <cfRule type="expression" dxfId="2070" priority="2322">
      <formula>IF(RIGHT(TEXT(AQ114,"0.#"),1)=".",TRUE,FALSE)</formula>
    </cfRule>
  </conditionalFormatting>
  <conditionalFormatting sqref="AQ104">
    <cfRule type="expression" dxfId="2069" priority="2335">
      <formula>IF(RIGHT(TEXT(AQ104,"0.#"),1)=".",FALSE,TRUE)</formula>
    </cfRule>
    <cfRule type="expression" dxfId="2068" priority="2336">
      <formula>IF(RIGHT(TEXT(AQ104,"0.#"),1)=".",TRUE,FALSE)</formula>
    </cfRule>
  </conditionalFormatting>
  <conditionalFormatting sqref="AQ105">
    <cfRule type="expression" dxfId="2067" priority="2333">
      <formula>IF(RIGHT(TEXT(AQ105,"0.#"),1)=".",FALSE,TRUE)</formula>
    </cfRule>
    <cfRule type="expression" dxfId="2066" priority="2334">
      <formula>IF(RIGHT(TEXT(AQ105,"0.#"),1)=".",TRUE,FALSE)</formula>
    </cfRule>
  </conditionalFormatting>
  <conditionalFormatting sqref="AQ107">
    <cfRule type="expression" dxfId="2065" priority="2331">
      <formula>IF(RIGHT(TEXT(AQ107,"0.#"),1)=".",FALSE,TRUE)</formula>
    </cfRule>
    <cfRule type="expression" dxfId="2064" priority="2332">
      <formula>IF(RIGHT(TEXT(AQ107,"0.#"),1)=".",TRUE,FALSE)</formula>
    </cfRule>
  </conditionalFormatting>
  <conditionalFormatting sqref="AQ108">
    <cfRule type="expression" dxfId="2063" priority="2329">
      <formula>IF(RIGHT(TEXT(AQ108,"0.#"),1)=".",FALSE,TRUE)</formula>
    </cfRule>
    <cfRule type="expression" dxfId="2062" priority="2330">
      <formula>IF(RIGHT(TEXT(AQ108,"0.#"),1)=".",TRUE,FALSE)</formula>
    </cfRule>
  </conditionalFormatting>
  <conditionalFormatting sqref="AQ110">
    <cfRule type="expression" dxfId="2061" priority="2327">
      <formula>IF(RIGHT(TEXT(AQ110,"0.#"),1)=".",FALSE,TRUE)</formula>
    </cfRule>
    <cfRule type="expression" dxfId="2060" priority="2328">
      <formula>IF(RIGHT(TEXT(AQ110,"0.#"),1)=".",TRUE,FALSE)</formula>
    </cfRule>
  </conditionalFormatting>
  <conditionalFormatting sqref="AQ111">
    <cfRule type="expression" dxfId="2059" priority="2325">
      <formula>IF(RIGHT(TEXT(AQ111,"0.#"),1)=".",FALSE,TRUE)</formula>
    </cfRule>
    <cfRule type="expression" dxfId="2058" priority="2326">
      <formula>IF(RIGHT(TEXT(AQ111,"0.#"),1)=".",TRUE,FALSE)</formula>
    </cfRule>
  </conditionalFormatting>
  <conditionalFormatting sqref="AQ113">
    <cfRule type="expression" dxfId="2057" priority="2323">
      <formula>IF(RIGHT(TEXT(AQ113,"0.#"),1)=".",FALSE,TRUE)</formula>
    </cfRule>
    <cfRule type="expression" dxfId="2056" priority="2324">
      <formula>IF(RIGHT(TEXT(AQ113,"0.#"),1)=".",TRUE,FALSE)</formula>
    </cfRule>
  </conditionalFormatting>
  <conditionalFormatting sqref="AE67">
    <cfRule type="expression" dxfId="2055" priority="2253">
      <formula>IF(RIGHT(TEXT(AE67,"0.#"),1)=".",FALSE,TRUE)</formula>
    </cfRule>
    <cfRule type="expression" dxfId="2054" priority="2254">
      <formula>IF(RIGHT(TEXT(AE67,"0.#"),1)=".",TRUE,FALSE)</formula>
    </cfRule>
  </conditionalFormatting>
  <conditionalFormatting sqref="AE68">
    <cfRule type="expression" dxfId="2053" priority="2251">
      <formula>IF(RIGHT(TEXT(AE68,"0.#"),1)=".",FALSE,TRUE)</formula>
    </cfRule>
    <cfRule type="expression" dxfId="2052" priority="2252">
      <formula>IF(RIGHT(TEXT(AE68,"0.#"),1)=".",TRUE,FALSE)</formula>
    </cfRule>
  </conditionalFormatting>
  <conditionalFormatting sqref="AE69">
    <cfRule type="expression" dxfId="2051" priority="2249">
      <formula>IF(RIGHT(TEXT(AE69,"0.#"),1)=".",FALSE,TRUE)</formula>
    </cfRule>
    <cfRule type="expression" dxfId="2050" priority="2250">
      <formula>IF(RIGHT(TEXT(AE69,"0.#"),1)=".",TRUE,FALSE)</formula>
    </cfRule>
  </conditionalFormatting>
  <conditionalFormatting sqref="AI69">
    <cfRule type="expression" dxfId="2049" priority="2247">
      <formula>IF(RIGHT(TEXT(AI69,"0.#"),1)=".",FALSE,TRUE)</formula>
    </cfRule>
    <cfRule type="expression" dxfId="2048" priority="2248">
      <formula>IF(RIGHT(TEXT(AI69,"0.#"),1)=".",TRUE,FALSE)</formula>
    </cfRule>
  </conditionalFormatting>
  <conditionalFormatting sqref="AI68">
    <cfRule type="expression" dxfId="2047" priority="2245">
      <formula>IF(RIGHT(TEXT(AI68,"0.#"),1)=".",FALSE,TRUE)</formula>
    </cfRule>
    <cfRule type="expression" dxfId="2046" priority="2246">
      <formula>IF(RIGHT(TEXT(AI68,"0.#"),1)=".",TRUE,FALSE)</formula>
    </cfRule>
  </conditionalFormatting>
  <conditionalFormatting sqref="AI67">
    <cfRule type="expression" dxfId="2045" priority="2243">
      <formula>IF(RIGHT(TEXT(AI67,"0.#"),1)=".",FALSE,TRUE)</formula>
    </cfRule>
    <cfRule type="expression" dxfId="2044" priority="2244">
      <formula>IF(RIGHT(TEXT(AI67,"0.#"),1)=".",TRUE,FALSE)</formula>
    </cfRule>
  </conditionalFormatting>
  <conditionalFormatting sqref="AM67">
    <cfRule type="expression" dxfId="2043" priority="2241">
      <formula>IF(RIGHT(TEXT(AM67,"0.#"),1)=".",FALSE,TRUE)</formula>
    </cfRule>
    <cfRule type="expression" dxfId="2042" priority="2242">
      <formula>IF(RIGHT(TEXT(AM67,"0.#"),1)=".",TRUE,FALSE)</formula>
    </cfRule>
  </conditionalFormatting>
  <conditionalFormatting sqref="AM68">
    <cfRule type="expression" dxfId="2041" priority="2239">
      <formula>IF(RIGHT(TEXT(AM68,"0.#"),1)=".",FALSE,TRUE)</formula>
    </cfRule>
    <cfRule type="expression" dxfId="2040" priority="2240">
      <formula>IF(RIGHT(TEXT(AM68,"0.#"),1)=".",TRUE,FALSE)</formula>
    </cfRule>
  </conditionalFormatting>
  <conditionalFormatting sqref="AM69">
    <cfRule type="expression" dxfId="2039" priority="2237">
      <formula>IF(RIGHT(TEXT(AM69,"0.#"),1)=".",FALSE,TRUE)</formula>
    </cfRule>
    <cfRule type="expression" dxfId="2038" priority="2238">
      <formula>IF(RIGHT(TEXT(AM69,"0.#"),1)=".",TRUE,FALSE)</formula>
    </cfRule>
  </conditionalFormatting>
  <conditionalFormatting sqref="AQ67:AQ69">
    <cfRule type="expression" dxfId="2037" priority="2235">
      <formula>IF(RIGHT(TEXT(AQ67,"0.#"),1)=".",FALSE,TRUE)</formula>
    </cfRule>
    <cfRule type="expression" dxfId="2036" priority="2236">
      <formula>IF(RIGHT(TEXT(AQ67,"0.#"),1)=".",TRUE,FALSE)</formula>
    </cfRule>
  </conditionalFormatting>
  <conditionalFormatting sqref="AU67:AU69">
    <cfRule type="expression" dxfId="2035" priority="2233">
      <formula>IF(RIGHT(TEXT(AU67,"0.#"),1)=".",FALSE,TRUE)</formula>
    </cfRule>
    <cfRule type="expression" dxfId="2034" priority="2234">
      <formula>IF(RIGHT(TEXT(AU67,"0.#"),1)=".",TRUE,FALSE)</formula>
    </cfRule>
  </conditionalFormatting>
  <conditionalFormatting sqref="AE70">
    <cfRule type="expression" dxfId="2033" priority="2231">
      <formula>IF(RIGHT(TEXT(AE70,"0.#"),1)=".",FALSE,TRUE)</formula>
    </cfRule>
    <cfRule type="expression" dxfId="2032" priority="2232">
      <formula>IF(RIGHT(TEXT(AE70,"0.#"),1)=".",TRUE,FALSE)</formula>
    </cfRule>
  </conditionalFormatting>
  <conditionalFormatting sqref="AE71">
    <cfRule type="expression" dxfId="2031" priority="2229">
      <formula>IF(RIGHT(TEXT(AE71,"0.#"),1)=".",FALSE,TRUE)</formula>
    </cfRule>
    <cfRule type="expression" dxfId="2030" priority="2230">
      <formula>IF(RIGHT(TEXT(AE71,"0.#"),1)=".",TRUE,FALSE)</formula>
    </cfRule>
  </conditionalFormatting>
  <conditionalFormatting sqref="AE72">
    <cfRule type="expression" dxfId="2029" priority="2227">
      <formula>IF(RIGHT(TEXT(AE72,"0.#"),1)=".",FALSE,TRUE)</formula>
    </cfRule>
    <cfRule type="expression" dxfId="2028" priority="2228">
      <formula>IF(RIGHT(TEXT(AE72,"0.#"),1)=".",TRUE,FALSE)</formula>
    </cfRule>
  </conditionalFormatting>
  <conditionalFormatting sqref="AI72">
    <cfRule type="expression" dxfId="2027" priority="2225">
      <formula>IF(RIGHT(TEXT(AI72,"0.#"),1)=".",FALSE,TRUE)</formula>
    </cfRule>
    <cfRule type="expression" dxfId="2026" priority="2226">
      <formula>IF(RIGHT(TEXT(AI72,"0.#"),1)=".",TRUE,FALSE)</formula>
    </cfRule>
  </conditionalFormatting>
  <conditionalFormatting sqref="AI71">
    <cfRule type="expression" dxfId="2025" priority="2223">
      <formula>IF(RIGHT(TEXT(AI71,"0.#"),1)=".",FALSE,TRUE)</formula>
    </cfRule>
    <cfRule type="expression" dxfId="2024" priority="2224">
      <formula>IF(RIGHT(TEXT(AI71,"0.#"),1)=".",TRUE,FALSE)</formula>
    </cfRule>
  </conditionalFormatting>
  <conditionalFormatting sqref="AI70">
    <cfRule type="expression" dxfId="2023" priority="2221">
      <formula>IF(RIGHT(TEXT(AI70,"0.#"),1)=".",FALSE,TRUE)</formula>
    </cfRule>
    <cfRule type="expression" dxfId="2022" priority="2222">
      <formula>IF(RIGHT(TEXT(AI70,"0.#"),1)=".",TRUE,FALSE)</formula>
    </cfRule>
  </conditionalFormatting>
  <conditionalFormatting sqref="AM70">
    <cfRule type="expression" dxfId="2021" priority="2219">
      <formula>IF(RIGHT(TEXT(AM70,"0.#"),1)=".",FALSE,TRUE)</formula>
    </cfRule>
    <cfRule type="expression" dxfId="2020" priority="2220">
      <formula>IF(RIGHT(TEXT(AM70,"0.#"),1)=".",TRUE,FALSE)</formula>
    </cfRule>
  </conditionalFormatting>
  <conditionalFormatting sqref="AM71">
    <cfRule type="expression" dxfId="2019" priority="2217">
      <formula>IF(RIGHT(TEXT(AM71,"0.#"),1)=".",FALSE,TRUE)</formula>
    </cfRule>
    <cfRule type="expression" dxfId="2018" priority="2218">
      <formula>IF(RIGHT(TEXT(AM71,"0.#"),1)=".",TRUE,FALSE)</formula>
    </cfRule>
  </conditionalFormatting>
  <conditionalFormatting sqref="AM72">
    <cfRule type="expression" dxfId="2017" priority="2215">
      <formula>IF(RIGHT(TEXT(AM72,"0.#"),1)=".",FALSE,TRUE)</formula>
    </cfRule>
    <cfRule type="expression" dxfId="2016" priority="2216">
      <formula>IF(RIGHT(TEXT(AM72,"0.#"),1)=".",TRUE,FALSE)</formula>
    </cfRule>
  </conditionalFormatting>
  <conditionalFormatting sqref="AQ70:AQ72">
    <cfRule type="expression" dxfId="2015" priority="2213">
      <formula>IF(RIGHT(TEXT(AQ70,"0.#"),1)=".",FALSE,TRUE)</formula>
    </cfRule>
    <cfRule type="expression" dxfId="2014" priority="2214">
      <formula>IF(RIGHT(TEXT(AQ70,"0.#"),1)=".",TRUE,FALSE)</formula>
    </cfRule>
  </conditionalFormatting>
  <conditionalFormatting sqref="AU70:AU72">
    <cfRule type="expression" dxfId="2013" priority="2211">
      <formula>IF(RIGHT(TEXT(AU70,"0.#"),1)=".",FALSE,TRUE)</formula>
    </cfRule>
    <cfRule type="expression" dxfId="2012" priority="2212">
      <formula>IF(RIGHT(TEXT(AU70,"0.#"),1)=".",TRUE,FALSE)</formula>
    </cfRule>
  </conditionalFormatting>
  <conditionalFormatting sqref="AU656">
    <cfRule type="expression" dxfId="2011" priority="729">
      <formula>IF(RIGHT(TEXT(AU656,"0.#"),1)=".",FALSE,TRUE)</formula>
    </cfRule>
    <cfRule type="expression" dxfId="2010" priority="730">
      <formula>IF(RIGHT(TEXT(AU656,"0.#"),1)=".",TRUE,FALSE)</formula>
    </cfRule>
  </conditionalFormatting>
  <conditionalFormatting sqref="AQ655">
    <cfRule type="expression" dxfId="2009" priority="721">
      <formula>IF(RIGHT(TEXT(AQ655,"0.#"),1)=".",FALSE,TRUE)</formula>
    </cfRule>
    <cfRule type="expression" dxfId="2008" priority="722">
      <formula>IF(RIGHT(TEXT(AQ655,"0.#"),1)=".",TRUE,FALSE)</formula>
    </cfRule>
  </conditionalFormatting>
  <conditionalFormatting sqref="AI696">
    <cfRule type="expression" dxfId="2007" priority="513">
      <formula>IF(RIGHT(TEXT(AI696,"0.#"),1)=".",FALSE,TRUE)</formula>
    </cfRule>
    <cfRule type="expression" dxfId="2006" priority="514">
      <formula>IF(RIGHT(TEXT(AI696,"0.#"),1)=".",TRUE,FALSE)</formula>
    </cfRule>
  </conditionalFormatting>
  <conditionalFormatting sqref="AQ694">
    <cfRule type="expression" dxfId="2005" priority="507">
      <formula>IF(RIGHT(TEXT(AQ694,"0.#"),1)=".",FALSE,TRUE)</formula>
    </cfRule>
    <cfRule type="expression" dxfId="2004" priority="508">
      <formula>IF(RIGHT(TEXT(AQ694,"0.#"),1)=".",TRUE,FALSE)</formula>
    </cfRule>
  </conditionalFormatting>
  <conditionalFormatting sqref="AL875:AO899">
    <cfRule type="expression" dxfId="2003" priority="2119">
      <formula>IF(AND(AL875&gt;=0, RIGHT(TEXT(AL875,"0.#"),1)&lt;&gt;"."),TRUE,FALSE)</formula>
    </cfRule>
    <cfRule type="expression" dxfId="2002" priority="2120">
      <formula>IF(AND(AL875&gt;=0, RIGHT(TEXT(AL875,"0.#"),1)="."),TRUE,FALSE)</formula>
    </cfRule>
    <cfRule type="expression" dxfId="2001" priority="2121">
      <formula>IF(AND(AL875&lt;0, RIGHT(TEXT(AL875,"0.#"),1)&lt;&gt;"."),TRUE,FALSE)</formula>
    </cfRule>
    <cfRule type="expression" dxfId="2000" priority="2122">
      <formula>IF(AND(AL875&lt;0, RIGHT(TEXT(AL875,"0.#"),1)="."),TRUE,FALSE)</formula>
    </cfRule>
  </conditionalFormatting>
  <conditionalFormatting sqref="AL905:AO932">
    <cfRule type="expression" dxfId="1999" priority="2107">
      <formula>IF(AND(AL905&gt;=0, RIGHT(TEXT(AL905,"0.#"),1)&lt;&gt;"."),TRUE,FALSE)</formula>
    </cfRule>
    <cfRule type="expression" dxfId="1998" priority="2108">
      <formula>IF(AND(AL905&gt;=0, RIGHT(TEXT(AL905,"0.#"),1)="."),TRUE,FALSE)</formula>
    </cfRule>
    <cfRule type="expression" dxfId="1997" priority="2109">
      <formula>IF(AND(AL905&lt;0, RIGHT(TEXT(AL905,"0.#"),1)&lt;&gt;"."),TRUE,FALSE)</formula>
    </cfRule>
    <cfRule type="expression" dxfId="1996" priority="2110">
      <formula>IF(AND(AL905&lt;0, RIGHT(TEXT(AL905,"0.#"),1)="."),TRUE,FALSE)</formula>
    </cfRule>
  </conditionalFormatting>
  <conditionalFormatting sqref="AL903:AO904">
    <cfRule type="expression" dxfId="1995" priority="2101">
      <formula>IF(AND(AL903&gt;=0, RIGHT(TEXT(AL903,"0.#"),1)&lt;&gt;"."),TRUE,FALSE)</formula>
    </cfRule>
    <cfRule type="expression" dxfId="1994" priority="2102">
      <formula>IF(AND(AL903&gt;=0, RIGHT(TEXT(AL903,"0.#"),1)="."),TRUE,FALSE)</formula>
    </cfRule>
    <cfRule type="expression" dxfId="1993" priority="2103">
      <formula>IF(AND(AL903&lt;0, RIGHT(TEXT(AL903,"0.#"),1)&lt;&gt;"."),TRUE,FALSE)</formula>
    </cfRule>
    <cfRule type="expression" dxfId="1992" priority="2104">
      <formula>IF(AND(AL903&lt;0, RIGHT(TEXT(AL903,"0.#"),1)="."),TRUE,FALSE)</formula>
    </cfRule>
  </conditionalFormatting>
  <conditionalFormatting sqref="AL938:AO965">
    <cfRule type="expression" dxfId="1991" priority="2095">
      <formula>IF(AND(AL938&gt;=0, RIGHT(TEXT(AL938,"0.#"),1)&lt;&gt;"."),TRUE,FALSE)</formula>
    </cfRule>
    <cfRule type="expression" dxfId="1990" priority="2096">
      <formula>IF(AND(AL938&gt;=0, RIGHT(TEXT(AL938,"0.#"),1)="."),TRUE,FALSE)</formula>
    </cfRule>
    <cfRule type="expression" dxfId="1989" priority="2097">
      <formula>IF(AND(AL938&lt;0, RIGHT(TEXT(AL938,"0.#"),1)&lt;&gt;"."),TRUE,FALSE)</formula>
    </cfRule>
    <cfRule type="expression" dxfId="1988" priority="2098">
      <formula>IF(AND(AL938&lt;0, RIGHT(TEXT(AL938,"0.#"),1)="."),TRUE,FALSE)</formula>
    </cfRule>
  </conditionalFormatting>
  <conditionalFormatting sqref="AL936:AO937">
    <cfRule type="expression" dxfId="1987" priority="2089">
      <formula>IF(AND(AL936&gt;=0, RIGHT(TEXT(AL936,"0.#"),1)&lt;&gt;"."),TRUE,FALSE)</formula>
    </cfRule>
    <cfRule type="expression" dxfId="1986" priority="2090">
      <formula>IF(AND(AL936&gt;=0, RIGHT(TEXT(AL936,"0.#"),1)="."),TRUE,FALSE)</formula>
    </cfRule>
    <cfRule type="expression" dxfId="1985" priority="2091">
      <formula>IF(AND(AL936&lt;0, RIGHT(TEXT(AL936,"0.#"),1)&lt;&gt;"."),TRUE,FALSE)</formula>
    </cfRule>
    <cfRule type="expression" dxfId="1984" priority="2092">
      <formula>IF(AND(AL936&lt;0, RIGHT(TEXT(AL936,"0.#"),1)="."),TRUE,FALSE)</formula>
    </cfRule>
  </conditionalFormatting>
  <conditionalFormatting sqref="AL971:AO998">
    <cfRule type="expression" dxfId="1983" priority="2083">
      <formula>IF(AND(AL971&gt;=0, RIGHT(TEXT(AL971,"0.#"),1)&lt;&gt;"."),TRUE,FALSE)</formula>
    </cfRule>
    <cfRule type="expression" dxfId="1982" priority="2084">
      <formula>IF(AND(AL971&gt;=0, RIGHT(TEXT(AL971,"0.#"),1)="."),TRUE,FALSE)</formula>
    </cfRule>
    <cfRule type="expression" dxfId="1981" priority="2085">
      <formula>IF(AND(AL971&lt;0, RIGHT(TEXT(AL971,"0.#"),1)&lt;&gt;"."),TRUE,FALSE)</formula>
    </cfRule>
    <cfRule type="expression" dxfId="1980" priority="2086">
      <formula>IF(AND(AL971&lt;0, RIGHT(TEXT(AL971,"0.#"),1)="."),TRUE,FALSE)</formula>
    </cfRule>
  </conditionalFormatting>
  <conditionalFormatting sqref="AL969:AO970">
    <cfRule type="expression" dxfId="1979" priority="2077">
      <formula>IF(AND(AL969&gt;=0, RIGHT(TEXT(AL969,"0.#"),1)&lt;&gt;"."),TRUE,FALSE)</formula>
    </cfRule>
    <cfRule type="expression" dxfId="1978" priority="2078">
      <formula>IF(AND(AL969&gt;=0, RIGHT(TEXT(AL969,"0.#"),1)="."),TRUE,FALSE)</formula>
    </cfRule>
    <cfRule type="expression" dxfId="1977" priority="2079">
      <formula>IF(AND(AL969&lt;0, RIGHT(TEXT(AL969,"0.#"),1)&lt;&gt;"."),TRUE,FALSE)</formula>
    </cfRule>
    <cfRule type="expression" dxfId="1976" priority="2080">
      <formula>IF(AND(AL969&lt;0, RIGHT(TEXT(AL969,"0.#"),1)="."),TRUE,FALSE)</formula>
    </cfRule>
  </conditionalFormatting>
  <conditionalFormatting sqref="AL1004:AO1031">
    <cfRule type="expression" dxfId="1975" priority="2071">
      <formula>IF(AND(AL1004&gt;=0, RIGHT(TEXT(AL1004,"0.#"),1)&lt;&gt;"."),TRUE,FALSE)</formula>
    </cfRule>
    <cfRule type="expression" dxfId="1974" priority="2072">
      <formula>IF(AND(AL1004&gt;=0, RIGHT(TEXT(AL1004,"0.#"),1)="."),TRUE,FALSE)</formula>
    </cfRule>
    <cfRule type="expression" dxfId="1973" priority="2073">
      <formula>IF(AND(AL1004&lt;0, RIGHT(TEXT(AL1004,"0.#"),1)&lt;&gt;"."),TRUE,FALSE)</formula>
    </cfRule>
    <cfRule type="expression" dxfId="1972" priority="2074">
      <formula>IF(AND(AL1004&lt;0, RIGHT(TEXT(AL1004,"0.#"),1)="."),TRUE,FALSE)</formula>
    </cfRule>
  </conditionalFormatting>
  <conditionalFormatting sqref="AL1002:AO1003">
    <cfRule type="expression" dxfId="1971" priority="2065">
      <formula>IF(AND(AL1002&gt;=0, RIGHT(TEXT(AL1002,"0.#"),1)&lt;&gt;"."),TRUE,FALSE)</formula>
    </cfRule>
    <cfRule type="expression" dxfId="1970" priority="2066">
      <formula>IF(AND(AL1002&gt;=0, RIGHT(TEXT(AL1002,"0.#"),1)="."),TRUE,FALSE)</formula>
    </cfRule>
    <cfRule type="expression" dxfId="1969" priority="2067">
      <formula>IF(AND(AL1002&lt;0, RIGHT(TEXT(AL1002,"0.#"),1)&lt;&gt;"."),TRUE,FALSE)</formula>
    </cfRule>
    <cfRule type="expression" dxfId="1968" priority="2068">
      <formula>IF(AND(AL1002&lt;0, RIGHT(TEXT(AL1002,"0.#"),1)="."),TRUE,FALSE)</formula>
    </cfRule>
  </conditionalFormatting>
  <conditionalFormatting sqref="Y1002:Y1003">
    <cfRule type="expression" dxfId="1967" priority="2063">
      <formula>IF(RIGHT(TEXT(Y1002,"0.#"),1)=".",FALSE,TRUE)</formula>
    </cfRule>
    <cfRule type="expression" dxfId="1966" priority="2064">
      <formula>IF(RIGHT(TEXT(Y1002,"0.#"),1)=".",TRUE,FALSE)</formula>
    </cfRule>
  </conditionalFormatting>
  <conditionalFormatting sqref="AL1037:AO1064">
    <cfRule type="expression" dxfId="1965" priority="2059">
      <formula>IF(AND(AL1037&gt;=0, RIGHT(TEXT(AL1037,"0.#"),1)&lt;&gt;"."),TRUE,FALSE)</formula>
    </cfRule>
    <cfRule type="expression" dxfId="1964" priority="2060">
      <formula>IF(AND(AL1037&gt;=0, RIGHT(TEXT(AL1037,"0.#"),1)="."),TRUE,FALSE)</formula>
    </cfRule>
    <cfRule type="expression" dxfId="1963" priority="2061">
      <formula>IF(AND(AL1037&lt;0, RIGHT(TEXT(AL1037,"0.#"),1)&lt;&gt;"."),TRUE,FALSE)</formula>
    </cfRule>
    <cfRule type="expression" dxfId="1962" priority="2062">
      <formula>IF(AND(AL1037&lt;0, RIGHT(TEXT(AL1037,"0.#"),1)="."),TRUE,FALSE)</formula>
    </cfRule>
  </conditionalFormatting>
  <conditionalFormatting sqref="Y1037:Y1064">
    <cfRule type="expression" dxfId="1961" priority="2057">
      <formula>IF(RIGHT(TEXT(Y1037,"0.#"),1)=".",FALSE,TRUE)</formula>
    </cfRule>
    <cfRule type="expression" dxfId="1960" priority="2058">
      <formula>IF(RIGHT(TEXT(Y1037,"0.#"),1)=".",TRUE,FALSE)</formula>
    </cfRule>
  </conditionalFormatting>
  <conditionalFormatting sqref="AL1035:AO1036">
    <cfRule type="expression" dxfId="1959" priority="2053">
      <formula>IF(AND(AL1035&gt;=0, RIGHT(TEXT(AL1035,"0.#"),1)&lt;&gt;"."),TRUE,FALSE)</formula>
    </cfRule>
    <cfRule type="expression" dxfId="1958" priority="2054">
      <formula>IF(AND(AL1035&gt;=0, RIGHT(TEXT(AL1035,"0.#"),1)="."),TRUE,FALSE)</formula>
    </cfRule>
    <cfRule type="expression" dxfId="1957" priority="2055">
      <formula>IF(AND(AL1035&lt;0, RIGHT(TEXT(AL1035,"0.#"),1)&lt;&gt;"."),TRUE,FALSE)</formula>
    </cfRule>
    <cfRule type="expression" dxfId="1956" priority="2056">
      <formula>IF(AND(AL1035&lt;0, RIGHT(TEXT(AL1035,"0.#"),1)="."),TRUE,FALSE)</formula>
    </cfRule>
  </conditionalFormatting>
  <conditionalFormatting sqref="Y1035:Y1036">
    <cfRule type="expression" dxfId="1955" priority="2051">
      <formula>IF(RIGHT(TEXT(Y1035,"0.#"),1)=".",FALSE,TRUE)</formula>
    </cfRule>
    <cfRule type="expression" dxfId="1954" priority="2052">
      <formula>IF(RIGHT(TEXT(Y1035,"0.#"),1)=".",TRUE,FALSE)</formula>
    </cfRule>
  </conditionalFormatting>
  <conditionalFormatting sqref="AL1070:AO1097">
    <cfRule type="expression" dxfId="1953" priority="2047">
      <formula>IF(AND(AL1070&gt;=0, RIGHT(TEXT(AL1070,"0.#"),1)&lt;&gt;"."),TRUE,FALSE)</formula>
    </cfRule>
    <cfRule type="expression" dxfId="1952" priority="2048">
      <formula>IF(AND(AL1070&gt;=0, RIGHT(TEXT(AL1070,"0.#"),1)="."),TRUE,FALSE)</formula>
    </cfRule>
    <cfRule type="expression" dxfId="1951" priority="2049">
      <formula>IF(AND(AL1070&lt;0, RIGHT(TEXT(AL1070,"0.#"),1)&lt;&gt;"."),TRUE,FALSE)</formula>
    </cfRule>
    <cfRule type="expression" dxfId="1950" priority="2050">
      <formula>IF(AND(AL1070&lt;0, RIGHT(TEXT(AL1070,"0.#"),1)="."),TRUE,FALSE)</formula>
    </cfRule>
  </conditionalFormatting>
  <conditionalFormatting sqref="Y1070:Y1097">
    <cfRule type="expression" dxfId="1949" priority="2045">
      <formula>IF(RIGHT(TEXT(Y1070,"0.#"),1)=".",FALSE,TRUE)</formula>
    </cfRule>
    <cfRule type="expression" dxfId="1948" priority="2046">
      <formula>IF(RIGHT(TEXT(Y1070,"0.#"),1)=".",TRUE,FALSE)</formula>
    </cfRule>
  </conditionalFormatting>
  <conditionalFormatting sqref="AL1068:AO1069">
    <cfRule type="expression" dxfId="1947" priority="2041">
      <formula>IF(AND(AL1068&gt;=0, RIGHT(TEXT(AL1068,"0.#"),1)&lt;&gt;"."),TRUE,FALSE)</formula>
    </cfRule>
    <cfRule type="expression" dxfId="1946" priority="2042">
      <formula>IF(AND(AL1068&gt;=0, RIGHT(TEXT(AL1068,"0.#"),1)="."),TRUE,FALSE)</formula>
    </cfRule>
    <cfRule type="expression" dxfId="1945" priority="2043">
      <formula>IF(AND(AL1068&lt;0, RIGHT(TEXT(AL1068,"0.#"),1)&lt;&gt;"."),TRUE,FALSE)</formula>
    </cfRule>
    <cfRule type="expression" dxfId="1944" priority="2044">
      <formula>IF(AND(AL1068&lt;0, RIGHT(TEXT(AL1068,"0.#"),1)="."),TRUE,FALSE)</formula>
    </cfRule>
  </conditionalFormatting>
  <conditionalFormatting sqref="Y1068:Y1069">
    <cfRule type="expression" dxfId="1943" priority="2039">
      <formula>IF(RIGHT(TEXT(Y1068,"0.#"),1)=".",FALSE,TRUE)</formula>
    </cfRule>
    <cfRule type="expression" dxfId="1942" priority="2040">
      <formula>IF(RIGHT(TEXT(Y1068,"0.#"),1)=".",TRUE,FALSE)</formula>
    </cfRule>
  </conditionalFormatting>
  <conditionalFormatting sqref="AE39">
    <cfRule type="expression" dxfId="1941" priority="2037">
      <formula>IF(RIGHT(TEXT(AE39,"0.#"),1)=".",FALSE,TRUE)</formula>
    </cfRule>
    <cfRule type="expression" dxfId="1940" priority="2038">
      <formula>IF(RIGHT(TEXT(AE39,"0.#"),1)=".",TRUE,FALSE)</formula>
    </cfRule>
  </conditionalFormatting>
  <conditionalFormatting sqref="AM41">
    <cfRule type="expression" dxfId="1939" priority="2021">
      <formula>IF(RIGHT(TEXT(AM41,"0.#"),1)=".",FALSE,TRUE)</formula>
    </cfRule>
    <cfRule type="expression" dxfId="1938" priority="2022">
      <formula>IF(RIGHT(TEXT(AM41,"0.#"),1)=".",TRUE,FALSE)</formula>
    </cfRule>
  </conditionalFormatting>
  <conditionalFormatting sqref="AE40">
    <cfRule type="expression" dxfId="1937" priority="2035">
      <formula>IF(RIGHT(TEXT(AE40,"0.#"),1)=".",FALSE,TRUE)</formula>
    </cfRule>
    <cfRule type="expression" dxfId="1936" priority="2036">
      <formula>IF(RIGHT(TEXT(AE40,"0.#"),1)=".",TRUE,FALSE)</formula>
    </cfRule>
  </conditionalFormatting>
  <conditionalFormatting sqref="AE41">
    <cfRule type="expression" dxfId="1935" priority="2033">
      <formula>IF(RIGHT(TEXT(AE41,"0.#"),1)=".",FALSE,TRUE)</formula>
    </cfRule>
    <cfRule type="expression" dxfId="1934" priority="2034">
      <formula>IF(RIGHT(TEXT(AE41,"0.#"),1)=".",TRUE,FALSE)</formula>
    </cfRule>
  </conditionalFormatting>
  <conditionalFormatting sqref="AI41">
    <cfRule type="expression" dxfId="1933" priority="2031">
      <formula>IF(RIGHT(TEXT(AI41,"0.#"),1)=".",FALSE,TRUE)</formula>
    </cfRule>
    <cfRule type="expression" dxfId="1932" priority="2032">
      <formula>IF(RIGHT(TEXT(AI41,"0.#"),1)=".",TRUE,FALSE)</formula>
    </cfRule>
  </conditionalFormatting>
  <conditionalFormatting sqref="AI40">
    <cfRule type="expression" dxfId="1931" priority="2029">
      <formula>IF(RIGHT(TEXT(AI40,"0.#"),1)=".",FALSE,TRUE)</formula>
    </cfRule>
    <cfRule type="expression" dxfId="1930" priority="2030">
      <formula>IF(RIGHT(TEXT(AI40,"0.#"),1)=".",TRUE,FALSE)</formula>
    </cfRule>
  </conditionalFormatting>
  <conditionalFormatting sqref="AI39">
    <cfRule type="expression" dxfId="1929" priority="2027">
      <formula>IF(RIGHT(TEXT(AI39,"0.#"),1)=".",FALSE,TRUE)</formula>
    </cfRule>
    <cfRule type="expression" dxfId="1928" priority="2028">
      <formula>IF(RIGHT(TEXT(AI39,"0.#"),1)=".",TRUE,FALSE)</formula>
    </cfRule>
  </conditionalFormatting>
  <conditionalFormatting sqref="AM39">
    <cfRule type="expression" dxfId="1927" priority="2025">
      <formula>IF(RIGHT(TEXT(AM39,"0.#"),1)=".",FALSE,TRUE)</formula>
    </cfRule>
    <cfRule type="expression" dxfId="1926" priority="2026">
      <formula>IF(RIGHT(TEXT(AM39,"0.#"),1)=".",TRUE,FALSE)</formula>
    </cfRule>
  </conditionalFormatting>
  <conditionalFormatting sqref="AM40">
    <cfRule type="expression" dxfId="1925" priority="2023">
      <formula>IF(RIGHT(TEXT(AM40,"0.#"),1)=".",FALSE,TRUE)</formula>
    </cfRule>
    <cfRule type="expression" dxfId="1924" priority="2024">
      <formula>IF(RIGHT(TEXT(AM40,"0.#"),1)=".",TRUE,FALSE)</formula>
    </cfRule>
  </conditionalFormatting>
  <conditionalFormatting sqref="AQ39:AQ41">
    <cfRule type="expression" dxfId="1923" priority="2019">
      <formula>IF(RIGHT(TEXT(AQ39,"0.#"),1)=".",FALSE,TRUE)</formula>
    </cfRule>
    <cfRule type="expression" dxfId="1922" priority="2020">
      <formula>IF(RIGHT(TEXT(AQ39,"0.#"),1)=".",TRUE,FALSE)</formula>
    </cfRule>
  </conditionalFormatting>
  <conditionalFormatting sqref="AU39:AU41">
    <cfRule type="expression" dxfId="1921" priority="2017">
      <formula>IF(RIGHT(TEXT(AU39,"0.#"),1)=".",FALSE,TRUE)</formula>
    </cfRule>
    <cfRule type="expression" dxfId="1920" priority="2018">
      <formula>IF(RIGHT(TEXT(AU39,"0.#"),1)=".",TRUE,FALSE)</formula>
    </cfRule>
  </conditionalFormatting>
  <conditionalFormatting sqref="AE46">
    <cfRule type="expression" dxfId="1919" priority="2015">
      <formula>IF(RIGHT(TEXT(AE46,"0.#"),1)=".",FALSE,TRUE)</formula>
    </cfRule>
    <cfRule type="expression" dxfId="1918" priority="2016">
      <formula>IF(RIGHT(TEXT(AE46,"0.#"),1)=".",TRUE,FALSE)</formula>
    </cfRule>
  </conditionalFormatting>
  <conditionalFormatting sqref="AE47">
    <cfRule type="expression" dxfId="1917" priority="2013">
      <formula>IF(RIGHT(TEXT(AE47,"0.#"),1)=".",FALSE,TRUE)</formula>
    </cfRule>
    <cfRule type="expression" dxfId="1916" priority="2014">
      <formula>IF(RIGHT(TEXT(AE47,"0.#"),1)=".",TRUE,FALSE)</formula>
    </cfRule>
  </conditionalFormatting>
  <conditionalFormatting sqref="AE48">
    <cfRule type="expression" dxfId="1915" priority="2011">
      <formula>IF(RIGHT(TEXT(AE48,"0.#"),1)=".",FALSE,TRUE)</formula>
    </cfRule>
    <cfRule type="expression" dxfId="1914" priority="2012">
      <formula>IF(RIGHT(TEXT(AE48,"0.#"),1)=".",TRUE,FALSE)</formula>
    </cfRule>
  </conditionalFormatting>
  <conditionalFormatting sqref="AI48">
    <cfRule type="expression" dxfId="1913" priority="2009">
      <formula>IF(RIGHT(TEXT(AI48,"0.#"),1)=".",FALSE,TRUE)</formula>
    </cfRule>
    <cfRule type="expression" dxfId="1912" priority="2010">
      <formula>IF(RIGHT(TEXT(AI48,"0.#"),1)=".",TRUE,FALSE)</formula>
    </cfRule>
  </conditionalFormatting>
  <conditionalFormatting sqref="AI47">
    <cfRule type="expression" dxfId="1911" priority="2007">
      <formula>IF(RIGHT(TEXT(AI47,"0.#"),1)=".",FALSE,TRUE)</formula>
    </cfRule>
    <cfRule type="expression" dxfId="1910" priority="2008">
      <formula>IF(RIGHT(TEXT(AI47,"0.#"),1)=".",TRUE,FALSE)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AL839:AO841">
    <cfRule type="expression" dxfId="747" priority="45">
      <formula>IF(AND(AL839&gt;=0, RIGHT(TEXT(AL839,"0.#"),1)&lt;&gt;"."),TRUE,FALSE)</formula>
    </cfRule>
    <cfRule type="expression" dxfId="746" priority="46">
      <formula>IF(AND(AL839&gt;=0, RIGHT(TEXT(AL839,"0.#"),1)="."),TRUE,FALSE)</formula>
    </cfRule>
    <cfRule type="expression" dxfId="745" priority="47">
      <formula>IF(AND(AL839&lt;0, RIGHT(TEXT(AL839,"0.#"),1)&lt;&gt;"."),TRUE,FALSE)</formula>
    </cfRule>
    <cfRule type="expression" dxfId="744" priority="48">
      <formula>IF(AND(AL839&lt;0, RIGHT(TEXT(AL839,"0.#"),1)="."),TRUE,FALSE)</formula>
    </cfRule>
  </conditionalFormatting>
  <conditionalFormatting sqref="Y839:Y841">
    <cfRule type="expression" dxfId="743" priority="43">
      <formula>IF(RIGHT(TEXT(Y839,"0.#"),1)=".",FALSE,TRUE)</formula>
    </cfRule>
    <cfRule type="expression" dxfId="742" priority="44">
      <formula>IF(RIGHT(TEXT(Y839,"0.#"),1)=".",TRUE,FALSE)</formula>
    </cfRule>
  </conditionalFormatting>
  <conditionalFormatting sqref="AL837:AO837">
    <cfRule type="expression" dxfId="741" priority="39">
      <formula>IF(AND(AL837&gt;=0, RIGHT(TEXT(AL837,"0.#"),1)&lt;&gt;"."),TRUE,FALSE)</formula>
    </cfRule>
    <cfRule type="expression" dxfId="740" priority="40">
      <formula>IF(AND(AL837&gt;=0, RIGHT(TEXT(AL837,"0.#"),1)="."),TRUE,FALSE)</formula>
    </cfRule>
    <cfRule type="expression" dxfId="739" priority="41">
      <formula>IF(AND(AL837&lt;0, RIGHT(TEXT(AL837,"0.#"),1)&lt;&gt;"."),TRUE,FALSE)</formula>
    </cfRule>
    <cfRule type="expression" dxfId="738" priority="42">
      <formula>IF(AND(AL837&lt;0, RIGHT(TEXT(AL837,"0.#"),1)="."),TRUE,FALSE)</formula>
    </cfRule>
  </conditionalFormatting>
  <conditionalFormatting sqref="Y837:Y838">
    <cfRule type="expression" dxfId="737" priority="37">
      <formula>IF(RIGHT(TEXT(Y837,"0.#"),1)=".",FALSE,TRUE)</formula>
    </cfRule>
    <cfRule type="expression" dxfId="736" priority="38">
      <formula>IF(RIGHT(TEXT(Y837,"0.#"),1)=".",TRUE,FALSE)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Y873:Y874">
    <cfRule type="expression" dxfId="731" priority="27">
      <formula>IF(RIGHT(TEXT(Y873,"0.#"),1)=".",FALSE,TRUE)</formula>
    </cfRule>
    <cfRule type="expression" dxfId="730" priority="28">
      <formula>IF(RIGHT(TEXT(Y873,"0.#"),1)=".",TRUE,FALSE)</formula>
    </cfRule>
  </conditionalFormatting>
  <conditionalFormatting sqref="Y870">
    <cfRule type="expression" dxfId="729" priority="21">
      <formula>IF(RIGHT(TEXT(Y870,"0.#"),1)=".",FALSE,TRUE)</formula>
    </cfRule>
    <cfRule type="expression" dxfId="728" priority="22">
      <formula>IF(RIGHT(TEXT(Y870,"0.#"),1)=".",TRUE,FALSE)</formula>
    </cfRule>
  </conditionalFormatting>
  <conditionalFormatting sqref="AL872:AO874">
    <cfRule type="expression" dxfId="727" priority="29">
      <formula>IF(AND(AL872&gt;=0, RIGHT(TEXT(AL872,"0.#"),1)&lt;&gt;"."),TRUE,FALSE)</formula>
    </cfRule>
    <cfRule type="expression" dxfId="726" priority="30">
      <formula>IF(AND(AL872&gt;=0, RIGHT(TEXT(AL872,"0.#"),1)="."),TRUE,FALSE)</formula>
    </cfRule>
    <cfRule type="expression" dxfId="725" priority="31">
      <formula>IF(AND(AL872&lt;0, RIGHT(TEXT(AL872,"0.#"),1)&lt;&gt;"."),TRUE,FALSE)</formula>
    </cfRule>
    <cfRule type="expression" dxfId="724" priority="32">
      <formula>IF(AND(AL872&lt;0, RIGHT(TEXT(AL872,"0.#"),1)="."),TRUE,FALSE)</formula>
    </cfRule>
  </conditionalFormatting>
  <conditionalFormatting sqref="AL870:AO871">
    <cfRule type="expression" dxfId="723" priority="23">
      <formula>IF(AND(AL870&gt;=0, RIGHT(TEXT(AL870,"0.#"),1)&lt;&gt;"."),TRUE,FALSE)</formula>
    </cfRule>
    <cfRule type="expression" dxfId="722" priority="24">
      <formula>IF(AND(AL870&gt;=0, RIGHT(TEXT(AL870,"0.#"),1)="."),TRUE,FALSE)</formula>
    </cfRule>
    <cfRule type="expression" dxfId="721" priority="25">
      <formula>IF(AND(AL870&lt;0, RIGHT(TEXT(AL870,"0.#"),1)&lt;&gt;"."),TRUE,FALSE)</formula>
    </cfRule>
    <cfRule type="expression" dxfId="720" priority="26">
      <formula>IF(AND(AL870&lt;0, RIGHT(TEXT(AL870,"0.#"),1)="."),TRUE,FALSE)</formula>
    </cfRule>
  </conditionalFormatting>
  <conditionalFormatting sqref="Y872">
    <cfRule type="expression" dxfId="719" priority="19">
      <formula>IF(RIGHT(TEXT(Y872,"0.#"),1)=".",FALSE,TRUE)</formula>
    </cfRule>
    <cfRule type="expression" dxfId="718" priority="20">
      <formula>IF(RIGHT(TEXT(Y872,"0.#"),1)=".",TRUE,FALSE)</formula>
    </cfRule>
  </conditionalFormatting>
  <conditionalFormatting sqref="Y871">
    <cfRule type="expression" dxfId="717" priority="17">
      <formula>IF(RIGHT(TEXT(Y871,"0.#"),1)=".",FALSE,TRUE)</formula>
    </cfRule>
    <cfRule type="expression" dxfId="716" priority="18">
      <formula>IF(RIGHT(TEXT(Y871,"0.#"),1)=".",TRUE,FALSE)</formula>
    </cfRule>
  </conditionalFormatting>
  <conditionalFormatting sqref="Y905 Y908 Y910:Y912">
    <cfRule type="expression" dxfId="715" priority="15">
      <formula>IF(RIGHT(TEXT(Y905,"0.#"),1)=".",FALSE,TRUE)</formula>
    </cfRule>
    <cfRule type="expression" dxfId="714" priority="16">
      <formula>IF(RIGHT(TEXT(Y905,"0.#"),1)=".",TRUE,FALSE)</formula>
    </cfRule>
  </conditionalFormatting>
  <conditionalFormatting sqref="Y903:Y904">
    <cfRule type="expression" dxfId="713" priority="13">
      <formula>IF(RIGHT(TEXT(Y903,"0.#"),1)=".",FALSE,TRUE)</formula>
    </cfRule>
    <cfRule type="expression" dxfId="712" priority="14">
      <formula>IF(RIGHT(TEXT(Y903,"0.#"),1)=".",TRUE,FALSE)</formula>
    </cfRule>
  </conditionalFormatting>
  <conditionalFormatting sqref="Y906">
    <cfRule type="expression" dxfId="711" priority="11">
      <formula>IF(RIGHT(TEXT(Y906,"0.#"),1)=".",FALSE,TRUE)</formula>
    </cfRule>
    <cfRule type="expression" dxfId="710" priority="12">
      <formula>IF(RIGHT(TEXT(Y906,"0.#"),1)=".",TRUE,FALSE)</formula>
    </cfRule>
  </conditionalFormatting>
  <conditionalFormatting sqref="Y909">
    <cfRule type="expression" dxfId="709" priority="9">
      <formula>IF(RIGHT(TEXT(Y909,"0.#"),1)=".",FALSE,TRUE)</formula>
    </cfRule>
    <cfRule type="expression" dxfId="708" priority="10">
      <formula>IF(RIGHT(TEXT(Y909,"0.#"),1)=".",TRUE,FALSE)</formula>
    </cfRule>
  </conditionalFormatting>
  <conditionalFormatting sqref="Y907">
    <cfRule type="expression" dxfId="707" priority="7">
      <formula>IF(RIGHT(TEXT(Y907,"0.#"),1)=".",FALSE,TRUE)</formula>
    </cfRule>
    <cfRule type="expression" dxfId="706" priority="8">
      <formula>IF(RIGHT(TEXT(Y907,"0.#"),1)=".",TRUE,FALSE)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M134:AM135">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483" max="16383" man="1"/>
    <brk id="727" max="49" man="1"/>
    <brk id="739" max="49" man="1"/>
    <brk id="778"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625</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t="s">
        <v>570</v>
      </c>
      <c r="R6" s="13" t="str">
        <f t="shared" si="3"/>
        <v>交付</v>
      </c>
      <c r="S6" s="13" t="str">
        <f t="shared" si="4"/>
        <v>交付</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交付</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627</v>
      </c>
      <c r="M9" s="13" t="str">
        <f t="shared" si="2"/>
        <v>エネルギー対策</v>
      </c>
      <c r="N9" s="13" t="str">
        <f t="shared" si="6"/>
        <v>エネルギー対策</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
      </c>
      <c r="K10" s="14" t="s">
        <v>453</v>
      </c>
      <c r="L10" s="15"/>
      <c r="M10" s="13" t="str">
        <f t="shared" si="2"/>
        <v/>
      </c>
      <c r="N10" s="13" t="str">
        <f t="shared" si="6"/>
        <v>エネルギー対策</v>
      </c>
      <c r="O10" s="13"/>
      <c r="P10" s="13" t="str">
        <f>S8</f>
        <v>交付</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t="s">
        <v>626</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8"/>
      <c r="Z2" s="829"/>
      <c r="AA2" s="830"/>
      <c r="AB2" s="1032" t="s">
        <v>11</v>
      </c>
      <c r="AC2" s="1033"/>
      <c r="AD2" s="1034"/>
      <c r="AE2" s="1038" t="s">
        <v>551</v>
      </c>
      <c r="AF2" s="1038"/>
      <c r="AG2" s="1038"/>
      <c r="AH2" s="1038"/>
      <c r="AI2" s="1038" t="s">
        <v>548</v>
      </c>
      <c r="AJ2" s="1038"/>
      <c r="AK2" s="1038"/>
      <c r="AL2" s="1038"/>
      <c r="AM2" s="1038" t="s">
        <v>522</v>
      </c>
      <c r="AN2" s="1038"/>
      <c r="AO2" s="1038"/>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5"/>
      <c r="I4" s="1005"/>
      <c r="J4" s="1005"/>
      <c r="K4" s="1005"/>
      <c r="L4" s="1005"/>
      <c r="M4" s="1005"/>
      <c r="N4" s="1005"/>
      <c r="O4" s="1006"/>
      <c r="P4" s="105"/>
      <c r="Q4" s="1013"/>
      <c r="R4" s="1013"/>
      <c r="S4" s="1013"/>
      <c r="T4" s="1013"/>
      <c r="U4" s="1013"/>
      <c r="V4" s="1013"/>
      <c r="W4" s="1013"/>
      <c r="X4" s="1014"/>
      <c r="Y4" s="1023" t="s">
        <v>12</v>
      </c>
      <c r="Z4" s="1024"/>
      <c r="AA4" s="1025"/>
      <c r="AB4" s="461"/>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5" t="s">
        <v>54</v>
      </c>
      <c r="Z5" s="1020"/>
      <c r="AA5" s="1021"/>
      <c r="AB5" s="523"/>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4"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8"/>
      <c r="Z9" s="829"/>
      <c r="AA9" s="830"/>
      <c r="AB9" s="1032" t="s">
        <v>11</v>
      </c>
      <c r="AC9" s="1033"/>
      <c r="AD9" s="1034"/>
      <c r="AE9" s="1038" t="s">
        <v>552</v>
      </c>
      <c r="AF9" s="1038"/>
      <c r="AG9" s="1038"/>
      <c r="AH9" s="1038"/>
      <c r="AI9" s="1038" t="s">
        <v>548</v>
      </c>
      <c r="AJ9" s="1038"/>
      <c r="AK9" s="1038"/>
      <c r="AL9" s="1038"/>
      <c r="AM9" s="1038" t="s">
        <v>522</v>
      </c>
      <c r="AN9" s="1038"/>
      <c r="AO9" s="1038"/>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1"/>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5" t="s">
        <v>54</v>
      </c>
      <c r="Z12" s="1020"/>
      <c r="AA12" s="1021"/>
      <c r="AB12" s="523"/>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4"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8"/>
      <c r="Z16" s="829"/>
      <c r="AA16" s="830"/>
      <c r="AB16" s="1032" t="s">
        <v>11</v>
      </c>
      <c r="AC16" s="1033"/>
      <c r="AD16" s="1034"/>
      <c r="AE16" s="1038" t="s">
        <v>551</v>
      </c>
      <c r="AF16" s="1038"/>
      <c r="AG16" s="1038"/>
      <c r="AH16" s="1038"/>
      <c r="AI16" s="1038" t="s">
        <v>549</v>
      </c>
      <c r="AJ16" s="1038"/>
      <c r="AK16" s="1038"/>
      <c r="AL16" s="1038"/>
      <c r="AM16" s="1038" t="s">
        <v>522</v>
      </c>
      <c r="AN16" s="1038"/>
      <c r="AO16" s="1038"/>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1"/>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5" t="s">
        <v>54</v>
      </c>
      <c r="Z19" s="1020"/>
      <c r="AA19" s="1021"/>
      <c r="AB19" s="523"/>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4"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8"/>
      <c r="Z23" s="829"/>
      <c r="AA23" s="830"/>
      <c r="AB23" s="1032" t="s">
        <v>11</v>
      </c>
      <c r="AC23" s="1033"/>
      <c r="AD23" s="1034"/>
      <c r="AE23" s="1038" t="s">
        <v>553</v>
      </c>
      <c r="AF23" s="1038"/>
      <c r="AG23" s="1038"/>
      <c r="AH23" s="1038"/>
      <c r="AI23" s="1038" t="s">
        <v>548</v>
      </c>
      <c r="AJ23" s="1038"/>
      <c r="AK23" s="1038"/>
      <c r="AL23" s="1038"/>
      <c r="AM23" s="1038" t="s">
        <v>522</v>
      </c>
      <c r="AN23" s="1038"/>
      <c r="AO23" s="1038"/>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1"/>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5" t="s">
        <v>54</v>
      </c>
      <c r="Z26" s="1020"/>
      <c r="AA26" s="1021"/>
      <c r="AB26" s="523"/>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4"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8"/>
      <c r="Z30" s="829"/>
      <c r="AA30" s="830"/>
      <c r="AB30" s="1032" t="s">
        <v>11</v>
      </c>
      <c r="AC30" s="1033"/>
      <c r="AD30" s="1034"/>
      <c r="AE30" s="1038" t="s">
        <v>551</v>
      </c>
      <c r="AF30" s="1038"/>
      <c r="AG30" s="1038"/>
      <c r="AH30" s="1038"/>
      <c r="AI30" s="1038" t="s">
        <v>548</v>
      </c>
      <c r="AJ30" s="1038"/>
      <c r="AK30" s="1038"/>
      <c r="AL30" s="1038"/>
      <c r="AM30" s="1038" t="s">
        <v>546</v>
      </c>
      <c r="AN30" s="1038"/>
      <c r="AO30" s="1038"/>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1"/>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5" t="s">
        <v>54</v>
      </c>
      <c r="Z33" s="1020"/>
      <c r="AA33" s="1021"/>
      <c r="AB33" s="523"/>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4"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8"/>
      <c r="Z37" s="829"/>
      <c r="AA37" s="830"/>
      <c r="AB37" s="1032" t="s">
        <v>11</v>
      </c>
      <c r="AC37" s="1033"/>
      <c r="AD37" s="1034"/>
      <c r="AE37" s="1038" t="s">
        <v>553</v>
      </c>
      <c r="AF37" s="1038"/>
      <c r="AG37" s="1038"/>
      <c r="AH37" s="1038"/>
      <c r="AI37" s="1038" t="s">
        <v>550</v>
      </c>
      <c r="AJ37" s="1038"/>
      <c r="AK37" s="1038"/>
      <c r="AL37" s="1038"/>
      <c r="AM37" s="1038" t="s">
        <v>547</v>
      </c>
      <c r="AN37" s="1038"/>
      <c r="AO37" s="1038"/>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1"/>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5" t="s">
        <v>54</v>
      </c>
      <c r="Z40" s="1020"/>
      <c r="AA40" s="1021"/>
      <c r="AB40" s="523"/>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4"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8"/>
      <c r="Z44" s="829"/>
      <c r="AA44" s="830"/>
      <c r="AB44" s="1032" t="s">
        <v>11</v>
      </c>
      <c r="AC44" s="1033"/>
      <c r="AD44" s="1034"/>
      <c r="AE44" s="1038" t="s">
        <v>551</v>
      </c>
      <c r="AF44" s="1038"/>
      <c r="AG44" s="1038"/>
      <c r="AH44" s="1038"/>
      <c r="AI44" s="1038" t="s">
        <v>548</v>
      </c>
      <c r="AJ44" s="1038"/>
      <c r="AK44" s="1038"/>
      <c r="AL44" s="1038"/>
      <c r="AM44" s="1038" t="s">
        <v>522</v>
      </c>
      <c r="AN44" s="1038"/>
      <c r="AO44" s="1038"/>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1"/>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5" t="s">
        <v>54</v>
      </c>
      <c r="Z47" s="1020"/>
      <c r="AA47" s="1021"/>
      <c r="AB47" s="523"/>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4"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8"/>
      <c r="Z51" s="829"/>
      <c r="AA51" s="830"/>
      <c r="AB51" s="557" t="s">
        <v>11</v>
      </c>
      <c r="AC51" s="1033"/>
      <c r="AD51" s="1034"/>
      <c r="AE51" s="1038" t="s">
        <v>551</v>
      </c>
      <c r="AF51" s="1038"/>
      <c r="AG51" s="1038"/>
      <c r="AH51" s="1038"/>
      <c r="AI51" s="1038" t="s">
        <v>548</v>
      </c>
      <c r="AJ51" s="1038"/>
      <c r="AK51" s="1038"/>
      <c r="AL51" s="1038"/>
      <c r="AM51" s="1038" t="s">
        <v>522</v>
      </c>
      <c r="AN51" s="1038"/>
      <c r="AO51" s="1038"/>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1"/>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5" t="s">
        <v>54</v>
      </c>
      <c r="Z54" s="1020"/>
      <c r="AA54" s="1021"/>
      <c r="AB54" s="523"/>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4"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8"/>
      <c r="Z58" s="829"/>
      <c r="AA58" s="830"/>
      <c r="AB58" s="1032" t="s">
        <v>11</v>
      </c>
      <c r="AC58" s="1033"/>
      <c r="AD58" s="1034"/>
      <c r="AE58" s="1038" t="s">
        <v>551</v>
      </c>
      <c r="AF58" s="1038"/>
      <c r="AG58" s="1038"/>
      <c r="AH58" s="1038"/>
      <c r="AI58" s="1038" t="s">
        <v>548</v>
      </c>
      <c r="AJ58" s="1038"/>
      <c r="AK58" s="1038"/>
      <c r="AL58" s="1038"/>
      <c r="AM58" s="1038" t="s">
        <v>522</v>
      </c>
      <c r="AN58" s="1038"/>
      <c r="AO58" s="1038"/>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1"/>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5" t="s">
        <v>54</v>
      </c>
      <c r="Z61" s="1020"/>
      <c r="AA61" s="1021"/>
      <c r="AB61" s="523"/>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4"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8"/>
      <c r="Z65" s="829"/>
      <c r="AA65" s="830"/>
      <c r="AB65" s="1032" t="s">
        <v>11</v>
      </c>
      <c r="AC65" s="1033"/>
      <c r="AD65" s="1034"/>
      <c r="AE65" s="1038" t="s">
        <v>551</v>
      </c>
      <c r="AF65" s="1038"/>
      <c r="AG65" s="1038"/>
      <c r="AH65" s="1038"/>
      <c r="AI65" s="1038" t="s">
        <v>548</v>
      </c>
      <c r="AJ65" s="1038"/>
      <c r="AK65" s="1038"/>
      <c r="AL65" s="1038"/>
      <c r="AM65" s="1038" t="s">
        <v>522</v>
      </c>
      <c r="AN65" s="1038"/>
      <c r="AO65" s="1038"/>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1"/>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5" t="s">
        <v>54</v>
      </c>
      <c r="Z68" s="1020"/>
      <c r="AA68" s="1021"/>
      <c r="AB68" s="523"/>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5" t="s">
        <v>13</v>
      </c>
      <c r="Z69" s="1020"/>
      <c r="AA69" s="1021"/>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5" t="s">
        <v>486</v>
      </c>
      <c r="H2" s="596"/>
      <c r="I2" s="596"/>
      <c r="J2" s="596"/>
      <c r="K2" s="596"/>
      <c r="L2" s="596"/>
      <c r="M2" s="596"/>
      <c r="N2" s="596"/>
      <c r="O2" s="596"/>
      <c r="P2" s="596"/>
      <c r="Q2" s="596"/>
      <c r="R2" s="596"/>
      <c r="S2" s="596"/>
      <c r="T2" s="596"/>
      <c r="U2" s="596"/>
      <c r="V2" s="596"/>
      <c r="W2" s="596"/>
      <c r="X2" s="596"/>
      <c r="Y2" s="596"/>
      <c r="Z2" s="596"/>
      <c r="AA2" s="596"/>
      <c r="AB2" s="597"/>
      <c r="AC2" s="595" t="s">
        <v>488</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1"/>
      <c r="B4" s="1052"/>
      <c r="C4" s="1052"/>
      <c r="D4" s="1052"/>
      <c r="E4" s="1052"/>
      <c r="F4" s="1053"/>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1"/>
      <c r="B5" s="1052"/>
      <c r="C5" s="1052"/>
      <c r="D5" s="1052"/>
      <c r="E5" s="1052"/>
      <c r="F5" s="105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1"/>
      <c r="B6" s="1052"/>
      <c r="C6" s="1052"/>
      <c r="D6" s="1052"/>
      <c r="E6" s="1052"/>
      <c r="F6" s="105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1"/>
      <c r="B7" s="1052"/>
      <c r="C7" s="1052"/>
      <c r="D7" s="1052"/>
      <c r="E7" s="1052"/>
      <c r="F7" s="105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1"/>
      <c r="B8" s="1052"/>
      <c r="C8" s="1052"/>
      <c r="D8" s="1052"/>
      <c r="E8" s="1052"/>
      <c r="F8" s="105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1"/>
      <c r="B9" s="1052"/>
      <c r="C9" s="1052"/>
      <c r="D9" s="1052"/>
      <c r="E9" s="1052"/>
      <c r="F9" s="105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1"/>
      <c r="B10" s="1052"/>
      <c r="C10" s="1052"/>
      <c r="D10" s="1052"/>
      <c r="E10" s="1052"/>
      <c r="F10" s="105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1"/>
      <c r="B11" s="1052"/>
      <c r="C11" s="1052"/>
      <c r="D11" s="1052"/>
      <c r="E11" s="1052"/>
      <c r="F11" s="105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1"/>
      <c r="B12" s="1052"/>
      <c r="C12" s="1052"/>
      <c r="D12" s="1052"/>
      <c r="E12" s="1052"/>
      <c r="F12" s="105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1"/>
      <c r="B13" s="1052"/>
      <c r="C13" s="1052"/>
      <c r="D13" s="1052"/>
      <c r="E13" s="1052"/>
      <c r="F13" s="105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1"/>
      <c r="B14" s="1052"/>
      <c r="C14" s="1052"/>
      <c r="D14" s="1052"/>
      <c r="E14" s="1052"/>
      <c r="F14" s="1053"/>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1"/>
      <c r="B15" s="1052"/>
      <c r="C15" s="1052"/>
      <c r="D15" s="1052"/>
      <c r="E15" s="1052"/>
      <c r="F15" s="1053"/>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1"/>
      <c r="B16" s="1052"/>
      <c r="C16" s="1052"/>
      <c r="D16" s="1052"/>
      <c r="E16" s="1052"/>
      <c r="F16" s="1053"/>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1"/>
      <c r="B17" s="1052"/>
      <c r="C17" s="1052"/>
      <c r="D17" s="1052"/>
      <c r="E17" s="1052"/>
      <c r="F17" s="1053"/>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1"/>
      <c r="B18" s="1052"/>
      <c r="C18" s="1052"/>
      <c r="D18" s="1052"/>
      <c r="E18" s="1052"/>
      <c r="F18" s="105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1"/>
      <c r="B19" s="1052"/>
      <c r="C19" s="1052"/>
      <c r="D19" s="1052"/>
      <c r="E19" s="1052"/>
      <c r="F19" s="105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1"/>
      <c r="B20" s="1052"/>
      <c r="C20" s="1052"/>
      <c r="D20" s="1052"/>
      <c r="E20" s="1052"/>
      <c r="F20" s="105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1"/>
      <c r="B21" s="1052"/>
      <c r="C21" s="1052"/>
      <c r="D21" s="1052"/>
      <c r="E21" s="1052"/>
      <c r="F21" s="105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1"/>
      <c r="B22" s="1052"/>
      <c r="C22" s="1052"/>
      <c r="D22" s="1052"/>
      <c r="E22" s="1052"/>
      <c r="F22" s="105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1"/>
      <c r="B23" s="1052"/>
      <c r="C23" s="1052"/>
      <c r="D23" s="1052"/>
      <c r="E23" s="1052"/>
      <c r="F23" s="105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1"/>
      <c r="B24" s="1052"/>
      <c r="C24" s="1052"/>
      <c r="D24" s="1052"/>
      <c r="E24" s="1052"/>
      <c r="F24" s="105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1"/>
      <c r="B25" s="1052"/>
      <c r="C25" s="1052"/>
      <c r="D25" s="1052"/>
      <c r="E25" s="1052"/>
      <c r="F25" s="105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1"/>
      <c r="B26" s="1052"/>
      <c r="C26" s="1052"/>
      <c r="D26" s="1052"/>
      <c r="E26" s="1052"/>
      <c r="F26" s="105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1"/>
      <c r="B27" s="1052"/>
      <c r="C27" s="1052"/>
      <c r="D27" s="1052"/>
      <c r="E27" s="1052"/>
      <c r="F27" s="1053"/>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1"/>
      <c r="B28" s="1052"/>
      <c r="C28" s="1052"/>
      <c r="D28" s="1052"/>
      <c r="E28" s="1052"/>
      <c r="F28" s="1053"/>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1"/>
      <c r="B29" s="1052"/>
      <c r="C29" s="1052"/>
      <c r="D29" s="1052"/>
      <c r="E29" s="1052"/>
      <c r="F29" s="1053"/>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1"/>
      <c r="B30" s="1052"/>
      <c r="C30" s="1052"/>
      <c r="D30" s="1052"/>
      <c r="E30" s="1052"/>
      <c r="F30" s="1053"/>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1"/>
      <c r="B31" s="1052"/>
      <c r="C31" s="1052"/>
      <c r="D31" s="1052"/>
      <c r="E31" s="1052"/>
      <c r="F31" s="105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1"/>
      <c r="B32" s="1052"/>
      <c r="C32" s="1052"/>
      <c r="D32" s="1052"/>
      <c r="E32" s="1052"/>
      <c r="F32" s="105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1"/>
      <c r="B33" s="1052"/>
      <c r="C33" s="1052"/>
      <c r="D33" s="1052"/>
      <c r="E33" s="1052"/>
      <c r="F33" s="105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1"/>
      <c r="B34" s="1052"/>
      <c r="C34" s="1052"/>
      <c r="D34" s="1052"/>
      <c r="E34" s="1052"/>
      <c r="F34" s="105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1"/>
      <c r="B35" s="1052"/>
      <c r="C35" s="1052"/>
      <c r="D35" s="1052"/>
      <c r="E35" s="1052"/>
      <c r="F35" s="105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1"/>
      <c r="B36" s="1052"/>
      <c r="C36" s="1052"/>
      <c r="D36" s="1052"/>
      <c r="E36" s="1052"/>
      <c r="F36" s="105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1"/>
      <c r="B37" s="1052"/>
      <c r="C37" s="1052"/>
      <c r="D37" s="1052"/>
      <c r="E37" s="1052"/>
      <c r="F37" s="105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1"/>
      <c r="B38" s="1052"/>
      <c r="C38" s="1052"/>
      <c r="D38" s="1052"/>
      <c r="E38" s="1052"/>
      <c r="F38" s="105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1"/>
      <c r="B39" s="1052"/>
      <c r="C39" s="1052"/>
      <c r="D39" s="1052"/>
      <c r="E39" s="1052"/>
      <c r="F39" s="105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1"/>
      <c r="B40" s="1052"/>
      <c r="C40" s="1052"/>
      <c r="D40" s="1052"/>
      <c r="E40" s="1052"/>
      <c r="F40" s="1053"/>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1"/>
      <c r="B41" s="1052"/>
      <c r="C41" s="1052"/>
      <c r="D41" s="1052"/>
      <c r="E41" s="1052"/>
      <c r="F41" s="1053"/>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1"/>
      <c r="B42" s="1052"/>
      <c r="C42" s="1052"/>
      <c r="D42" s="1052"/>
      <c r="E42" s="1052"/>
      <c r="F42" s="1053"/>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1"/>
      <c r="B43" s="1052"/>
      <c r="C43" s="1052"/>
      <c r="D43" s="1052"/>
      <c r="E43" s="1052"/>
      <c r="F43" s="1053"/>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1"/>
      <c r="B44" s="1052"/>
      <c r="C44" s="1052"/>
      <c r="D44" s="1052"/>
      <c r="E44" s="1052"/>
      <c r="F44" s="105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1"/>
      <c r="B45" s="1052"/>
      <c r="C45" s="1052"/>
      <c r="D45" s="1052"/>
      <c r="E45" s="1052"/>
      <c r="F45" s="105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1"/>
      <c r="B46" s="1052"/>
      <c r="C46" s="1052"/>
      <c r="D46" s="1052"/>
      <c r="E46" s="1052"/>
      <c r="F46" s="105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1"/>
      <c r="B47" s="1052"/>
      <c r="C47" s="1052"/>
      <c r="D47" s="1052"/>
      <c r="E47" s="1052"/>
      <c r="F47" s="105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1"/>
      <c r="B48" s="1052"/>
      <c r="C48" s="1052"/>
      <c r="D48" s="1052"/>
      <c r="E48" s="1052"/>
      <c r="F48" s="105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1"/>
      <c r="B49" s="1052"/>
      <c r="C49" s="1052"/>
      <c r="D49" s="1052"/>
      <c r="E49" s="1052"/>
      <c r="F49" s="105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1"/>
      <c r="B50" s="1052"/>
      <c r="C50" s="1052"/>
      <c r="D50" s="1052"/>
      <c r="E50" s="1052"/>
      <c r="F50" s="105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1"/>
      <c r="B51" s="1052"/>
      <c r="C51" s="1052"/>
      <c r="D51" s="1052"/>
      <c r="E51" s="1052"/>
      <c r="F51" s="105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1"/>
      <c r="B52" s="1052"/>
      <c r="C52" s="1052"/>
      <c r="D52" s="1052"/>
      <c r="E52" s="1052"/>
      <c r="F52" s="105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1"/>
      <c r="B56" s="1052"/>
      <c r="C56" s="1052"/>
      <c r="D56" s="1052"/>
      <c r="E56" s="1052"/>
      <c r="F56" s="1053"/>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1"/>
      <c r="B57" s="1052"/>
      <c r="C57" s="1052"/>
      <c r="D57" s="1052"/>
      <c r="E57" s="1052"/>
      <c r="F57" s="1053"/>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1"/>
      <c r="B58" s="1052"/>
      <c r="C58" s="1052"/>
      <c r="D58" s="1052"/>
      <c r="E58" s="1052"/>
      <c r="F58" s="105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1"/>
      <c r="B59" s="1052"/>
      <c r="C59" s="1052"/>
      <c r="D59" s="1052"/>
      <c r="E59" s="1052"/>
      <c r="F59" s="105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1"/>
      <c r="B60" s="1052"/>
      <c r="C60" s="1052"/>
      <c r="D60" s="1052"/>
      <c r="E60" s="1052"/>
      <c r="F60" s="105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1"/>
      <c r="B61" s="1052"/>
      <c r="C61" s="1052"/>
      <c r="D61" s="1052"/>
      <c r="E61" s="1052"/>
      <c r="F61" s="105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1"/>
      <c r="B62" s="1052"/>
      <c r="C62" s="1052"/>
      <c r="D62" s="1052"/>
      <c r="E62" s="1052"/>
      <c r="F62" s="105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1"/>
      <c r="B63" s="1052"/>
      <c r="C63" s="1052"/>
      <c r="D63" s="1052"/>
      <c r="E63" s="1052"/>
      <c r="F63" s="105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1"/>
      <c r="B64" s="1052"/>
      <c r="C64" s="1052"/>
      <c r="D64" s="1052"/>
      <c r="E64" s="1052"/>
      <c r="F64" s="105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1"/>
      <c r="B65" s="1052"/>
      <c r="C65" s="1052"/>
      <c r="D65" s="1052"/>
      <c r="E65" s="1052"/>
      <c r="F65" s="105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1"/>
      <c r="B66" s="1052"/>
      <c r="C66" s="1052"/>
      <c r="D66" s="1052"/>
      <c r="E66" s="1052"/>
      <c r="F66" s="105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1"/>
      <c r="B67" s="1052"/>
      <c r="C67" s="1052"/>
      <c r="D67" s="1052"/>
      <c r="E67" s="1052"/>
      <c r="F67" s="1053"/>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1"/>
      <c r="B68" s="1052"/>
      <c r="C68" s="1052"/>
      <c r="D68" s="1052"/>
      <c r="E68" s="1052"/>
      <c r="F68" s="1053"/>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1"/>
      <c r="B69" s="1052"/>
      <c r="C69" s="1052"/>
      <c r="D69" s="1052"/>
      <c r="E69" s="1052"/>
      <c r="F69" s="1053"/>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1"/>
      <c r="B70" s="1052"/>
      <c r="C70" s="1052"/>
      <c r="D70" s="1052"/>
      <c r="E70" s="1052"/>
      <c r="F70" s="1053"/>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1"/>
      <c r="B71" s="1052"/>
      <c r="C71" s="1052"/>
      <c r="D71" s="1052"/>
      <c r="E71" s="1052"/>
      <c r="F71" s="105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1"/>
      <c r="B72" s="1052"/>
      <c r="C72" s="1052"/>
      <c r="D72" s="1052"/>
      <c r="E72" s="1052"/>
      <c r="F72" s="105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1"/>
      <c r="B73" s="1052"/>
      <c r="C73" s="1052"/>
      <c r="D73" s="1052"/>
      <c r="E73" s="1052"/>
      <c r="F73" s="105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1"/>
      <c r="B74" s="1052"/>
      <c r="C74" s="1052"/>
      <c r="D74" s="1052"/>
      <c r="E74" s="1052"/>
      <c r="F74" s="105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1"/>
      <c r="B75" s="1052"/>
      <c r="C75" s="1052"/>
      <c r="D75" s="1052"/>
      <c r="E75" s="1052"/>
      <c r="F75" s="105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1"/>
      <c r="B76" s="1052"/>
      <c r="C76" s="1052"/>
      <c r="D76" s="1052"/>
      <c r="E76" s="1052"/>
      <c r="F76" s="105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1"/>
      <c r="B77" s="1052"/>
      <c r="C77" s="1052"/>
      <c r="D77" s="1052"/>
      <c r="E77" s="1052"/>
      <c r="F77" s="105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1"/>
      <c r="B78" s="1052"/>
      <c r="C78" s="1052"/>
      <c r="D78" s="1052"/>
      <c r="E78" s="1052"/>
      <c r="F78" s="105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1"/>
      <c r="B79" s="1052"/>
      <c r="C79" s="1052"/>
      <c r="D79" s="1052"/>
      <c r="E79" s="1052"/>
      <c r="F79" s="105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1"/>
      <c r="B80" s="1052"/>
      <c r="C80" s="1052"/>
      <c r="D80" s="1052"/>
      <c r="E80" s="1052"/>
      <c r="F80" s="1053"/>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1"/>
      <c r="B81" s="1052"/>
      <c r="C81" s="1052"/>
      <c r="D81" s="1052"/>
      <c r="E81" s="1052"/>
      <c r="F81" s="1053"/>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1"/>
      <c r="B82" s="1052"/>
      <c r="C82" s="1052"/>
      <c r="D82" s="1052"/>
      <c r="E82" s="1052"/>
      <c r="F82" s="1053"/>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1"/>
      <c r="B83" s="1052"/>
      <c r="C83" s="1052"/>
      <c r="D83" s="1052"/>
      <c r="E83" s="1052"/>
      <c r="F83" s="1053"/>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1"/>
      <c r="B84" s="1052"/>
      <c r="C84" s="1052"/>
      <c r="D84" s="1052"/>
      <c r="E84" s="1052"/>
      <c r="F84" s="105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1"/>
      <c r="B85" s="1052"/>
      <c r="C85" s="1052"/>
      <c r="D85" s="1052"/>
      <c r="E85" s="1052"/>
      <c r="F85" s="105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1"/>
      <c r="B86" s="1052"/>
      <c r="C86" s="1052"/>
      <c r="D86" s="1052"/>
      <c r="E86" s="1052"/>
      <c r="F86" s="105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1"/>
      <c r="B87" s="1052"/>
      <c r="C87" s="1052"/>
      <c r="D87" s="1052"/>
      <c r="E87" s="1052"/>
      <c r="F87" s="105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1"/>
      <c r="B88" s="1052"/>
      <c r="C88" s="1052"/>
      <c r="D88" s="1052"/>
      <c r="E88" s="1052"/>
      <c r="F88" s="105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1"/>
      <c r="B89" s="1052"/>
      <c r="C89" s="1052"/>
      <c r="D89" s="1052"/>
      <c r="E89" s="1052"/>
      <c r="F89" s="105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1"/>
      <c r="B90" s="1052"/>
      <c r="C90" s="1052"/>
      <c r="D90" s="1052"/>
      <c r="E90" s="1052"/>
      <c r="F90" s="105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1"/>
      <c r="B91" s="1052"/>
      <c r="C91" s="1052"/>
      <c r="D91" s="1052"/>
      <c r="E91" s="1052"/>
      <c r="F91" s="105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1"/>
      <c r="B92" s="1052"/>
      <c r="C92" s="1052"/>
      <c r="D92" s="1052"/>
      <c r="E92" s="1052"/>
      <c r="F92" s="105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1"/>
      <c r="B93" s="1052"/>
      <c r="C93" s="1052"/>
      <c r="D93" s="1052"/>
      <c r="E93" s="1052"/>
      <c r="F93" s="1053"/>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1"/>
      <c r="B94" s="1052"/>
      <c r="C94" s="1052"/>
      <c r="D94" s="1052"/>
      <c r="E94" s="1052"/>
      <c r="F94" s="1053"/>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1"/>
      <c r="B95" s="1052"/>
      <c r="C95" s="1052"/>
      <c r="D95" s="1052"/>
      <c r="E95" s="1052"/>
      <c r="F95" s="1053"/>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1"/>
      <c r="B96" s="1052"/>
      <c r="C96" s="1052"/>
      <c r="D96" s="1052"/>
      <c r="E96" s="1052"/>
      <c r="F96" s="1053"/>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1"/>
      <c r="B97" s="1052"/>
      <c r="C97" s="1052"/>
      <c r="D97" s="1052"/>
      <c r="E97" s="1052"/>
      <c r="F97" s="105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1"/>
      <c r="B98" s="1052"/>
      <c r="C98" s="1052"/>
      <c r="D98" s="1052"/>
      <c r="E98" s="1052"/>
      <c r="F98" s="105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1"/>
      <c r="B99" s="1052"/>
      <c r="C99" s="1052"/>
      <c r="D99" s="1052"/>
      <c r="E99" s="1052"/>
      <c r="F99" s="105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1"/>
      <c r="B100" s="1052"/>
      <c r="C100" s="1052"/>
      <c r="D100" s="1052"/>
      <c r="E100" s="1052"/>
      <c r="F100" s="105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1"/>
      <c r="B101" s="1052"/>
      <c r="C101" s="1052"/>
      <c r="D101" s="1052"/>
      <c r="E101" s="1052"/>
      <c r="F101" s="105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1"/>
      <c r="B102" s="1052"/>
      <c r="C102" s="1052"/>
      <c r="D102" s="1052"/>
      <c r="E102" s="1052"/>
      <c r="F102" s="105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1"/>
      <c r="B103" s="1052"/>
      <c r="C103" s="1052"/>
      <c r="D103" s="1052"/>
      <c r="E103" s="1052"/>
      <c r="F103" s="105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1"/>
      <c r="B104" s="1052"/>
      <c r="C104" s="1052"/>
      <c r="D104" s="1052"/>
      <c r="E104" s="1052"/>
      <c r="F104" s="105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1"/>
      <c r="B105" s="1052"/>
      <c r="C105" s="1052"/>
      <c r="D105" s="1052"/>
      <c r="E105" s="1052"/>
      <c r="F105" s="105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1"/>
      <c r="B109" s="1052"/>
      <c r="C109" s="1052"/>
      <c r="D109" s="1052"/>
      <c r="E109" s="1052"/>
      <c r="F109" s="1053"/>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1"/>
      <c r="B110" s="1052"/>
      <c r="C110" s="1052"/>
      <c r="D110" s="1052"/>
      <c r="E110" s="1052"/>
      <c r="F110" s="1053"/>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1"/>
      <c r="B111" s="1052"/>
      <c r="C111" s="1052"/>
      <c r="D111" s="1052"/>
      <c r="E111" s="1052"/>
      <c r="F111" s="105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1"/>
      <c r="B112" s="1052"/>
      <c r="C112" s="1052"/>
      <c r="D112" s="1052"/>
      <c r="E112" s="1052"/>
      <c r="F112" s="105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1"/>
      <c r="B113" s="1052"/>
      <c r="C113" s="1052"/>
      <c r="D113" s="1052"/>
      <c r="E113" s="1052"/>
      <c r="F113" s="105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1"/>
      <c r="B114" s="1052"/>
      <c r="C114" s="1052"/>
      <c r="D114" s="1052"/>
      <c r="E114" s="1052"/>
      <c r="F114" s="105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1"/>
      <c r="B115" s="1052"/>
      <c r="C115" s="1052"/>
      <c r="D115" s="1052"/>
      <c r="E115" s="1052"/>
      <c r="F115" s="105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1"/>
      <c r="B116" s="1052"/>
      <c r="C116" s="1052"/>
      <c r="D116" s="1052"/>
      <c r="E116" s="1052"/>
      <c r="F116" s="105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1"/>
      <c r="B117" s="1052"/>
      <c r="C117" s="1052"/>
      <c r="D117" s="1052"/>
      <c r="E117" s="1052"/>
      <c r="F117" s="105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1"/>
      <c r="B118" s="1052"/>
      <c r="C118" s="1052"/>
      <c r="D118" s="1052"/>
      <c r="E118" s="1052"/>
      <c r="F118" s="105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1"/>
      <c r="B119" s="1052"/>
      <c r="C119" s="1052"/>
      <c r="D119" s="1052"/>
      <c r="E119" s="1052"/>
      <c r="F119" s="105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1"/>
      <c r="B120" s="1052"/>
      <c r="C120" s="1052"/>
      <c r="D120" s="1052"/>
      <c r="E120" s="1052"/>
      <c r="F120" s="1053"/>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1"/>
      <c r="B121" s="1052"/>
      <c r="C121" s="1052"/>
      <c r="D121" s="1052"/>
      <c r="E121" s="1052"/>
      <c r="F121" s="1053"/>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1"/>
      <c r="B122" s="1052"/>
      <c r="C122" s="1052"/>
      <c r="D122" s="1052"/>
      <c r="E122" s="1052"/>
      <c r="F122" s="1053"/>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1"/>
      <c r="B123" s="1052"/>
      <c r="C123" s="1052"/>
      <c r="D123" s="1052"/>
      <c r="E123" s="1052"/>
      <c r="F123" s="1053"/>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1"/>
      <c r="B124" s="1052"/>
      <c r="C124" s="1052"/>
      <c r="D124" s="1052"/>
      <c r="E124" s="1052"/>
      <c r="F124" s="105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1"/>
      <c r="B125" s="1052"/>
      <c r="C125" s="1052"/>
      <c r="D125" s="1052"/>
      <c r="E125" s="1052"/>
      <c r="F125" s="105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1"/>
      <c r="B126" s="1052"/>
      <c r="C126" s="1052"/>
      <c r="D126" s="1052"/>
      <c r="E126" s="1052"/>
      <c r="F126" s="105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1"/>
      <c r="B127" s="1052"/>
      <c r="C127" s="1052"/>
      <c r="D127" s="1052"/>
      <c r="E127" s="1052"/>
      <c r="F127" s="105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1"/>
      <c r="B128" s="1052"/>
      <c r="C128" s="1052"/>
      <c r="D128" s="1052"/>
      <c r="E128" s="1052"/>
      <c r="F128" s="105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1"/>
      <c r="B129" s="1052"/>
      <c r="C129" s="1052"/>
      <c r="D129" s="1052"/>
      <c r="E129" s="1052"/>
      <c r="F129" s="105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1"/>
      <c r="B130" s="1052"/>
      <c r="C130" s="1052"/>
      <c r="D130" s="1052"/>
      <c r="E130" s="1052"/>
      <c r="F130" s="105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1"/>
      <c r="B131" s="1052"/>
      <c r="C131" s="1052"/>
      <c r="D131" s="1052"/>
      <c r="E131" s="1052"/>
      <c r="F131" s="105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1"/>
      <c r="B132" s="1052"/>
      <c r="C132" s="1052"/>
      <c r="D132" s="1052"/>
      <c r="E132" s="1052"/>
      <c r="F132" s="105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1"/>
      <c r="B133" s="1052"/>
      <c r="C133" s="1052"/>
      <c r="D133" s="1052"/>
      <c r="E133" s="1052"/>
      <c r="F133" s="1053"/>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1"/>
      <c r="B134" s="1052"/>
      <c r="C134" s="1052"/>
      <c r="D134" s="1052"/>
      <c r="E134" s="1052"/>
      <c r="F134" s="1053"/>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1"/>
      <c r="B135" s="1052"/>
      <c r="C135" s="1052"/>
      <c r="D135" s="1052"/>
      <c r="E135" s="1052"/>
      <c r="F135" s="1053"/>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1"/>
      <c r="B136" s="1052"/>
      <c r="C136" s="1052"/>
      <c r="D136" s="1052"/>
      <c r="E136" s="1052"/>
      <c r="F136" s="1053"/>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1"/>
      <c r="B137" s="1052"/>
      <c r="C137" s="1052"/>
      <c r="D137" s="1052"/>
      <c r="E137" s="1052"/>
      <c r="F137" s="105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1"/>
      <c r="B138" s="1052"/>
      <c r="C138" s="1052"/>
      <c r="D138" s="1052"/>
      <c r="E138" s="1052"/>
      <c r="F138" s="105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1"/>
      <c r="B139" s="1052"/>
      <c r="C139" s="1052"/>
      <c r="D139" s="1052"/>
      <c r="E139" s="1052"/>
      <c r="F139" s="105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1"/>
      <c r="B140" s="1052"/>
      <c r="C140" s="1052"/>
      <c r="D140" s="1052"/>
      <c r="E140" s="1052"/>
      <c r="F140" s="105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1"/>
      <c r="B141" s="1052"/>
      <c r="C141" s="1052"/>
      <c r="D141" s="1052"/>
      <c r="E141" s="1052"/>
      <c r="F141" s="105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1"/>
      <c r="B142" s="1052"/>
      <c r="C142" s="1052"/>
      <c r="D142" s="1052"/>
      <c r="E142" s="1052"/>
      <c r="F142" s="105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1"/>
      <c r="B143" s="1052"/>
      <c r="C143" s="1052"/>
      <c r="D143" s="1052"/>
      <c r="E143" s="1052"/>
      <c r="F143" s="105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1"/>
      <c r="B144" s="1052"/>
      <c r="C144" s="1052"/>
      <c r="D144" s="1052"/>
      <c r="E144" s="1052"/>
      <c r="F144" s="105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1"/>
      <c r="B145" s="1052"/>
      <c r="C145" s="1052"/>
      <c r="D145" s="1052"/>
      <c r="E145" s="1052"/>
      <c r="F145" s="105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1"/>
      <c r="B146" s="1052"/>
      <c r="C146" s="1052"/>
      <c r="D146" s="1052"/>
      <c r="E146" s="1052"/>
      <c r="F146" s="1053"/>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1"/>
      <c r="B147" s="1052"/>
      <c r="C147" s="1052"/>
      <c r="D147" s="1052"/>
      <c r="E147" s="1052"/>
      <c r="F147" s="1053"/>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1"/>
      <c r="B148" s="1052"/>
      <c r="C148" s="1052"/>
      <c r="D148" s="1052"/>
      <c r="E148" s="1052"/>
      <c r="F148" s="1053"/>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1"/>
      <c r="B149" s="1052"/>
      <c r="C149" s="1052"/>
      <c r="D149" s="1052"/>
      <c r="E149" s="1052"/>
      <c r="F149" s="1053"/>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1"/>
      <c r="B150" s="1052"/>
      <c r="C150" s="1052"/>
      <c r="D150" s="1052"/>
      <c r="E150" s="1052"/>
      <c r="F150" s="105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1"/>
      <c r="B151" s="1052"/>
      <c r="C151" s="1052"/>
      <c r="D151" s="1052"/>
      <c r="E151" s="1052"/>
      <c r="F151" s="105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1"/>
      <c r="B152" s="1052"/>
      <c r="C152" s="1052"/>
      <c r="D152" s="1052"/>
      <c r="E152" s="1052"/>
      <c r="F152" s="105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1"/>
      <c r="B153" s="1052"/>
      <c r="C153" s="1052"/>
      <c r="D153" s="1052"/>
      <c r="E153" s="1052"/>
      <c r="F153" s="105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1"/>
      <c r="B154" s="1052"/>
      <c r="C154" s="1052"/>
      <c r="D154" s="1052"/>
      <c r="E154" s="1052"/>
      <c r="F154" s="105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1"/>
      <c r="B155" s="1052"/>
      <c r="C155" s="1052"/>
      <c r="D155" s="1052"/>
      <c r="E155" s="1052"/>
      <c r="F155" s="105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1"/>
      <c r="B156" s="1052"/>
      <c r="C156" s="1052"/>
      <c r="D156" s="1052"/>
      <c r="E156" s="1052"/>
      <c r="F156" s="105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1"/>
      <c r="B157" s="1052"/>
      <c r="C157" s="1052"/>
      <c r="D157" s="1052"/>
      <c r="E157" s="1052"/>
      <c r="F157" s="105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1"/>
      <c r="B158" s="1052"/>
      <c r="C158" s="1052"/>
      <c r="D158" s="1052"/>
      <c r="E158" s="1052"/>
      <c r="F158" s="105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1"/>
      <c r="B162" s="1052"/>
      <c r="C162" s="1052"/>
      <c r="D162" s="1052"/>
      <c r="E162" s="1052"/>
      <c r="F162" s="1053"/>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1"/>
      <c r="B163" s="1052"/>
      <c r="C163" s="1052"/>
      <c r="D163" s="1052"/>
      <c r="E163" s="1052"/>
      <c r="F163" s="1053"/>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1"/>
      <c r="B164" s="1052"/>
      <c r="C164" s="1052"/>
      <c r="D164" s="1052"/>
      <c r="E164" s="1052"/>
      <c r="F164" s="105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1"/>
      <c r="B165" s="1052"/>
      <c r="C165" s="1052"/>
      <c r="D165" s="1052"/>
      <c r="E165" s="1052"/>
      <c r="F165" s="105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1"/>
      <c r="B166" s="1052"/>
      <c r="C166" s="1052"/>
      <c r="D166" s="1052"/>
      <c r="E166" s="1052"/>
      <c r="F166" s="105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1"/>
      <c r="B167" s="1052"/>
      <c r="C167" s="1052"/>
      <c r="D167" s="1052"/>
      <c r="E167" s="1052"/>
      <c r="F167" s="105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1"/>
      <c r="B168" s="1052"/>
      <c r="C168" s="1052"/>
      <c r="D168" s="1052"/>
      <c r="E168" s="1052"/>
      <c r="F168" s="105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1"/>
      <c r="B169" s="1052"/>
      <c r="C169" s="1052"/>
      <c r="D169" s="1052"/>
      <c r="E169" s="1052"/>
      <c r="F169" s="105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1"/>
      <c r="B170" s="1052"/>
      <c r="C170" s="1052"/>
      <c r="D170" s="1052"/>
      <c r="E170" s="1052"/>
      <c r="F170" s="105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1"/>
      <c r="B171" s="1052"/>
      <c r="C171" s="1052"/>
      <c r="D171" s="1052"/>
      <c r="E171" s="1052"/>
      <c r="F171" s="105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1"/>
      <c r="B172" s="1052"/>
      <c r="C172" s="1052"/>
      <c r="D172" s="1052"/>
      <c r="E172" s="1052"/>
      <c r="F172" s="105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1"/>
      <c r="B173" s="1052"/>
      <c r="C173" s="1052"/>
      <c r="D173" s="1052"/>
      <c r="E173" s="1052"/>
      <c r="F173" s="1053"/>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1"/>
      <c r="B174" s="1052"/>
      <c r="C174" s="1052"/>
      <c r="D174" s="1052"/>
      <c r="E174" s="1052"/>
      <c r="F174" s="1053"/>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1"/>
      <c r="B175" s="1052"/>
      <c r="C175" s="1052"/>
      <c r="D175" s="1052"/>
      <c r="E175" s="1052"/>
      <c r="F175" s="1053"/>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1"/>
      <c r="B176" s="1052"/>
      <c r="C176" s="1052"/>
      <c r="D176" s="1052"/>
      <c r="E176" s="1052"/>
      <c r="F176" s="1053"/>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1"/>
      <c r="B177" s="1052"/>
      <c r="C177" s="1052"/>
      <c r="D177" s="1052"/>
      <c r="E177" s="1052"/>
      <c r="F177" s="105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1"/>
      <c r="B178" s="1052"/>
      <c r="C178" s="1052"/>
      <c r="D178" s="1052"/>
      <c r="E178" s="1052"/>
      <c r="F178" s="105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1"/>
      <c r="B179" s="1052"/>
      <c r="C179" s="1052"/>
      <c r="D179" s="1052"/>
      <c r="E179" s="1052"/>
      <c r="F179" s="105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1"/>
      <c r="B180" s="1052"/>
      <c r="C180" s="1052"/>
      <c r="D180" s="1052"/>
      <c r="E180" s="1052"/>
      <c r="F180" s="105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1"/>
      <c r="B181" s="1052"/>
      <c r="C181" s="1052"/>
      <c r="D181" s="1052"/>
      <c r="E181" s="1052"/>
      <c r="F181" s="105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1"/>
      <c r="B182" s="1052"/>
      <c r="C182" s="1052"/>
      <c r="D182" s="1052"/>
      <c r="E182" s="1052"/>
      <c r="F182" s="105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1"/>
      <c r="B183" s="1052"/>
      <c r="C183" s="1052"/>
      <c r="D183" s="1052"/>
      <c r="E183" s="1052"/>
      <c r="F183" s="105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1"/>
      <c r="B184" s="1052"/>
      <c r="C184" s="1052"/>
      <c r="D184" s="1052"/>
      <c r="E184" s="1052"/>
      <c r="F184" s="105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1"/>
      <c r="B185" s="1052"/>
      <c r="C185" s="1052"/>
      <c r="D185" s="1052"/>
      <c r="E185" s="1052"/>
      <c r="F185" s="105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1"/>
      <c r="B186" s="1052"/>
      <c r="C186" s="1052"/>
      <c r="D186" s="1052"/>
      <c r="E186" s="1052"/>
      <c r="F186" s="1053"/>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1"/>
      <c r="B187" s="1052"/>
      <c r="C187" s="1052"/>
      <c r="D187" s="1052"/>
      <c r="E187" s="1052"/>
      <c r="F187" s="1053"/>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1"/>
      <c r="B188" s="1052"/>
      <c r="C188" s="1052"/>
      <c r="D188" s="1052"/>
      <c r="E188" s="1052"/>
      <c r="F188" s="1053"/>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1"/>
      <c r="B189" s="1052"/>
      <c r="C189" s="1052"/>
      <c r="D189" s="1052"/>
      <c r="E189" s="1052"/>
      <c r="F189" s="1053"/>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1"/>
      <c r="B190" s="1052"/>
      <c r="C190" s="1052"/>
      <c r="D190" s="1052"/>
      <c r="E190" s="1052"/>
      <c r="F190" s="105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1"/>
      <c r="B191" s="1052"/>
      <c r="C191" s="1052"/>
      <c r="D191" s="1052"/>
      <c r="E191" s="1052"/>
      <c r="F191" s="105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1"/>
      <c r="B192" s="1052"/>
      <c r="C192" s="1052"/>
      <c r="D192" s="1052"/>
      <c r="E192" s="1052"/>
      <c r="F192" s="105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1"/>
      <c r="B193" s="1052"/>
      <c r="C193" s="1052"/>
      <c r="D193" s="1052"/>
      <c r="E193" s="1052"/>
      <c r="F193" s="105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1"/>
      <c r="B194" s="1052"/>
      <c r="C194" s="1052"/>
      <c r="D194" s="1052"/>
      <c r="E194" s="1052"/>
      <c r="F194" s="105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1"/>
      <c r="B195" s="1052"/>
      <c r="C195" s="1052"/>
      <c r="D195" s="1052"/>
      <c r="E195" s="1052"/>
      <c r="F195" s="105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1"/>
      <c r="B196" s="1052"/>
      <c r="C196" s="1052"/>
      <c r="D196" s="1052"/>
      <c r="E196" s="1052"/>
      <c r="F196" s="105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1"/>
      <c r="B197" s="1052"/>
      <c r="C197" s="1052"/>
      <c r="D197" s="1052"/>
      <c r="E197" s="1052"/>
      <c r="F197" s="105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1"/>
      <c r="B198" s="1052"/>
      <c r="C198" s="1052"/>
      <c r="D198" s="1052"/>
      <c r="E198" s="1052"/>
      <c r="F198" s="105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1"/>
      <c r="B199" s="1052"/>
      <c r="C199" s="1052"/>
      <c r="D199" s="1052"/>
      <c r="E199" s="1052"/>
      <c r="F199" s="1053"/>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1"/>
      <c r="B200" s="1052"/>
      <c r="C200" s="1052"/>
      <c r="D200" s="1052"/>
      <c r="E200" s="1052"/>
      <c r="F200" s="1053"/>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1"/>
      <c r="B201" s="1052"/>
      <c r="C201" s="1052"/>
      <c r="D201" s="1052"/>
      <c r="E201" s="1052"/>
      <c r="F201" s="1053"/>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1"/>
      <c r="B202" s="1052"/>
      <c r="C202" s="1052"/>
      <c r="D202" s="1052"/>
      <c r="E202" s="1052"/>
      <c r="F202" s="1053"/>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1"/>
      <c r="B203" s="1052"/>
      <c r="C203" s="1052"/>
      <c r="D203" s="1052"/>
      <c r="E203" s="1052"/>
      <c r="F203" s="105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1"/>
      <c r="B204" s="1052"/>
      <c r="C204" s="1052"/>
      <c r="D204" s="1052"/>
      <c r="E204" s="1052"/>
      <c r="F204" s="105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1"/>
      <c r="B205" s="1052"/>
      <c r="C205" s="1052"/>
      <c r="D205" s="1052"/>
      <c r="E205" s="1052"/>
      <c r="F205" s="105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1"/>
      <c r="B206" s="1052"/>
      <c r="C206" s="1052"/>
      <c r="D206" s="1052"/>
      <c r="E206" s="1052"/>
      <c r="F206" s="105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1"/>
      <c r="B207" s="1052"/>
      <c r="C207" s="1052"/>
      <c r="D207" s="1052"/>
      <c r="E207" s="1052"/>
      <c r="F207" s="105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1"/>
      <c r="B208" s="1052"/>
      <c r="C208" s="1052"/>
      <c r="D208" s="1052"/>
      <c r="E208" s="1052"/>
      <c r="F208" s="105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1"/>
      <c r="B209" s="1052"/>
      <c r="C209" s="1052"/>
      <c r="D209" s="1052"/>
      <c r="E209" s="1052"/>
      <c r="F209" s="105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1"/>
      <c r="B210" s="1052"/>
      <c r="C210" s="1052"/>
      <c r="D210" s="1052"/>
      <c r="E210" s="1052"/>
      <c r="F210" s="105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1"/>
      <c r="B211" s="1052"/>
      <c r="C211" s="1052"/>
      <c r="D211" s="1052"/>
      <c r="E211" s="1052"/>
      <c r="F211" s="105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1"/>
      <c r="B215" s="1052"/>
      <c r="C215" s="1052"/>
      <c r="D215" s="1052"/>
      <c r="E215" s="1052"/>
      <c r="F215" s="1053"/>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1"/>
      <c r="B216" s="1052"/>
      <c r="C216" s="1052"/>
      <c r="D216" s="1052"/>
      <c r="E216" s="1052"/>
      <c r="F216" s="1053"/>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1"/>
      <c r="B217" s="1052"/>
      <c r="C217" s="1052"/>
      <c r="D217" s="1052"/>
      <c r="E217" s="1052"/>
      <c r="F217" s="105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1"/>
      <c r="B218" s="1052"/>
      <c r="C218" s="1052"/>
      <c r="D218" s="1052"/>
      <c r="E218" s="1052"/>
      <c r="F218" s="105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1"/>
      <c r="B219" s="1052"/>
      <c r="C219" s="1052"/>
      <c r="D219" s="1052"/>
      <c r="E219" s="1052"/>
      <c r="F219" s="105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1"/>
      <c r="B220" s="1052"/>
      <c r="C220" s="1052"/>
      <c r="D220" s="1052"/>
      <c r="E220" s="1052"/>
      <c r="F220" s="105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1"/>
      <c r="B221" s="1052"/>
      <c r="C221" s="1052"/>
      <c r="D221" s="1052"/>
      <c r="E221" s="1052"/>
      <c r="F221" s="105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1"/>
      <c r="B222" s="1052"/>
      <c r="C222" s="1052"/>
      <c r="D222" s="1052"/>
      <c r="E222" s="1052"/>
      <c r="F222" s="105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1"/>
      <c r="B223" s="1052"/>
      <c r="C223" s="1052"/>
      <c r="D223" s="1052"/>
      <c r="E223" s="1052"/>
      <c r="F223" s="105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1"/>
      <c r="B224" s="1052"/>
      <c r="C224" s="1052"/>
      <c r="D224" s="1052"/>
      <c r="E224" s="1052"/>
      <c r="F224" s="105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1"/>
      <c r="B225" s="1052"/>
      <c r="C225" s="1052"/>
      <c r="D225" s="1052"/>
      <c r="E225" s="1052"/>
      <c r="F225" s="105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1"/>
      <c r="B226" s="1052"/>
      <c r="C226" s="1052"/>
      <c r="D226" s="1052"/>
      <c r="E226" s="1052"/>
      <c r="F226" s="1053"/>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1"/>
      <c r="B227" s="1052"/>
      <c r="C227" s="1052"/>
      <c r="D227" s="1052"/>
      <c r="E227" s="1052"/>
      <c r="F227" s="1053"/>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1"/>
      <c r="B228" s="1052"/>
      <c r="C228" s="1052"/>
      <c r="D228" s="1052"/>
      <c r="E228" s="1052"/>
      <c r="F228" s="1053"/>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1"/>
      <c r="B229" s="1052"/>
      <c r="C229" s="1052"/>
      <c r="D229" s="1052"/>
      <c r="E229" s="1052"/>
      <c r="F229" s="1053"/>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1"/>
      <c r="B230" s="1052"/>
      <c r="C230" s="1052"/>
      <c r="D230" s="1052"/>
      <c r="E230" s="1052"/>
      <c r="F230" s="105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1"/>
      <c r="B231" s="1052"/>
      <c r="C231" s="1052"/>
      <c r="D231" s="1052"/>
      <c r="E231" s="1052"/>
      <c r="F231" s="105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1"/>
      <c r="B232" s="1052"/>
      <c r="C232" s="1052"/>
      <c r="D232" s="1052"/>
      <c r="E232" s="1052"/>
      <c r="F232" s="105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1"/>
      <c r="B233" s="1052"/>
      <c r="C233" s="1052"/>
      <c r="D233" s="1052"/>
      <c r="E233" s="1052"/>
      <c r="F233" s="105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1"/>
      <c r="B234" s="1052"/>
      <c r="C234" s="1052"/>
      <c r="D234" s="1052"/>
      <c r="E234" s="1052"/>
      <c r="F234" s="105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1"/>
      <c r="B235" s="1052"/>
      <c r="C235" s="1052"/>
      <c r="D235" s="1052"/>
      <c r="E235" s="1052"/>
      <c r="F235" s="105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1"/>
      <c r="B236" s="1052"/>
      <c r="C236" s="1052"/>
      <c r="D236" s="1052"/>
      <c r="E236" s="1052"/>
      <c r="F236" s="105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1"/>
      <c r="B237" s="1052"/>
      <c r="C237" s="1052"/>
      <c r="D237" s="1052"/>
      <c r="E237" s="1052"/>
      <c r="F237" s="105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1"/>
      <c r="B238" s="1052"/>
      <c r="C238" s="1052"/>
      <c r="D238" s="1052"/>
      <c r="E238" s="1052"/>
      <c r="F238" s="105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1"/>
      <c r="B239" s="1052"/>
      <c r="C239" s="1052"/>
      <c r="D239" s="1052"/>
      <c r="E239" s="1052"/>
      <c r="F239" s="1053"/>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1"/>
      <c r="B240" s="1052"/>
      <c r="C240" s="1052"/>
      <c r="D240" s="1052"/>
      <c r="E240" s="1052"/>
      <c r="F240" s="1053"/>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1"/>
      <c r="B241" s="1052"/>
      <c r="C241" s="1052"/>
      <c r="D241" s="1052"/>
      <c r="E241" s="1052"/>
      <c r="F241" s="1053"/>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1"/>
      <c r="B242" s="1052"/>
      <c r="C242" s="1052"/>
      <c r="D242" s="1052"/>
      <c r="E242" s="1052"/>
      <c r="F242" s="1053"/>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1"/>
      <c r="B243" s="1052"/>
      <c r="C243" s="1052"/>
      <c r="D243" s="1052"/>
      <c r="E243" s="1052"/>
      <c r="F243" s="105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1"/>
      <c r="B244" s="1052"/>
      <c r="C244" s="1052"/>
      <c r="D244" s="1052"/>
      <c r="E244" s="1052"/>
      <c r="F244" s="105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1"/>
      <c r="B245" s="1052"/>
      <c r="C245" s="1052"/>
      <c r="D245" s="1052"/>
      <c r="E245" s="1052"/>
      <c r="F245" s="105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1"/>
      <c r="B246" s="1052"/>
      <c r="C246" s="1052"/>
      <c r="D246" s="1052"/>
      <c r="E246" s="1052"/>
      <c r="F246" s="105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1"/>
      <c r="B247" s="1052"/>
      <c r="C247" s="1052"/>
      <c r="D247" s="1052"/>
      <c r="E247" s="1052"/>
      <c r="F247" s="105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1"/>
      <c r="B248" s="1052"/>
      <c r="C248" s="1052"/>
      <c r="D248" s="1052"/>
      <c r="E248" s="1052"/>
      <c r="F248" s="105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1"/>
      <c r="B249" s="1052"/>
      <c r="C249" s="1052"/>
      <c r="D249" s="1052"/>
      <c r="E249" s="1052"/>
      <c r="F249" s="105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1"/>
      <c r="B250" s="1052"/>
      <c r="C250" s="1052"/>
      <c r="D250" s="1052"/>
      <c r="E250" s="1052"/>
      <c r="F250" s="105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1"/>
      <c r="B251" s="1052"/>
      <c r="C251" s="1052"/>
      <c r="D251" s="1052"/>
      <c r="E251" s="1052"/>
      <c r="F251" s="105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1"/>
      <c r="B252" s="1052"/>
      <c r="C252" s="1052"/>
      <c r="D252" s="1052"/>
      <c r="E252" s="1052"/>
      <c r="F252" s="1053"/>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1"/>
      <c r="B253" s="1052"/>
      <c r="C253" s="1052"/>
      <c r="D253" s="1052"/>
      <c r="E253" s="1052"/>
      <c r="F253" s="1053"/>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1"/>
      <c r="B254" s="1052"/>
      <c r="C254" s="1052"/>
      <c r="D254" s="1052"/>
      <c r="E254" s="1052"/>
      <c r="F254" s="1053"/>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1"/>
      <c r="B255" s="1052"/>
      <c r="C255" s="1052"/>
      <c r="D255" s="1052"/>
      <c r="E255" s="1052"/>
      <c r="F255" s="1053"/>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1"/>
      <c r="B256" s="1052"/>
      <c r="C256" s="1052"/>
      <c r="D256" s="1052"/>
      <c r="E256" s="1052"/>
      <c r="F256" s="105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1"/>
      <c r="B257" s="1052"/>
      <c r="C257" s="1052"/>
      <c r="D257" s="1052"/>
      <c r="E257" s="1052"/>
      <c r="F257" s="105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1"/>
      <c r="B258" s="1052"/>
      <c r="C258" s="1052"/>
      <c r="D258" s="1052"/>
      <c r="E258" s="1052"/>
      <c r="F258" s="105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1"/>
      <c r="B259" s="1052"/>
      <c r="C259" s="1052"/>
      <c r="D259" s="1052"/>
      <c r="E259" s="1052"/>
      <c r="F259" s="105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1"/>
      <c r="B260" s="1052"/>
      <c r="C260" s="1052"/>
      <c r="D260" s="1052"/>
      <c r="E260" s="1052"/>
      <c r="F260" s="105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1"/>
      <c r="B261" s="1052"/>
      <c r="C261" s="1052"/>
      <c r="D261" s="1052"/>
      <c r="E261" s="1052"/>
      <c r="F261" s="105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1"/>
      <c r="B262" s="1052"/>
      <c r="C262" s="1052"/>
      <c r="D262" s="1052"/>
      <c r="E262" s="1052"/>
      <c r="F262" s="105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1"/>
      <c r="B263" s="1052"/>
      <c r="C263" s="1052"/>
      <c r="D263" s="1052"/>
      <c r="E263" s="1052"/>
      <c r="F263" s="105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1"/>
      <c r="B264" s="1052"/>
      <c r="C264" s="1052"/>
      <c r="D264" s="1052"/>
      <c r="E264" s="1052"/>
      <c r="F264" s="105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2019-08-30T08:34:42Z</cp:lastPrinted>
  <dcterms:created xsi:type="dcterms:W3CDTF">2012-03-13T00:50:25Z</dcterms:created>
  <dcterms:modified xsi:type="dcterms:W3CDTF">2020-12-02T09:06:05Z</dcterms:modified>
</cp:coreProperties>
</file>