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29255B3B-E6AF-4FD1-830F-CDFB09E389C8}" xr6:coauthVersionLast="36" xr6:coauthVersionMax="36" xr10:uidLastSave="{00000000-0000-0000-0000-000000000000}"/>
  <bookViews>
    <workbookView xWindow="201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<sst xmlns="http://schemas.openxmlformats.org/spreadsheetml/2006/main" count="2900" uniqueCount="652">
  <si>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</si>
  <si>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</si>
  <si>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</si>
  <si>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</si>
  <si>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</si>
  <si>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</si>
  <si>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</si>
  <si>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</si>
  <si>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</si>
  <si>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</si>
  <si>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</si>
  <si>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</si>
  <si>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</si>
  <si>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</si>
  <si>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</si>
  <si>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</si>
  <si>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</si>
  <si>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</si>
  <si>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</si>
  <si>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</si>
  <si>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</si>
  <si>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</si>
  <si>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</si>
  <si>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</si>
  <si>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</si>
  <si>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</si>
  <si>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</si>
  <si>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</si>
  <si>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</si>
  <si>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</si>
  <si>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</si>
  <si>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</si>
  <si>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</si>
  <si>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</si>
  <si>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</si>
  <si>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</si>
  <si>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</si>
  <si>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</si>
  <si>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</si>
  <si>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</si>
  <si>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</si>
  <si>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</si>
  <si>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</si>
  <si>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</si>
  <si>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</si>
  <si>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</si>
  <si>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</si>
  <si>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</si>
  <si>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</si>
  <si>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</si>
  <si>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</si>
  <si>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</si>
  <si>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</si>
  <si>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</si>
  <si>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</si>
  <si>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</si>
  <si>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</si>
  <si>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</si>
  <si>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</si>
  <si>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</si>
  <si>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</si>
  <si>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</si>
  <si>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</si>
  <si>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</si>
  <si>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</si>
  <si>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</si>
  <si>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</si>
  <si>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</si>
  <si>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</si>
  <si>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</si>
  <si>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</si>
  <si>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</si>
  <si>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</si>
  <si>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</si>
  <si>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</si>
  <si>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</si>
  <si>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</si>
  <si>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</si>
  <si>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</si>
  <si>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</si>
  <si>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</si>
  <si>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</si>
  <si>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</si>
  <si>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</si>
  <si>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</si>
  <si>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</si>
  <si>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</si>
  <si>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</si>
  <si>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</si>
  <si>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</si>
  <si>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</si>
  <si>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</si>
  <si>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</si>
  <si>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</si>
  <si>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</si>
  <si>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</si>
  <si>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</si>
  <si>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</si>
  <si>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</si>
  <si>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</si>
  <si>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</si>
  <si>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</si>
  <si>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</si>
  <si>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</si>
  <si>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</si>
  <si>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</si>
  <si>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</si>
  <si>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</si>
  <si>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</si>
  <si>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</si>
  <si>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</si>
  <si>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</si>
  <si>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</si>
  <si>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</si>
  <si>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</si>
  <si>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</si>
  <si>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</si>
  <si>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</si>
  <si>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</si>
  <si>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</si>
  <si>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</si>
  <si>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</si>
  <si>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</si>
  <si>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</si>
  <si>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</si>
  <si>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</si>
  <si>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</si>
  <si>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</si>
  <si>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</si>
  <si>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</si>
  <si>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</si>
  <si>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</si>
  <si>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</si>
  <si>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</si>
  <si>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</si>
  <si>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</si>
  <si>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</si>
  <si>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</si>
  <si>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</si>
  <si>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</si>
  <si>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</si>
  <si>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</si>
  <si>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</si>
  <si>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</si>
  <si>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</si>
  <si>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</si>
  <si>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</si>
  <si>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</si>
  <si>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</si>
  <si>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</si>
  <si>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</si>
  <si>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</si>
  <si>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</si>
  <si>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</si>
  <si>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</si>
  <si>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</si>
  <si>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</si>
  <si>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</si>
  <si>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</si>
  <si>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</si>
  <si>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</si>
  <si>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</si>
  <si>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</si>
  <si>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</si>
  <si>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</si>
  <si>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</si>
  <si>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</si>
  <si>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</si>
  <si>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</si>
  <si>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</si>
  <si>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</si>
  <si>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</si>
  <si>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</si>
  <si>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</si>
  <si>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</si>
  <si>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</si>
  <si>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</si>
  <si>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</si>
  <si>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</si>
  <si>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</si>
  <si>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</si>
  <si>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</si>
  <si>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</si>
  <si>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</si>
  <si>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</si>
  <si>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</si>
  <si>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</si>
  <si>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</si>
  <si>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</si>
  <si>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</si>
  <si>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</si>
  <si>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</si>
  <si>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</si>
  <si>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</si>
  <si>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</si>
  <si>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</si>
  <si>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</si>
  <si>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</si>
  <si>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</si>
  <si>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</si>
  <si>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</si>
  <si>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</si>
  <si>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</si>
  <si>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</si>
  <si>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</si>
  <si>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</si>
  <si>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</si>
  <si>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</si>
  <si>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</si>
  <si>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</si>
  <si>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</si>
  <si>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</si>
  <si>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</si>
  <si>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</si>
  <si>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</si>
  <si>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</si>
  <si>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</si>
  <si>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</si>
  <si>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</si>
  <si>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</si>
  <si>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</si>
  <si>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</si>
  <si>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</si>
  <si>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</si>
  <si>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</si>
  <si>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</si>
  <si>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</si>
  <si>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</si>
  <si>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</si>
  <si>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</si>
  <si>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</si>
  <si>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</si>
  <si>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</si>
  <si>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</si>
  <si>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</si>
  <si>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</si>
  <si>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</si>
  <si>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</si>
  <si>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</si>
  <si>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</si>
  <si>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</si>
  <si>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</si>
  <si>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</si>
  <si>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</si>
  <si>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</si>
  <si>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</si>
  <si>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</si>
  <si>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</si>
  <si>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</si>
  <si>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</si>
  <si>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</si>
  <si>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</si>
  <si>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</si>
  <si>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</si>
  <si>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</si>
  <si>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</si>
  <si>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</si>
  <si>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</si>
  <si>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</si>
  <si>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</si>
  <si>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</si>
  <si>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</si>
  <si>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</si>
  <si>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</si>
  <si>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</si>
  <si>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</si>
  <si>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</si>
  <si>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</si>
  <si>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</si>
  <si>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</si>
  <si>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</si>
  <si>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</si>
  <si>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</si>
  <si>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</si>
  <si>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</si>
  <si>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</si>
  <si>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</si>
  <si>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</si>
  <si>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</si>
  <si>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</si>
  <si>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</si>
  <si>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</si>
  <si>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</si>
  <si>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</si>
  <si>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</si>
  <si>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</si>
  <si>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</si>
  <si>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</si>
  <si>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</si>
  <si>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</si>
  <si>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</si>
  <si>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</si>
  <si>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</si>
  <si>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</si>
  <si>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</si>
  <si>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</si>
  <si>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</si>
  <si>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</si>
  <si>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</si>
  <si>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</si>
  <si>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</si>
  <si>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</si>
  <si>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</si>
  <si>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</si>
  <si>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</si>
  <si>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</si>
  <si>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</si>
  <si>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</si>
  <si>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</si>
  <si>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</si>
  <si>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</si>
  <si>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</si>
  <si>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</si>
  <si>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</si>
  <si>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</si>
  <si>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</si>
  <si>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</si>
  <si>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</si>
  <si>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</si>
  <si>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</si>
  <si>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</si>
  <si>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</si>
  <si>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</si>
  <si>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</si>
  <si>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</si>
  <si>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</si>
  <si>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</si>
  <si>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</si>
  <si>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</si>
  <si>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</si>
  <si>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</si>
  <si>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</si>
  <si>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</si>
  <si>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</si>
  <si>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</si>
  <si>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</si>
  <si>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</si>
  <si>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</si>
  <si>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</si>
  <si>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</si>
  <si>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</si>
  <si>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</si>
  <si>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</si>
  <si>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</si>
  <si>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</si>
  <si>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</si>
  <si>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</si>
  <si>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</si>
  <si>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</si>
  <si>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</si>
  <si>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</si>
  <si>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</si>
  <si>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</si>
  <si>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</si>
  <si>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</si>
  <si>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</si>
  <si>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</si>
  <si>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</si>
  <si>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</si>
  <si>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</si>
  <si>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</si>
  <si>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</si>
  <si>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</si>
  <si>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</si>
  <si>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</si>
  <si>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</si>
  <si>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</si>
  <si>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</si>
  <si>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</si>
  <si>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</si>
  <si>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</si>
  <si>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</si>
  <si>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</si>
  <si>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</si>
  <si>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</si>
  <si>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</si>
  <si>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</si>
  <si>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</si>
  <si>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</si>
  <si>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</si>
  <si>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</si>
  <si>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</si>
  <si>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</si>
  <si>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</si>
  <si>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</si>
  <si>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</si>
  <si>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</si>
  <si>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</si>
  <si>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</si>
  <si>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</si>
  <si>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</si>
  <si>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</si>
  <si>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</si>
  <si>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</si>
  <si>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</si>
  <si>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</si>
  <si>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</si>
  <si>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</si>
  <si>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</si>
  <si>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</si>
  <si>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</si>
  <si>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</si>
  <si>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</si>
  <si>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</si>
  <si>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</si>
  <si>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</si>
  <si>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</si>
  <si>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</si>
  <si>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</si>
  <si>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</si>
  <si>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</si>
  <si>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</si>
  <si>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</si>
  <si>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</si>
  <si>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</si>
  <si>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</si>
  <si>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</si>
  <si>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</si>
  <si>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</si>
  <si>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</si>
  <si>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</si>
  <si>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</si>
  <si>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</si>
  <si>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</si>
  <si>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</si>
  <si>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</si>
  <si>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</si>
  <si>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</si>
  <si>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</si>
  <si>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</si>
  <si>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</si>
  <si>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</si>
  <si>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</si>
  <si>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</si>
  <si>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</si>
  <si>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</si>
  <si>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</si>
  <si>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</si>
  <si>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</si>
  <si>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</si>
  <si>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</si>
  <si>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</si>
  <si>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</si>
  <si>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</si>
  <si>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</si>
  <si>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</si>
  <si>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</si>
  <si>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</si>
  <si>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</si>
  <si>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</si>
  <si>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</si>
  <si>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</si>
  <si>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</si>
  <si>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</si>
  <si>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</si>
  <si>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</si>
  <si>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</si>
  <si>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</si>
  <si>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</si>
  <si>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</si>
  <si>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</si>
  <si>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</si>
  <si>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</si>
  <si>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</si>
  <si>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</si>
  <si>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</si>
  <si>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</si>
  <si>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</si>
  <si>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</si>
  <si>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</si>
  <si>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</si>
  <si>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</si>
  <si>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</si>
  <si>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</si>
  <si>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</si>
  <si>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</si>
  <si>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</si>
  <si>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</si>
  <si>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</si>
  <si>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</si>
  <si>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</si>
  <si>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</si>
  <si>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</si>
  <si>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</si>
  <si>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</si>
  <si>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</si>
  <si>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</si>
  <si>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</si>
  <si>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</si>
  <si>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</si>
  <si>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</si>
  <si>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</si>
  <si>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</si>
  <si>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</si>
  <si>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</si>
  <si>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</si>
  <si>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</si>
  <si>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</si>
  <si>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</si>
  <si>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</si>
  <si>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</si>
  <si>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</si>
  <si>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</si>
  <si>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</si>
  <si>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</si>
  <si>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</si>
  <si>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</si>
  <si>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</si>
  <si>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</si>
  <si>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</si>
  <si>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</si>
  <si>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</si>
  <si>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</si>
  <si>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</si>
  <si>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</si>
  <si>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</si>
  <si>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</si>
  <si>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</si>
  <si>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</si>
  <si>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</si>
  <si>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</si>
  <si>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</si>
  <si>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</si>
  <si>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</si>
  <si>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</si>
  <si>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</si>
  <si>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</si>
  <si>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</si>
  <si>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</si>
  <si>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</si>
  <si>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</si>
  <si>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</si>
  <si>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</si>
  <si>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</si>
  <si>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</si>
  <si>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</si>
  <si>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</si>
  <si>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</si>
  <si>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</si>
  <si>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</si>
  <si>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</si>
  <si>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</si>
  <si>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</si>
  <si>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</si>
  <si>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</si>
  <si>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</si>
  <si>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</si>
  <si>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</si>
  <si>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</si>
  <si>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</si>
  <si>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</si>
  <si>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</si>
  <si>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</si>
  <si>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</si>
  <si>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</si>
  <si>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</si>
  <si>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</si>
  <si>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</si>
  <si>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</si>
  <si>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</si>
  <si>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</si>
  <si>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</si>
  <si>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</si>
  <si>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</si>
  <si>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</si>
  <si>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</si>
  <si>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</si>
  <si>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</si>
  <si>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</si>
  <si>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</si>
  <si>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</si>
  <si>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</si>
  <si>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</si>
  <si>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</si>
  <si>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</si>
  <si>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</si>
  <si>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</si>
  <si>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</si>
  <si>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</si>
  <si>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教育振興基本計画（平成30年6月15日閣議決定）</t>
  </si>
  <si>
    <t>　新しい時代に即した高等学校における産業教育の振興・活性化を図るため、より多くの人々の産業教育に対する理解、関心を高める。</t>
  </si>
  <si>
    <t>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</si>
  <si>
    <t>庁費</t>
  </si>
  <si>
    <t>教職員研修費</t>
  </si>
  <si>
    <t>職員旅費</t>
  </si>
  <si>
    <t>委員等旅費</t>
  </si>
  <si>
    <t>諸謝金</t>
  </si>
  <si>
    <t>毎年開催する全国産業教育フェアの来場者の産業教育に対する理解・関心度について、８０％以上を達成する。</t>
  </si>
  <si>
    <t>来場者の意識調査</t>
  </si>
  <si>
    <t>全国産業教育フェアに関する意識調査</t>
  </si>
  <si>
    <t>作品展示、作品・研究発表、意見・体験発表、競技会等の催事件数</t>
  </si>
  <si>
    <t>件</t>
  </si>
  <si>
    <t>執行額（千円）／催事件数（件）　　</t>
    <phoneticPr fontId="5"/>
  </si>
  <si>
    <t>千円</t>
  </si>
  <si>
    <t>　百万円/件</t>
    <phoneticPr fontId="5"/>
  </si>
  <si>
    <t>23百万円／24件</t>
  </si>
  <si>
    <t>専門高校等の生徒の日頃の学習成果を総合的に発表する場を全国的な規模で開催することにより、産業教育の活性化と生徒の学習意欲の向上等を図ることは、確かな学力の育成に資するものである。</t>
  </si>
  <si>
    <t>-</t>
    <phoneticPr fontId="5"/>
  </si>
  <si>
    <t>-</t>
    <phoneticPr fontId="5"/>
  </si>
  <si>
    <t>-</t>
    <phoneticPr fontId="5"/>
  </si>
  <si>
    <t>産業構造の変化等に伴い、職業の多様化や職業人として求められる知識・技能の高度化に対応した実践的な職業教育の充実が求められている。</t>
  </si>
  <si>
    <t>全国規模での成果発表、産業界との連携の場を提供するために、国が実施すべき事業である。</t>
  </si>
  <si>
    <t>専門高校の全国的な活性化及び専門高校で育成された人材の地域社会での認識向上を図るための重要な事業である。</t>
  </si>
  <si>
    <t>国費投入の必要経費は真に必要なものに厳選している。</t>
  </si>
  <si>
    <t>催事内容の精選をし、効率的な運営及び広報活動等に努めており、費用対効果（生徒のモチベーション向上・産業教育の振興）は十分にある。</t>
  </si>
  <si>
    <t>開催要項に基づいて、事業の実施状況及び経理状況について随時確認している。</t>
  </si>
  <si>
    <t>執行については相見積りや入札等の活用による効率的な執行となるよう指導している。</t>
  </si>
  <si>
    <t>事業内容の精選をし、効果的な運営及び広報活動等に努めた結果、見込以上の実績となった。</t>
  </si>
  <si>
    <t>開催県に過度に依存した経費の支出構造を解消するため、開催県の実情に合わせて毎年度事業内容の見直し等を図っている。</t>
  </si>
  <si>
    <t>多分野にわたる催事を予定通り行った結果、実績が当初の見込みを上回った。</t>
  </si>
  <si>
    <t>0065</t>
  </si>
  <si>
    <t>0091</t>
  </si>
  <si>
    <t>0099</t>
  </si>
  <si>
    <t>0052</t>
  </si>
  <si>
    <t>0051</t>
  </si>
  <si>
    <t>0047</t>
  </si>
  <si>
    <t>0046</t>
  </si>
  <si>
    <t>○</t>
  </si>
  <si>
    <t>2　確かな学力の向上、豊かな心と健やかな体の育成と信頼される学校づくり</t>
    <phoneticPr fontId="5"/>
  </si>
  <si>
    <t>2-1 確かな学力の育成</t>
    <phoneticPr fontId="5"/>
  </si>
  <si>
    <t>産業教育総合推進事業</t>
    <phoneticPr fontId="5"/>
  </si>
  <si>
    <t>初等中等教育局</t>
    <phoneticPr fontId="5"/>
  </si>
  <si>
    <t>参事官（高校担当）</t>
    <phoneticPr fontId="5"/>
  </si>
  <si>
    <t>-</t>
    <phoneticPr fontId="5"/>
  </si>
  <si>
    <t>22百万円／23件</t>
    <phoneticPr fontId="5"/>
  </si>
  <si>
    <t>‐</t>
  </si>
  <si>
    <t>無</t>
  </si>
  <si>
    <t>当事業は、全国産業教育フェアを都道府県や地元産業界等との連携の下で開催することで、専門高校の全国的な活性化を図るための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いる（昨年度も不用はゼロに等しい）。
　また、開催県に過度に依存した経費の支出構造を解消するため、事業内容の見直しを図るなどして効率的な運営に努めているところであり、現状の予算額を維持する必要がある。</t>
    <phoneticPr fontId="5"/>
  </si>
  <si>
    <t>限られた予算内で更により多くの成果を引き出すため、例年開催経費の多くを占める会場設営費及び印刷製本費について、開催地の都道府県に対し、最小単価で最大の効果を発揮するよう、入札等を活用した効率的執行を更に徹底する。</t>
    <phoneticPr fontId="5"/>
  </si>
  <si>
    <t>外部有識者による点検対象外</t>
    <phoneticPr fontId="5"/>
  </si>
  <si>
    <t>庁費</t>
    <rPh sb="0" eb="1">
      <t>チョウ</t>
    </rPh>
    <rPh sb="1" eb="2">
      <t>ヒ</t>
    </rPh>
    <phoneticPr fontId="5"/>
  </si>
  <si>
    <t>会場設営等に係る経費</t>
    <rPh sb="0" eb="2">
      <t>カイジョウ</t>
    </rPh>
    <rPh sb="2" eb="4">
      <t>セツエイ</t>
    </rPh>
    <rPh sb="4" eb="5">
      <t>トウ</t>
    </rPh>
    <rPh sb="6" eb="7">
      <t>カカ</t>
    </rPh>
    <rPh sb="8" eb="10">
      <t>ケイヒ</t>
    </rPh>
    <phoneticPr fontId="5"/>
  </si>
  <si>
    <t>教職員研修費</t>
    <rPh sb="0" eb="3">
      <t>キョウショクイン</t>
    </rPh>
    <rPh sb="3" eb="5">
      <t>ケンシュウ</t>
    </rPh>
    <rPh sb="5" eb="6">
      <t>ヒ</t>
    </rPh>
    <phoneticPr fontId="5"/>
  </si>
  <si>
    <t>大会報告書印刷製本費　等</t>
    <rPh sb="0" eb="2">
      <t>タイカイ</t>
    </rPh>
    <rPh sb="2" eb="5">
      <t>ホウコクショ</t>
    </rPh>
    <rPh sb="5" eb="7">
      <t>インサツ</t>
    </rPh>
    <rPh sb="7" eb="9">
      <t>セイホン</t>
    </rPh>
    <rPh sb="9" eb="10">
      <t>ヒ</t>
    </rPh>
    <rPh sb="11" eb="12">
      <t>トウ</t>
    </rPh>
    <phoneticPr fontId="5"/>
  </si>
  <si>
    <t>委員等旅費</t>
    <rPh sb="0" eb="2">
      <t>イイン</t>
    </rPh>
    <rPh sb="2" eb="3">
      <t>トウ</t>
    </rPh>
    <rPh sb="3" eb="5">
      <t>リョヒ</t>
    </rPh>
    <phoneticPr fontId="5"/>
  </si>
  <si>
    <t>実行委員会旅費　等</t>
    <rPh sb="0" eb="2">
      <t>ジッコウ</t>
    </rPh>
    <rPh sb="2" eb="5">
      <t>イインカイ</t>
    </rPh>
    <rPh sb="5" eb="7">
      <t>リョヒ</t>
    </rPh>
    <rPh sb="8" eb="9">
      <t>トウ</t>
    </rPh>
    <phoneticPr fontId="5"/>
  </si>
  <si>
    <t>諸謝金</t>
    <rPh sb="0" eb="3">
      <t>ショシャキン</t>
    </rPh>
    <phoneticPr fontId="5"/>
  </si>
  <si>
    <t>実行委員会出席謝金　等</t>
    <rPh sb="0" eb="2">
      <t>ジッコウ</t>
    </rPh>
    <rPh sb="2" eb="5">
      <t>イインカイ</t>
    </rPh>
    <rPh sb="5" eb="7">
      <t>シュッセキ</t>
    </rPh>
    <rPh sb="7" eb="9">
      <t>シャキン</t>
    </rPh>
    <rPh sb="10" eb="11">
      <t>トウ</t>
    </rPh>
    <phoneticPr fontId="5"/>
  </si>
  <si>
    <t>A.山口県</t>
    <rPh sb="2" eb="5">
      <t>ヤマグチケン</t>
    </rPh>
    <phoneticPr fontId="5"/>
  </si>
  <si>
    <t>事業費</t>
    <rPh sb="0" eb="3">
      <t>ジギョウヒ</t>
    </rPh>
    <phoneticPr fontId="5"/>
  </si>
  <si>
    <t>全国的な規模で提供する全国産業教育フェアの開催（支出委任）</t>
    <phoneticPr fontId="5"/>
  </si>
  <si>
    <t>－</t>
    <phoneticPr fontId="5"/>
  </si>
  <si>
    <t>産業教育フェアの開催に関する会場設営等に係る業務</t>
    <phoneticPr fontId="5"/>
  </si>
  <si>
    <t>山口県</t>
    <rPh sb="0" eb="3">
      <t>ヤマグチケン</t>
    </rPh>
    <phoneticPr fontId="5"/>
  </si>
  <si>
    <t>B.株式会社オオバクリエイティブ</t>
    <rPh sb="2" eb="6">
      <t>カブシキガイシャ</t>
    </rPh>
    <phoneticPr fontId="5"/>
  </si>
  <si>
    <t>株式会社
ｵｵﾊﾞｸﾘｴｲﾃｨﾌﾞ</t>
    <rPh sb="0" eb="4">
      <t>カブシキガイシャ</t>
    </rPh>
    <phoneticPr fontId="5"/>
  </si>
  <si>
    <t>22百万円／23件</t>
    <phoneticPr fontId="5"/>
  </si>
  <si>
    <t>参事官
塩川　達大　</t>
    <rPh sb="0" eb="3">
      <t>サンジカン</t>
    </rPh>
    <rPh sb="4" eb="6">
      <t>シオカワ</t>
    </rPh>
    <rPh sb="7" eb="8">
      <t>タッ</t>
    </rPh>
    <rPh sb="8" eb="9">
      <t>ダイ</t>
    </rPh>
    <phoneticPr fontId="5"/>
  </si>
  <si>
    <t>執行等改善</t>
  </si>
  <si>
    <t>本事業については、開催都道府県から提出された所要額や事業内容を精査し、効率的な執行を指導するとともに、専門高校における産業教育の振興・活性化を図る。</t>
    <phoneticPr fontId="5"/>
  </si>
  <si>
    <t>１．事業評価の観点：この事業は新しい時代に即した高等学校における産業教育の振興・活性化を図るため、より多くの人々の産業教育に対する理解、関心を高めることを目的とした事業であり、予算執行状況の観点から検証を行った。
２．所見：この事業は、平成１５年度から長期にわたり全国産業教育フェアを都道府県との連携の下で開催している事業であり、概ね計画通りに予算執行されたものと考えられるが、今後とも開催都道府県に対して、効率的な執行となるよう指導するなど、引き続き効率的な執行を徹底すべきである。</t>
    <phoneticPr fontId="5"/>
  </si>
  <si>
    <t>○教育振興基本計画（平成30年6月15日閣議決定）
　　　http://www.mext.go.jp/a_menu/keikaku/detail/1336379.htm
○全国産業教育フェア関連サイト
　　　http://www.mext.go.jp/a_menu/shotou/shinkou/fair/index.htm
執行額が当初予定を上回ったため、No.0070「高校生の基礎学力の定着に向けた学習改善のための研究開発事業」から諸謝金を0.1百万円流用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</si>
</sst>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150812</xdr:colOff>
      <xdr:row>741</xdr:row>
      <xdr:rowOff>21827</xdr:rowOff>
    </xdr:from>
    <xdr:to>
      <xdr:col>42</xdr:col>
      <xdr:colOff>47625</xdr:colOff>
      <xdr:row>760</xdr:row>
      <xdr:rowOff>115091</xdr:rowOff>
    </xdr:to>
    <xdr:pic>
      <xdr:nvPicPr>
        <xdr:cNvPr id="3" name="図 2">
          <a:extLst>
            <a:ext uri="{FF2B5EF4-FFF2-40B4-BE49-F238E27FC236}">
              <a16:creationId xmlns:a16="http://schemas.microsoft.com/office/drawing/2014/main" id="{7ADA42E7-C4DE-4DDF-82B2-6B017D97E650}"/>
            </a:ext>
          </a:extLst>
        </xdr:cNvPr>
        <xdr:cNvPicPr>
          <a:picLocks noChangeAspect="1"/>
        </xdr:cNvPicPr>
      </xdr:nvPicPr>
      <xdr:blipFill rotWithShape="1">
        <a:blip xmlns:r="http://schemas.openxmlformats.org/officeDocument/2006/relationships" r:embed="rId1"/>
        <a:srcRect l="34511" t="16110" r="35375" b="13183"/>
        <a:stretch/>
      </xdr:blipFill>
      <xdr:spPr>
        <a:xfrm>
          <a:off x="2174875" y="42670015"/>
          <a:ext cx="6373813" cy="78204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31" zoomScale="80" zoomScaleNormal="75" zoomScaleSheetLayoutView="8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60</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622</v>
      </c>
      <c r="AF5" s="699"/>
      <c r="AG5" s="699"/>
      <c r="AH5" s="699"/>
      <c r="AI5" s="699"/>
      <c r="AJ5" s="699"/>
      <c r="AK5" s="699"/>
      <c r="AL5" s="699"/>
      <c r="AM5" s="699"/>
      <c r="AN5" s="699"/>
      <c r="AO5" s="699"/>
      <c r="AP5" s="700"/>
      <c r="AQ5" s="701" t="s">
        <v>647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23</v>
      </c>
      <c r="Q13" s="658"/>
      <c r="R13" s="658"/>
      <c r="S13" s="658"/>
      <c r="T13" s="658"/>
      <c r="U13" s="658"/>
      <c r="V13" s="659"/>
      <c r="W13" s="657">
        <v>23</v>
      </c>
      <c r="X13" s="658"/>
      <c r="Y13" s="658"/>
      <c r="Z13" s="658"/>
      <c r="AA13" s="658"/>
      <c r="AB13" s="658"/>
      <c r="AC13" s="659"/>
      <c r="AD13" s="657">
        <v>22.2</v>
      </c>
      <c r="AE13" s="658"/>
      <c r="AF13" s="658"/>
      <c r="AG13" s="658"/>
      <c r="AH13" s="658"/>
      <c r="AI13" s="658"/>
      <c r="AJ13" s="659"/>
      <c r="AK13" s="657">
        <v>22.4</v>
      </c>
      <c r="AL13" s="658"/>
      <c r="AM13" s="658"/>
      <c r="AN13" s="658"/>
      <c r="AO13" s="658"/>
      <c r="AP13" s="658"/>
      <c r="AQ13" s="659"/>
      <c r="AR13" s="919">
        <v>22.6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623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v>0.1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23</v>
      </c>
      <c r="Q18" s="879"/>
      <c r="R18" s="879"/>
      <c r="S18" s="879"/>
      <c r="T18" s="879"/>
      <c r="U18" s="879"/>
      <c r="V18" s="880"/>
      <c r="W18" s="878">
        <f>SUM(W13:AC17)</f>
        <v>23</v>
      </c>
      <c r="X18" s="879"/>
      <c r="Y18" s="879"/>
      <c r="Z18" s="879"/>
      <c r="AA18" s="879"/>
      <c r="AB18" s="879"/>
      <c r="AC18" s="880"/>
      <c r="AD18" s="878">
        <f>SUM(AD13:AJ17)</f>
        <v>22.3</v>
      </c>
      <c r="AE18" s="879"/>
      <c r="AF18" s="879"/>
      <c r="AG18" s="879"/>
      <c r="AH18" s="879"/>
      <c r="AI18" s="879"/>
      <c r="AJ18" s="880"/>
      <c r="AK18" s="878">
        <f>SUM(AK13:AQ17)</f>
        <v>22.4</v>
      </c>
      <c r="AL18" s="879"/>
      <c r="AM18" s="879"/>
      <c r="AN18" s="879"/>
      <c r="AO18" s="879"/>
      <c r="AP18" s="879"/>
      <c r="AQ18" s="880"/>
      <c r="AR18" s="878">
        <f>SUM(AR13:AX17)</f>
        <v>22.6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23</v>
      </c>
      <c r="Q19" s="658"/>
      <c r="R19" s="658"/>
      <c r="S19" s="658"/>
      <c r="T19" s="658"/>
      <c r="U19" s="658"/>
      <c r="V19" s="659"/>
      <c r="W19" s="657">
        <v>23</v>
      </c>
      <c r="X19" s="658"/>
      <c r="Y19" s="658"/>
      <c r="Z19" s="658"/>
      <c r="AA19" s="658"/>
      <c r="AB19" s="658"/>
      <c r="AC19" s="659"/>
      <c r="AD19" s="657">
        <v>22.3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1.0045045045045045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17.100000000000001</v>
      </c>
      <c r="Q23" s="920"/>
      <c r="R23" s="920"/>
      <c r="S23" s="920"/>
      <c r="T23" s="920"/>
      <c r="U23" s="920"/>
      <c r="V23" s="937"/>
      <c r="W23" s="919">
        <v>17.399999999999999</v>
      </c>
      <c r="X23" s="920"/>
      <c r="Y23" s="920"/>
      <c r="Z23" s="920"/>
      <c r="AA23" s="920"/>
      <c r="AB23" s="920"/>
      <c r="AC23" s="937"/>
      <c r="AD23" s="974" t="s">
        <v>570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3.6</v>
      </c>
      <c r="Q24" s="658"/>
      <c r="R24" s="658"/>
      <c r="S24" s="658"/>
      <c r="T24" s="658"/>
      <c r="U24" s="658"/>
      <c r="V24" s="659"/>
      <c r="W24" s="657">
        <v>3.7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0.7</v>
      </c>
      <c r="Q25" s="658"/>
      <c r="R25" s="658"/>
      <c r="S25" s="658"/>
      <c r="T25" s="658"/>
      <c r="U25" s="658"/>
      <c r="V25" s="659"/>
      <c r="W25" s="657">
        <v>0.7</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585</v>
      </c>
      <c r="H26" s="956"/>
      <c r="I26" s="956"/>
      <c r="J26" s="956"/>
      <c r="K26" s="956"/>
      <c r="L26" s="956"/>
      <c r="M26" s="956"/>
      <c r="N26" s="956"/>
      <c r="O26" s="957"/>
      <c r="P26" s="657">
        <v>0.6</v>
      </c>
      <c r="Q26" s="658"/>
      <c r="R26" s="658"/>
      <c r="S26" s="658"/>
      <c r="T26" s="658"/>
      <c r="U26" s="658"/>
      <c r="V26" s="659"/>
      <c r="W26" s="657">
        <v>0.6</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586</v>
      </c>
      <c r="H27" s="956"/>
      <c r="I27" s="956"/>
      <c r="J27" s="956"/>
      <c r="K27" s="956"/>
      <c r="L27" s="956"/>
      <c r="M27" s="956"/>
      <c r="N27" s="956"/>
      <c r="O27" s="957"/>
      <c r="P27" s="657">
        <v>0.4</v>
      </c>
      <c r="Q27" s="658"/>
      <c r="R27" s="658"/>
      <c r="S27" s="658"/>
      <c r="T27" s="658"/>
      <c r="U27" s="658"/>
      <c r="V27" s="659"/>
      <c r="W27" s="657">
        <v>0.5</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-0.29999999999999716</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22.4</v>
      </c>
      <c r="Q29" s="658"/>
      <c r="R29" s="658"/>
      <c r="S29" s="658"/>
      <c r="T29" s="658"/>
      <c r="U29" s="658"/>
      <c r="V29" s="659"/>
      <c r="W29" s="933">
        <f>AR13</f>
        <v>22.6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v>31</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495</v>
      </c>
      <c r="AC32" s="461"/>
      <c r="AD32" s="461"/>
      <c r="AE32" s="218" t="s">
        <v>571</v>
      </c>
      <c r="AF32" s="219"/>
      <c r="AG32" s="219"/>
      <c r="AH32" s="219"/>
      <c r="AI32" s="218">
        <v>98</v>
      </c>
      <c r="AJ32" s="219"/>
      <c r="AK32" s="219"/>
      <c r="AL32" s="219"/>
      <c r="AM32" s="218">
        <v>94</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t="s">
        <v>571</v>
      </c>
      <c r="AF33" s="219"/>
      <c r="AG33" s="219"/>
      <c r="AH33" s="219"/>
      <c r="AI33" s="218">
        <v>80</v>
      </c>
      <c r="AJ33" s="219"/>
      <c r="AK33" s="219"/>
      <c r="AL33" s="219"/>
      <c r="AM33" s="218">
        <v>80</v>
      </c>
      <c r="AN33" s="219"/>
      <c r="AO33" s="219"/>
      <c r="AP33" s="219"/>
      <c r="AQ33" s="340" t="s">
        <v>571</v>
      </c>
      <c r="AR33" s="207"/>
      <c r="AS33" s="207"/>
      <c r="AT33" s="341"/>
      <c r="AU33" s="219">
        <v>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122.5</v>
      </c>
      <c r="AJ34" s="219"/>
      <c r="AK34" s="219"/>
      <c r="AL34" s="219"/>
      <c r="AM34" s="218">
        <v>117.5</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24</v>
      </c>
      <c r="AF101" s="219"/>
      <c r="AG101" s="219"/>
      <c r="AH101" s="220"/>
      <c r="AI101" s="218">
        <v>24</v>
      </c>
      <c r="AJ101" s="219"/>
      <c r="AK101" s="219"/>
      <c r="AL101" s="220"/>
      <c r="AM101" s="218">
        <v>23</v>
      </c>
      <c r="AN101" s="219"/>
      <c r="AO101" s="219"/>
      <c r="AP101" s="220"/>
      <c r="AQ101" s="218" t="s">
        <v>571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24</v>
      </c>
      <c r="AF102" s="418"/>
      <c r="AG102" s="418"/>
      <c r="AH102" s="418"/>
      <c r="AI102" s="418">
        <v>22</v>
      </c>
      <c r="AJ102" s="418"/>
      <c r="AK102" s="418"/>
      <c r="AL102" s="418"/>
      <c r="AM102" s="418">
        <v>22</v>
      </c>
      <c r="AN102" s="418"/>
      <c r="AO102" s="418"/>
      <c r="AP102" s="418"/>
      <c r="AQ102" s="273">
        <v>22</v>
      </c>
      <c r="AR102" s="274"/>
      <c r="AS102" s="274"/>
      <c r="AT102" s="319"/>
      <c r="AU102" s="273">
        <v>22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958</v>
      </c>
      <c r="AF116" s="418"/>
      <c r="AG116" s="418"/>
      <c r="AH116" s="418"/>
      <c r="AI116" s="418">
        <v>958</v>
      </c>
      <c r="AJ116" s="418"/>
      <c r="AK116" s="418"/>
      <c r="AL116" s="418"/>
      <c r="AM116" s="418">
        <v>956</v>
      </c>
      <c r="AN116" s="418"/>
      <c r="AO116" s="418"/>
      <c r="AP116" s="418"/>
      <c r="AQ116" s="218">
        <v>956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595</v>
      </c>
      <c r="AJ117" s="551"/>
      <c r="AK117" s="551"/>
      <c r="AL117" s="551"/>
      <c r="AM117" s="551" t="s">
        <v>624</v>
      </c>
      <c r="AN117" s="551"/>
      <c r="AO117" s="551"/>
      <c r="AP117" s="551"/>
      <c r="AQ117" s="551" t="s">
        <v>646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t="s">
        <v>571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t="s">
        <v>571</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597</v>
      </c>
      <c r="K430" s="901"/>
      <c r="L430" s="901"/>
      <c r="M430" s="901"/>
      <c r="N430" s="901"/>
      <c r="O430" s="901"/>
      <c r="P430" s="901"/>
      <c r="Q430" s="901"/>
      <c r="R430" s="901"/>
      <c r="S430" s="901"/>
      <c r="T430" s="902"/>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597</v>
      </c>
      <c r="AF433" s="207"/>
      <c r="AG433" s="207"/>
      <c r="AH433" s="341"/>
      <c r="AI433" s="340" t="s">
        <v>599</v>
      </c>
      <c r="AJ433" s="207"/>
      <c r="AK433" s="207"/>
      <c r="AL433" s="207"/>
      <c r="AM433" s="340" t="s">
        <v>571</v>
      </c>
      <c r="AN433" s="207"/>
      <c r="AO433" s="207"/>
      <c r="AP433" s="341"/>
      <c r="AQ433" s="340" t="s">
        <v>597</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597</v>
      </c>
      <c r="AF434" s="207"/>
      <c r="AG434" s="207"/>
      <c r="AH434" s="341"/>
      <c r="AI434" s="340" t="s">
        <v>597</v>
      </c>
      <c r="AJ434" s="207"/>
      <c r="AK434" s="207"/>
      <c r="AL434" s="207"/>
      <c r="AM434" s="340" t="s">
        <v>571</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599</v>
      </c>
      <c r="AJ435" s="207"/>
      <c r="AK435" s="207"/>
      <c r="AL435" s="207"/>
      <c r="AM435" s="340" t="s">
        <v>571</v>
      </c>
      <c r="AN435" s="207"/>
      <c r="AO435" s="207"/>
      <c r="AP435" s="341"/>
      <c r="AQ435" s="340" t="s">
        <v>599</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597</v>
      </c>
      <c r="AF458" s="207"/>
      <c r="AG458" s="207"/>
      <c r="AH458" s="207"/>
      <c r="AI458" s="340" t="s">
        <v>597</v>
      </c>
      <c r="AJ458" s="207"/>
      <c r="AK458" s="207"/>
      <c r="AL458" s="207"/>
      <c r="AM458" s="340" t="s">
        <v>571</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597</v>
      </c>
      <c r="AF459" s="207"/>
      <c r="AG459" s="207"/>
      <c r="AH459" s="341"/>
      <c r="AI459" s="340" t="s">
        <v>599</v>
      </c>
      <c r="AJ459" s="207"/>
      <c r="AK459" s="207"/>
      <c r="AL459" s="207"/>
      <c r="AM459" s="340" t="s">
        <v>571</v>
      </c>
      <c r="AN459" s="207"/>
      <c r="AO459" s="207"/>
      <c r="AP459" s="341"/>
      <c r="AQ459" s="340" t="s">
        <v>597</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597</v>
      </c>
      <c r="AJ460" s="207"/>
      <c r="AK460" s="207"/>
      <c r="AL460" s="207"/>
      <c r="AM460" s="340" t="s">
        <v>571</v>
      </c>
      <c r="AN460" s="207"/>
      <c r="AO460" s="207"/>
      <c r="AP460" s="341"/>
      <c r="AQ460" s="340" t="s">
        <v>597</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617</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617</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617</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625</v>
      </c>
      <c r="AE705" s="715"/>
      <c r="AF705" s="715"/>
      <c r="AG705" s="125" t="s">
        <v>571</v>
      </c>
      <c r="AH705" s="105"/>
      <c r="AI705" s="105"/>
      <c r="AJ705" s="105"/>
      <c r="AK705" s="105"/>
      <c r="AL705" s="105"/>
      <c r="AM705" s="105"/>
      <c r="AN705" s="105"/>
      <c r="AO705" s="105"/>
      <c r="AP705" s="105"/>
      <c r="AQ705" s="105"/>
      <c r="AR705" s="105"/>
      <c r="AS705" s="105"/>
      <c r="AT705" s="105"/>
      <c r="AU705" s="105"/>
      <c r="AV705" s="105"/>
      <c r="AW705" s="105"/>
      <c r="AX705" s="126"/>
    </row>
    <row r="706" spans="1:50" ht="27.7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7.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617</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617</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625</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625</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617</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617</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42"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617</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625</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625</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8"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8"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8"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8"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8"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7" customHeight="1" x14ac:dyDescent="0.15">
      <c r="A726" s="640" t="s">
        <v>48</v>
      </c>
      <c r="B726" s="802"/>
      <c r="C726" s="815" t="s">
        <v>53</v>
      </c>
      <c r="D726" s="837"/>
      <c r="E726" s="837"/>
      <c r="F726" s="838"/>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4.25" customHeight="1" thickBot="1" x14ac:dyDescent="0.2">
      <c r="A727" s="803"/>
      <c r="B727" s="804"/>
      <c r="C727" s="748" t="s">
        <v>57</v>
      </c>
      <c r="D727" s="749"/>
      <c r="E727" s="749"/>
      <c r="F727" s="750"/>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t="s">
        <v>629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7.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4.5" customHeight="1" thickBot="1" x14ac:dyDescent="0.2">
      <c r="A731" s="799" t="s">
        <v>256</v>
      </c>
      <c r="B731" s="800"/>
      <c r="C731" s="800"/>
      <c r="D731" s="800"/>
      <c r="E731" s="801"/>
      <c r="F731" s="729" t="s">
        <v>650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7.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75" customHeight="1" thickBot="1" x14ac:dyDescent="0.2">
      <c r="A733" s="673" t="s">
        <v>648</v>
      </c>
      <c r="B733" s="674"/>
      <c r="C733" s="674"/>
      <c r="D733" s="674"/>
      <c r="E733" s="675"/>
      <c r="F733" s="637" t="s">
        <v>649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3.5" customHeight="1" thickBot="1" x14ac:dyDescent="0.2">
      <c r="A735" s="790" t="s">
        <v>651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610</v>
      </c>
      <c r="F737" s="990"/>
      <c r="G737" s="990"/>
      <c r="H737" s="990"/>
      <c r="I737" s="990"/>
      <c r="J737" s="990"/>
      <c r="K737" s="990"/>
      <c r="L737" s="990"/>
      <c r="M737" s="990"/>
      <c r="N737" s="365" t="s">
        <v>541</v>
      </c>
      <c r="O737" s="365"/>
      <c r="P737" s="365"/>
      <c r="Q737" s="365"/>
      <c r="R737" s="990" t="s">
        <v>611</v>
      </c>
      <c r="S737" s="990"/>
      <c r="T737" s="990"/>
      <c r="U737" s="990"/>
      <c r="V737" s="990"/>
      <c r="W737" s="990"/>
      <c r="X737" s="990"/>
      <c r="Y737" s="990"/>
      <c r="Z737" s="990"/>
      <c r="AA737" s="365" t="s">
        <v>540</v>
      </c>
      <c r="AB737" s="365"/>
      <c r="AC737" s="365"/>
      <c r="AD737" s="365"/>
      <c r="AE737" s="990" t="s">
        <v>612</v>
      </c>
      <c r="AF737" s="990"/>
      <c r="AG737" s="990"/>
      <c r="AH737" s="990"/>
      <c r="AI737" s="990"/>
      <c r="AJ737" s="990"/>
      <c r="AK737" s="990"/>
      <c r="AL737" s="990"/>
      <c r="AM737" s="990"/>
      <c r="AN737" s="365" t="s">
        <v>539</v>
      </c>
      <c r="AO737" s="365"/>
      <c r="AP737" s="365"/>
      <c r="AQ737" s="365"/>
      <c r="AR737" s="982" t="s">
        <v>613</v>
      </c>
      <c r="AS737" s="983"/>
      <c r="AT737" s="983"/>
      <c r="AU737" s="983"/>
      <c r="AV737" s="983"/>
      <c r="AW737" s="983"/>
      <c r="AX737" s="984"/>
      <c r="AY737" s="89"/>
      <c r="AZ737" s="89"/>
    </row>
    <row r="738" spans="1:52" ht="24.75" customHeight="1" x14ac:dyDescent="0.15">
      <c r="A738" s="991" t="s">
        <v>538</v>
      </c>
      <c r="B738" s="210"/>
      <c r="C738" s="210"/>
      <c r="D738" s="211"/>
      <c r="E738" s="990" t="s">
        <v>614</v>
      </c>
      <c r="F738" s="990"/>
      <c r="G738" s="990"/>
      <c r="H738" s="990"/>
      <c r="I738" s="990"/>
      <c r="J738" s="990"/>
      <c r="K738" s="990"/>
      <c r="L738" s="990"/>
      <c r="M738" s="990"/>
      <c r="N738" s="365" t="s">
        <v>537</v>
      </c>
      <c r="O738" s="365"/>
      <c r="P738" s="365"/>
      <c r="Q738" s="365"/>
      <c r="R738" s="990" t="s">
        <v>615</v>
      </c>
      <c r="S738" s="990"/>
      <c r="T738" s="990"/>
      <c r="U738" s="990"/>
      <c r="V738" s="990"/>
      <c r="W738" s="990"/>
      <c r="X738" s="990"/>
      <c r="Y738" s="990"/>
      <c r="Z738" s="990"/>
      <c r="AA738" s="365" t="s">
        <v>536</v>
      </c>
      <c r="AB738" s="365"/>
      <c r="AC738" s="365"/>
      <c r="AD738" s="365"/>
      <c r="AE738" s="990" t="s">
        <v>616</v>
      </c>
      <c r="AF738" s="990"/>
      <c r="AG738" s="990"/>
      <c r="AH738" s="990"/>
      <c r="AI738" s="990"/>
      <c r="AJ738" s="990"/>
      <c r="AK738" s="990"/>
      <c r="AL738" s="990"/>
      <c r="AM738" s="990"/>
      <c r="AN738" s="365" t="s">
        <v>532</v>
      </c>
      <c r="AO738" s="365"/>
      <c r="AP738" s="365"/>
      <c r="AQ738" s="365"/>
      <c r="AR738" s="982">
        <v>49</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50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7.25" customHeight="1" thickBo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630</v>
      </c>
      <c r="H781" s="671"/>
      <c r="I781" s="671"/>
      <c r="J781" s="671"/>
      <c r="K781" s="672"/>
      <c r="L781" s="664" t="s">
        <v>631</v>
      </c>
      <c r="M781" s="665"/>
      <c r="N781" s="665"/>
      <c r="O781" s="665"/>
      <c r="P781" s="665"/>
      <c r="Q781" s="665"/>
      <c r="R781" s="665"/>
      <c r="S781" s="665"/>
      <c r="T781" s="665"/>
      <c r="U781" s="665"/>
      <c r="V781" s="665"/>
      <c r="W781" s="665"/>
      <c r="X781" s="666"/>
      <c r="Y781" s="388">
        <v>17.100000000000001</v>
      </c>
      <c r="Z781" s="389"/>
      <c r="AA781" s="389"/>
      <c r="AB781" s="805"/>
      <c r="AC781" s="670" t="s">
        <v>639</v>
      </c>
      <c r="AD781" s="671"/>
      <c r="AE781" s="671"/>
      <c r="AF781" s="671"/>
      <c r="AG781" s="672"/>
      <c r="AH781" s="664" t="s">
        <v>631</v>
      </c>
      <c r="AI781" s="665"/>
      <c r="AJ781" s="665"/>
      <c r="AK781" s="665"/>
      <c r="AL781" s="665"/>
      <c r="AM781" s="665"/>
      <c r="AN781" s="665"/>
      <c r="AO781" s="665"/>
      <c r="AP781" s="665"/>
      <c r="AQ781" s="665"/>
      <c r="AR781" s="665"/>
      <c r="AS781" s="665"/>
      <c r="AT781" s="666"/>
      <c r="AU781" s="388">
        <v>17.100000000000001</v>
      </c>
      <c r="AV781" s="389"/>
      <c r="AW781" s="389"/>
      <c r="AX781" s="390"/>
    </row>
    <row r="782" spans="1:50" ht="24.75" customHeight="1" x14ac:dyDescent="0.15">
      <c r="A782" s="631"/>
      <c r="B782" s="632"/>
      <c r="C782" s="632"/>
      <c r="D782" s="632"/>
      <c r="E782" s="632"/>
      <c r="F782" s="633"/>
      <c r="G782" s="606" t="s">
        <v>632</v>
      </c>
      <c r="H782" s="607"/>
      <c r="I782" s="607"/>
      <c r="J782" s="607"/>
      <c r="K782" s="608"/>
      <c r="L782" s="598" t="s">
        <v>633</v>
      </c>
      <c r="M782" s="599"/>
      <c r="N782" s="599"/>
      <c r="O782" s="599"/>
      <c r="P782" s="599"/>
      <c r="Q782" s="599"/>
      <c r="R782" s="599"/>
      <c r="S782" s="599"/>
      <c r="T782" s="599"/>
      <c r="U782" s="599"/>
      <c r="V782" s="599"/>
      <c r="W782" s="599"/>
      <c r="X782" s="600"/>
      <c r="Y782" s="601">
        <v>4.1100000000000003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634</v>
      </c>
      <c r="H783" s="607"/>
      <c r="I783" s="607"/>
      <c r="J783" s="607"/>
      <c r="K783" s="608"/>
      <c r="L783" s="598" t="s">
        <v>635</v>
      </c>
      <c r="M783" s="599"/>
      <c r="N783" s="599"/>
      <c r="O783" s="599"/>
      <c r="P783" s="599"/>
      <c r="Q783" s="599"/>
      <c r="R783" s="599"/>
      <c r="S783" s="599"/>
      <c r="T783" s="599"/>
      <c r="U783" s="599"/>
      <c r="V783" s="599"/>
      <c r="W783" s="599"/>
      <c r="X783" s="600"/>
      <c r="Y783" s="601">
        <v>0.61699999999999999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636</v>
      </c>
      <c r="H784" s="607"/>
      <c r="I784" s="607"/>
      <c r="J784" s="607"/>
      <c r="K784" s="608"/>
      <c r="L784" s="598" t="s">
        <v>637</v>
      </c>
      <c r="M784" s="599"/>
      <c r="N784" s="599"/>
      <c r="O784" s="599"/>
      <c r="P784" s="599"/>
      <c r="Q784" s="599"/>
      <c r="R784" s="599"/>
      <c r="S784" s="599"/>
      <c r="T784" s="599"/>
      <c r="U784" s="599"/>
      <c r="V784" s="599"/>
      <c r="W784" s="599"/>
      <c r="X784" s="600"/>
      <c r="Y784" s="601">
        <v>0.1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21.927000000000003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17.100000000000001</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61" t="s">
        <v>643</v>
      </c>
      <c r="D837" s="347"/>
      <c r="E837" s="347"/>
      <c r="F837" s="347"/>
      <c r="G837" s="347"/>
      <c r="H837" s="347"/>
      <c r="I837" s="347"/>
      <c r="J837" s="348">
        <v>2000020350001</v>
      </c>
      <c r="K837" s="349"/>
      <c r="L837" s="349"/>
      <c r="M837" s="349"/>
      <c r="N837" s="349"/>
      <c r="O837" s="349"/>
      <c r="P837" s="362" t="s">
        <v>640</v>
      </c>
      <c r="Q837" s="350"/>
      <c r="R837" s="350"/>
      <c r="S837" s="350"/>
      <c r="T837" s="350"/>
      <c r="U837" s="350"/>
      <c r="V837" s="350"/>
      <c r="W837" s="350"/>
      <c r="X837" s="350"/>
      <c r="Y837" s="351">
        <v>21.9</v>
      </c>
      <c r="Z837" s="352"/>
      <c r="AA837" s="352"/>
      <c r="AB837" s="353"/>
      <c r="AC837" s="363" t="s">
        <v>196</v>
      </c>
      <c r="AD837" s="371"/>
      <c r="AE837" s="371"/>
      <c r="AF837" s="371"/>
      <c r="AG837" s="371"/>
      <c r="AH837" s="372" t="s">
        <v>623</v>
      </c>
      <c r="AI837" s="373"/>
      <c r="AJ837" s="373"/>
      <c r="AK837" s="373"/>
      <c r="AL837" s="357" t="s">
        <v>623</v>
      </c>
      <c r="AM837" s="358"/>
      <c r="AN837" s="358"/>
      <c r="AO837" s="359"/>
      <c r="AP837" s="360" t="s">
        <v>641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7.5" customHeight="1" x14ac:dyDescent="0.15">
      <c r="A870" s="376">
        <v>1</v>
      </c>
      <c r="B870" s="376">
        <v>1</v>
      </c>
      <c r="C870" s="361" t="s">
        <v>645</v>
      </c>
      <c r="D870" s="347"/>
      <c r="E870" s="347"/>
      <c r="F870" s="347"/>
      <c r="G870" s="347"/>
      <c r="H870" s="347"/>
      <c r="I870" s="347"/>
      <c r="J870" s="348">
        <v>5250001000110</v>
      </c>
      <c r="K870" s="349"/>
      <c r="L870" s="349"/>
      <c r="M870" s="349"/>
      <c r="N870" s="349"/>
      <c r="O870" s="349"/>
      <c r="P870" s="362" t="s">
        <v>642</v>
      </c>
      <c r="Q870" s="350"/>
      <c r="R870" s="350"/>
      <c r="S870" s="350"/>
      <c r="T870" s="350"/>
      <c r="U870" s="350"/>
      <c r="V870" s="350"/>
      <c r="W870" s="350"/>
      <c r="X870" s="350"/>
      <c r="Y870" s="351">
        <v>17.100000000000001</v>
      </c>
      <c r="Z870" s="352"/>
      <c r="AA870" s="352"/>
      <c r="AB870" s="353"/>
      <c r="AC870" s="363" t="s">
        <v>500</v>
      </c>
      <c r="AD870" s="371"/>
      <c r="AE870" s="371"/>
      <c r="AF870" s="371"/>
      <c r="AG870" s="371"/>
      <c r="AH870" s="372">
        <v>1</v>
      </c>
      <c r="AI870" s="373"/>
      <c r="AJ870" s="373"/>
      <c r="AK870" s="373"/>
      <c r="AL870" s="357">
        <v>100</v>
      </c>
      <c r="AM870" s="358"/>
      <c r="AN870" s="358"/>
      <c r="AO870" s="359"/>
      <c r="AP870" s="360" t="s">
        <v>641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617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617</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2019-08-19T05:37:45Z</cp:lastPrinted>
  <dcterms:created xsi:type="dcterms:W3CDTF">2012-03-13T00:50:25Z</dcterms:created>
  <dcterms:modified xsi:type="dcterms:W3CDTF">2019-09-03T01:58:03Z</dcterms:modified>
</cp:coreProperties>
</file>