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0FD1369E-51D6-4BEF-9D09-D01E31F33E26}" xr6:coauthVersionLast="36" xr6:coauthVersionMax="36" xr10:uidLastSave="{00000000-0000-0000-0000-000000000000}"/>
  <bookViews>
    <workbookView xWindow="195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<sst xmlns="http://schemas.openxmlformats.org/spreadsheetml/2006/main" count="2950" uniqueCount="653">
  <si>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</si>
  <si>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</si>
  <si>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</si>
  <si>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</si>
  <si>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</si>
  <si>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</si>
  <si>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</si>
  <si>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</si>
  <si>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</si>
  <si>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</si>
  <si>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</si>
  <si>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</si>
  <si>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</si>
  <si>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</si>
  <si>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</si>
  <si>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</si>
  <si>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</si>
  <si>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</si>
  <si>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</si>
  <si>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</si>
  <si>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</si>
  <si>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</si>
  <si>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</si>
  <si>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</si>
  <si>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</si>
  <si>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</si>
  <si>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</si>
  <si>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</si>
  <si>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</si>
  <si>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</si>
  <si>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</si>
  <si>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</si>
  <si>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</si>
  <si>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</si>
  <si>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</si>
  <si>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</si>
  <si>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</si>
  <si>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</si>
  <si>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</si>
  <si>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</si>
  <si>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</si>
  <si>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</si>
  <si>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</si>
  <si>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</si>
  <si>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</si>
  <si>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</si>
  <si>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</si>
  <si>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</si>
  <si>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</si>
  <si>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</si>
  <si>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</si>
  <si>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</si>
  <si>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</si>
  <si>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</si>
  <si>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</si>
  <si>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</si>
  <si>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</si>
  <si>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</si>
  <si>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</si>
  <si>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</si>
  <si>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</si>
  <si>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</si>
  <si>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</si>
  <si>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</si>
  <si>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</si>
  <si>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</si>
  <si>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</si>
  <si>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</si>
  <si>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</si>
  <si>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</si>
  <si>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</si>
  <si>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</si>
  <si>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</si>
  <si>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</si>
  <si>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</si>
  <si>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</si>
  <si>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</si>
  <si>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</si>
  <si>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</si>
  <si>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</si>
  <si>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</si>
  <si>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</si>
  <si>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</si>
  <si>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</si>
  <si>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</si>
  <si>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</si>
  <si>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</si>
  <si>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</si>
  <si>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</si>
  <si>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</si>
  <si>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</si>
  <si>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</si>
  <si>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</si>
  <si>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</si>
  <si>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</si>
  <si>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</si>
  <si>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</si>
  <si>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</si>
  <si>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</si>
  <si>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</si>
  <si>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</si>
  <si>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</si>
  <si>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</si>
  <si>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</si>
  <si>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</si>
  <si>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</si>
  <si>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</si>
  <si>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</si>
  <si>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</si>
  <si>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</si>
  <si>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</si>
  <si>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</si>
  <si>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</si>
  <si>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</si>
  <si>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</si>
  <si>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</si>
  <si>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</si>
  <si>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</si>
  <si>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</si>
  <si>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</si>
  <si>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</si>
  <si>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</si>
  <si>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</si>
  <si>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</si>
  <si>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</si>
  <si>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</si>
  <si>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</si>
  <si>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</si>
  <si>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</si>
  <si>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</si>
  <si>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</si>
  <si>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</si>
  <si>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</si>
  <si>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</si>
  <si>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</si>
  <si>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</si>
  <si>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</si>
  <si>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</si>
  <si>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</si>
  <si>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</si>
  <si>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</si>
  <si>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</si>
  <si>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</si>
  <si>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</si>
  <si>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</si>
  <si>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</si>
  <si>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</si>
  <si>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</si>
  <si>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</si>
  <si>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</si>
  <si>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</si>
  <si>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</si>
  <si>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</si>
  <si>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</si>
  <si>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</si>
  <si>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</si>
  <si>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</si>
  <si>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</si>
  <si>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</si>
  <si>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</si>
  <si>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</si>
  <si>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</si>
  <si>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</si>
  <si>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</si>
  <si>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</si>
  <si>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</si>
  <si>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</si>
  <si>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</si>
  <si>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</si>
  <si>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</si>
  <si>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</si>
  <si>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</si>
  <si>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</si>
  <si>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</si>
  <si>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</si>
  <si>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</si>
  <si>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</si>
  <si>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</si>
  <si>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</si>
  <si>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</si>
  <si>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</si>
  <si>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</si>
  <si>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</si>
  <si>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</si>
  <si>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</si>
  <si>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</si>
  <si>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</si>
  <si>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</si>
  <si>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</si>
  <si>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</si>
  <si>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</si>
  <si>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</si>
  <si>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</si>
  <si>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</si>
  <si>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</si>
  <si>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</si>
  <si>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</si>
  <si>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</si>
  <si>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</si>
  <si>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</si>
  <si>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</si>
  <si>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</si>
  <si>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</si>
  <si>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</si>
  <si>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</si>
  <si>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</si>
  <si>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</si>
  <si>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</si>
  <si>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</si>
  <si>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</si>
  <si>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</si>
  <si>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</si>
  <si>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</si>
  <si>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</si>
  <si>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</si>
  <si>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</si>
  <si>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</si>
  <si>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</si>
  <si>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</si>
  <si>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</si>
  <si>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</si>
  <si>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</si>
  <si>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</si>
  <si>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</si>
  <si>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</si>
  <si>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</si>
  <si>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</si>
  <si>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</si>
  <si>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</si>
  <si>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</si>
  <si>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</si>
  <si>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</si>
  <si>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</si>
  <si>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</si>
  <si>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</si>
  <si>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</si>
  <si>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</si>
  <si>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</si>
  <si>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</si>
  <si>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</si>
  <si>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</si>
  <si>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</si>
  <si>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</si>
  <si>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</si>
  <si>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</si>
  <si>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</si>
  <si>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</si>
  <si>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</si>
  <si>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</si>
  <si>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</si>
  <si>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</si>
  <si>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</si>
  <si>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</si>
  <si>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</si>
  <si>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</si>
  <si>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</si>
  <si>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</si>
  <si>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</si>
  <si>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</si>
  <si>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</si>
  <si>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</si>
  <si>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</si>
  <si>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</si>
  <si>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</si>
  <si>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</si>
  <si>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</si>
  <si>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</si>
  <si>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</si>
  <si>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</si>
  <si>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</si>
  <si>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</si>
  <si>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</si>
  <si>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</si>
  <si>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</si>
  <si>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</si>
  <si>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</si>
  <si>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</si>
  <si>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</si>
  <si>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</si>
  <si>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</si>
  <si>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</si>
  <si>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</si>
  <si>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</si>
  <si>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</si>
  <si>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</si>
  <si>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</si>
  <si>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</si>
  <si>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</si>
  <si>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</si>
  <si>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</si>
  <si>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</si>
  <si>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</si>
  <si>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</si>
  <si>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</si>
  <si>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</si>
  <si>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</si>
  <si>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</si>
  <si>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</si>
  <si>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</si>
  <si>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</si>
  <si>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</si>
  <si>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</si>
  <si>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</si>
  <si>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</si>
  <si>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</si>
  <si>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</si>
  <si>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</si>
  <si>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</si>
  <si>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</si>
  <si>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</si>
  <si>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</si>
  <si>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</si>
  <si>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</si>
  <si>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</si>
  <si>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</si>
  <si>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</si>
  <si>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</si>
  <si>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</si>
  <si>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</si>
  <si>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</si>
  <si>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</si>
  <si>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</si>
  <si>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</si>
  <si>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</si>
  <si>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</si>
  <si>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</si>
  <si>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</si>
  <si>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</si>
  <si>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</si>
  <si>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</si>
  <si>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</si>
  <si>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</si>
  <si>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</si>
  <si>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</si>
  <si>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</si>
  <si>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</si>
  <si>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</si>
  <si>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</si>
  <si>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</si>
  <si>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</si>
  <si>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</si>
  <si>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</si>
  <si>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</si>
  <si>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</si>
  <si>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</si>
  <si>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</si>
  <si>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</si>
  <si>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</si>
  <si>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</si>
  <si>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</si>
  <si>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</si>
  <si>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</si>
  <si>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</si>
  <si>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</si>
  <si>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</si>
  <si>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</si>
  <si>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</si>
  <si>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</si>
  <si>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</si>
  <si>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</si>
  <si>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</si>
  <si>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</si>
  <si>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</si>
  <si>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</si>
  <si>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</si>
  <si>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</si>
  <si>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</si>
  <si>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</si>
  <si>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</si>
  <si>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</si>
  <si>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</si>
  <si>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</si>
  <si>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</si>
  <si>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</si>
  <si>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</si>
  <si>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</si>
  <si>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</si>
  <si>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</si>
  <si>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</si>
  <si>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</si>
  <si>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</si>
  <si>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</si>
  <si>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</si>
  <si>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</si>
  <si>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</si>
  <si>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</si>
  <si>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</si>
  <si>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</si>
  <si>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</si>
  <si>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</si>
  <si>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</si>
  <si>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</si>
  <si>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</si>
  <si>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</si>
  <si>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</si>
  <si>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</si>
  <si>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</si>
  <si>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</si>
  <si>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</si>
  <si>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</si>
  <si>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</si>
  <si>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</si>
  <si>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</si>
  <si>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</si>
  <si>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</si>
  <si>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</si>
  <si>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</si>
  <si>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</si>
  <si>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</si>
  <si>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</si>
  <si>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</si>
  <si>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</si>
  <si>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</si>
  <si>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</si>
  <si>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</si>
  <si>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</si>
  <si>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</si>
  <si>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</si>
  <si>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</si>
  <si>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</si>
  <si>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</si>
  <si>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</si>
  <si>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</si>
  <si>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</si>
  <si>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</si>
  <si>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</si>
  <si>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</si>
  <si>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</si>
  <si>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</si>
  <si>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</si>
  <si>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</si>
  <si>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</si>
  <si>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</si>
  <si>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</si>
  <si>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</si>
  <si>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</si>
  <si>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</si>
  <si>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</si>
  <si>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</si>
  <si>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</si>
  <si>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</si>
  <si>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</si>
  <si>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</si>
  <si>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</si>
  <si>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</si>
  <si>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</si>
  <si>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</si>
  <si>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</si>
  <si>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</si>
  <si>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</si>
  <si>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</si>
  <si>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</si>
  <si>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</si>
  <si>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</si>
  <si>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</si>
  <si>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</si>
  <si>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</si>
  <si>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</si>
  <si>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</si>
  <si>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</si>
  <si>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</si>
  <si>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</si>
  <si>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</si>
  <si>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</si>
  <si>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</si>
  <si>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</si>
  <si>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</si>
  <si>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</si>
  <si>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</si>
  <si>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</si>
  <si>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</si>
  <si>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</si>
  <si>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</si>
  <si>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</si>
  <si>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</si>
  <si>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</si>
  <si>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</si>
  <si>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</si>
  <si>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</si>
  <si>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</si>
  <si>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</si>
  <si>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</si>
  <si>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</si>
  <si>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</si>
  <si>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</si>
  <si>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</si>
  <si>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</si>
  <si>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</si>
  <si>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</si>
  <si>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</si>
  <si>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</si>
  <si>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</si>
  <si>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</si>
  <si>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</si>
  <si>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</si>
  <si>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</si>
  <si>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</si>
  <si>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</si>
  <si>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</si>
  <si>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</si>
  <si>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</si>
  <si>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</si>
  <si>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</si>
  <si>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</si>
  <si>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</si>
  <si>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</si>
  <si>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</si>
  <si>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</si>
  <si>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</si>
  <si>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</si>
  <si>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</si>
  <si>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</si>
  <si>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</si>
  <si>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</si>
  <si>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</si>
  <si>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</si>
  <si>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</si>
  <si>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</si>
  <si>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</si>
  <si>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</si>
  <si>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</si>
  <si>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</si>
  <si>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</si>
  <si>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</si>
  <si>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</si>
  <si>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</si>
  <si>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</si>
  <si>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</si>
  <si>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</si>
  <si>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</si>
  <si>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</si>
  <si>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</si>
  <si>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</si>
  <si>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</si>
  <si>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</si>
  <si>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</si>
  <si>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</si>
  <si>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</si>
  <si>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</si>
  <si>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</si>
  <si>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</si>
  <si>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</si>
  <si>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</si>
  <si>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</si>
  <si>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</si>
  <si>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</si>
  <si>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</si>
  <si>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</si>
  <si>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</si>
  <si>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</si>
  <si>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</si>
  <si>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</si>
  <si>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</si>
  <si>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</si>
  <si>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</si>
  <si>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</si>
  <si>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</si>
  <si>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</si>
  <si>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</si>
  <si>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</si>
  <si>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</si>
  <si>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</si>
  <si>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</si>
  <si>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</si>
  <si>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</si>
  <si>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</si>
  <si>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</si>
  <si>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</si>
  <si>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</si>
  <si>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独立行政法人日本スポーツ振興センター研究施設整備費補助金</t>
  </si>
  <si>
    <t>平成２３年度</t>
  </si>
  <si>
    <t>終了予定なし</t>
  </si>
  <si>
    <t>競技力強化のための今後の支援方針（平成28年10月3日策定）
第2期スポーツ基本計画（平成29年3月24日策定）</t>
  </si>
  <si>
    <t>独立行政法人日本スポーツ振興センター（JSC）が設置するスポーツ医・科学研究施設等の整備充実を図るため、センターが行うスポーツ医・科学研究施設等の整備に要する経費に対して補助を行う。</t>
  </si>
  <si>
    <t>独行政法人日本スポーツ振興センター（JSC）が設置するスポーツ医・科学研究施設等の整備に必要な経費について補助を行う。
＜補助率：定額＞</t>
  </si>
  <si>
    <t>個</t>
  </si>
  <si>
    <t>百万円</t>
  </si>
  <si>
    <t>施設整備件数</t>
  </si>
  <si>
    <t>件</t>
  </si>
  <si>
    <t>百万円／件</t>
    <phoneticPr fontId="5"/>
  </si>
  <si>
    <t>／　</t>
    <phoneticPr fontId="5"/>
  </si>
  <si>
    <t>　　/</t>
    <phoneticPr fontId="5"/>
  </si>
  <si>
    <t>／　　　　　　　　　　　　　　</t>
    <phoneticPr fontId="5"/>
  </si>
  <si>
    <t>オリンピック競技大会における金メダル数（夏季）</t>
  </si>
  <si>
    <t>オリンピック競技大会における金メダル数（冬季）</t>
  </si>
  <si>
    <t>パラリンピック競技大会における金メダル数（夏季）</t>
  </si>
  <si>
    <t>パラリンピック競技大会における金メダル数（冬季）</t>
  </si>
  <si>
    <t>本事業は、ＪＳＣが設置するスポーツ医・科学研究施設の整備充実を図るものであり、スポーツ基本計画の「国際競技力の向上に向けた強力で持続可能な人材育成や環境整備」の中で「スポーツ医・科学、技術開発、情報等による多面的で高度な支援の充実」としてその必要性が明記されており、政策の優先度が高い事業であり、推進する必要がある。</t>
  </si>
  <si>
    <t>国際競技力を向上させるためには、スポーツ医・科学研究う施設のさらなる充実が必要であり、その施設整備においては国が一定の財政支援を行いながら事業を推進する必要がある。</t>
  </si>
  <si>
    <t>スポーツ基本計画の「国際競技力の向上に向けた強力で持続可能な人材育成や環境整備」の中で「スポーツ医・科学、技術開発、情報等による多面的で高度な支援の充実」としてその必要性が明記されており、政策の優先度が高い事業である。</t>
  </si>
  <si>
    <t>支出に当たっては、事業経費の費目・使途の内容を適正にするために精査するなど、その必要性や妥当性について適切な執行に努める。</t>
  </si>
  <si>
    <t>393</t>
  </si>
  <si>
    <t>356</t>
  </si>
  <si>
    <t>341</t>
  </si>
  <si>
    <t>321</t>
  </si>
  <si>
    <t>新31</t>
  </si>
  <si>
    <t>本事業は、我が国のトップアスリートが、オリンピック・パラリンピックにおいて過去最高の金メダル数を獲得する等優秀な成績を収めることができるよう、スポーツ医・科学、技術開発、情報等による多面的で高度な支援を行うため、日本スポーツ振興センター（JSC）に設置されたスポーツ医・科学研究施設の整備を図ることを目的とした事業となっている。</t>
  </si>
  <si>
    <t>○</t>
  </si>
  <si>
    <t>11-3 国際競技力の向上に向けた強力で持続可能な人材育成や環境整備</t>
    <phoneticPr fontId="5"/>
  </si>
  <si>
    <t>独立行政法人日本スポーツ振興センター研究施設整備費補助金</t>
    <phoneticPr fontId="5"/>
  </si>
  <si>
    <t>スポーツ庁</t>
    <phoneticPr fontId="5"/>
  </si>
  <si>
    <t>競技スポーツ課</t>
    <phoneticPr fontId="5"/>
  </si>
  <si>
    <t>-</t>
    <phoneticPr fontId="5"/>
  </si>
  <si>
    <t>-</t>
    <phoneticPr fontId="5"/>
  </si>
  <si>
    <t>-</t>
    <phoneticPr fontId="5"/>
  </si>
  <si>
    <t>A.独立行政法人日本スポーツ振興センター</t>
    <rPh sb="2" eb="10">
      <t>ドクリツギョウセイホウジンニホン</t>
    </rPh>
    <rPh sb="14" eb="16">
      <t>シンコウ</t>
    </rPh>
    <phoneticPr fontId="5"/>
  </si>
  <si>
    <t xml:space="preserve">独立行政法人日本スポーツ振興センター  </t>
    <rPh sb="0" eb="2">
      <t>ドクリツ</t>
    </rPh>
    <rPh sb="2" eb="4">
      <t>ギョウセイ</t>
    </rPh>
    <rPh sb="4" eb="6">
      <t>ホウジン</t>
    </rPh>
    <rPh sb="6" eb="8">
      <t>ニホン</t>
    </rPh>
    <rPh sb="12" eb="14">
      <t>シンコウ</t>
    </rPh>
    <phoneticPr fontId="5"/>
  </si>
  <si>
    <t>国立スポーツ科学センター改修工事</t>
    <phoneticPr fontId="5"/>
  </si>
  <si>
    <t>C.</t>
    <phoneticPr fontId="5"/>
  </si>
  <si>
    <t>C.</t>
    <phoneticPr fontId="5"/>
  </si>
  <si>
    <t>ハイパフォーマンスセンターにおける施設を充実させる</t>
    <phoneticPr fontId="5"/>
  </si>
  <si>
    <t>ハイパフォーマンスセンターの建物及び構築物の期末残存価額</t>
    <phoneticPr fontId="5"/>
  </si>
  <si>
    <t>-</t>
    <phoneticPr fontId="5"/>
  </si>
  <si>
    <t>-</t>
    <phoneticPr fontId="5"/>
  </si>
  <si>
    <t>349</t>
    <phoneticPr fontId="5"/>
  </si>
  <si>
    <t>独立行政法人通則法に基づく主務大臣による業務実績の評価結果のうち、標準評価以上の評価を受けた項目の割合とする。</t>
    <phoneticPr fontId="5"/>
  </si>
  <si>
    <t>標準評価(B評価）以上の評価を受けた項目の割合。</t>
    <phoneticPr fontId="5"/>
  </si>
  <si>
    <t>％</t>
    <phoneticPr fontId="5"/>
  </si>
  <si>
    <t>％</t>
    <phoneticPr fontId="5"/>
  </si>
  <si>
    <t>独立行政法人日本スポーツ振興センターの平成27～28年度における業務の実績に関する評価</t>
    <phoneticPr fontId="5"/>
  </si>
  <si>
    <t>独立行政法人日本スポーツ振興センター資産管理台帳</t>
    <rPh sb="0" eb="2">
      <t>ドクリツ</t>
    </rPh>
    <rPh sb="2" eb="4">
      <t>ギョウセイ</t>
    </rPh>
    <rPh sb="4" eb="6">
      <t>ホウジン</t>
    </rPh>
    <rPh sb="6" eb="8">
      <t>ニホン</t>
    </rPh>
    <rPh sb="12" eb="14">
      <t>シンコウ</t>
    </rPh>
    <rPh sb="18" eb="20">
      <t>シサン</t>
    </rPh>
    <rPh sb="20" eb="22">
      <t>カンリ</t>
    </rPh>
    <rPh sb="22" eb="24">
      <t>ダイチョウ</t>
    </rPh>
    <phoneticPr fontId="5"/>
  </si>
  <si>
    <t>本事業は、我が国のトップアスリートが、オリンピック・パラリンピックにおいて過去最高の金メダル数を獲得する等優秀な成績を収めることができるよう、スポーツ医・科学、技術開発、情報等による多面的で高度な支援を行うため、日本スポーツ振興センター（JSC）に設置されたスポーツ医・科学研究施設の整備を図ることを目的とした事業となっ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</si>
  <si>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</si>
  <si>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</si>
  <si>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</si>
  <si>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</si>
  <si>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</si>
  <si>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</si>
  <si>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</si>
  <si>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</si>
  <si>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</si>
  <si>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</si>
  <si>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</si>
  <si>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rPh sb="0" eb="1">
      <t>ナ</t>
    </rPh>
    <phoneticPr fontId="5"/>
  </si>
  <si>
    <t>本事業は、ＪＳＣが設置するスポーツ医・科学研究施設の整備充実を図るものであり、スポーツ基本計画にも記載されるなど政策の優先度が高い事業となっている。</t>
    <rPh sb="0" eb="1">
      <t>ホン</t>
    </rPh>
    <rPh sb="1" eb="3">
      <t>ジギョウ</t>
    </rPh>
    <rPh sb="9" eb="11">
      <t>セッチ</t>
    </rPh>
    <rPh sb="17" eb="18">
      <t>イ</t>
    </rPh>
    <rPh sb="19" eb="21">
      <t>カガク</t>
    </rPh>
    <rPh sb="21" eb="23">
      <t>ケンキュウ</t>
    </rPh>
    <rPh sb="23" eb="25">
      <t>シセツ</t>
    </rPh>
    <rPh sb="26" eb="28">
      <t>セイビ</t>
    </rPh>
    <rPh sb="28" eb="30">
      <t>ジュウジツ</t>
    </rPh>
    <rPh sb="31" eb="32">
      <t>ハカ</t>
    </rPh>
    <rPh sb="43" eb="45">
      <t>キホン</t>
    </rPh>
    <rPh sb="45" eb="47">
      <t>ケイカク</t>
    </rPh>
    <rPh sb="49" eb="51">
      <t>キサイ</t>
    </rPh>
    <rPh sb="56" eb="58">
      <t>セイサク</t>
    </rPh>
    <rPh sb="59" eb="62">
      <t>ユウセンド</t>
    </rPh>
    <rPh sb="63" eb="64">
      <t>タカ</t>
    </rPh>
    <rPh sb="65" eb="67">
      <t>ジギョウ</t>
    </rPh>
    <phoneticPr fontId="5"/>
  </si>
  <si>
    <t>本事業は、平成３１年度新規事業であり、事業の実施にあたっては、事業経費の費目・使途を補助先へ十分に確認し、コスト削減に努めるよう調整する。</t>
    <rPh sb="0" eb="1">
      <t>ホン</t>
    </rPh>
    <rPh sb="1" eb="3">
      <t>ジギョウ</t>
    </rPh>
    <rPh sb="5" eb="7">
      <t>ヘイセイ</t>
    </rPh>
    <rPh sb="9" eb="10">
      <t>ネン</t>
    </rPh>
    <rPh sb="10" eb="11">
      <t>ド</t>
    </rPh>
    <rPh sb="11" eb="13">
      <t>シンキ</t>
    </rPh>
    <rPh sb="13" eb="15">
      <t>ジギョウ</t>
    </rPh>
    <rPh sb="19" eb="21">
      <t>ジギョウ</t>
    </rPh>
    <rPh sb="22" eb="24">
      <t>ジッシ</t>
    </rPh>
    <rPh sb="31" eb="33">
      <t>ジギョウ</t>
    </rPh>
    <rPh sb="33" eb="35">
      <t>ケイヒ</t>
    </rPh>
    <rPh sb="36" eb="38">
      <t>ヒモク</t>
    </rPh>
    <rPh sb="39" eb="41">
      <t>シト</t>
    </rPh>
    <rPh sb="42" eb="44">
      <t>ホジョ</t>
    </rPh>
    <rPh sb="44" eb="45">
      <t>サキ</t>
    </rPh>
    <rPh sb="46" eb="48">
      <t>ジュウブン</t>
    </rPh>
    <rPh sb="49" eb="51">
      <t>カクニン</t>
    </rPh>
    <rPh sb="56" eb="58">
      <t>サクゲン</t>
    </rPh>
    <rPh sb="59" eb="60">
      <t>ツト</t>
    </rPh>
    <rPh sb="64" eb="66">
      <t>チョウセイ</t>
    </rPh>
    <phoneticPr fontId="5"/>
  </si>
  <si>
    <t>支出に当たっては、受益者との負担関係や事業経費の費目・使途の内容を適正にするために精査するなど、その必要性や妥当性について適切な執行に努める。</t>
    <phoneticPr fontId="5"/>
  </si>
  <si>
    <t>B.</t>
    <phoneticPr fontId="5"/>
  </si>
  <si>
    <t>施設整備費</t>
    <rPh sb="0" eb="2">
      <t>シセツ</t>
    </rPh>
    <rPh sb="2" eb="5">
      <t>セイビヒ</t>
    </rPh>
    <phoneticPr fontId="5"/>
  </si>
  <si>
    <t>国立スポーツ科学センター改修工事等</t>
    <rPh sb="0" eb="2">
      <t>コクリツ</t>
    </rPh>
    <rPh sb="6" eb="8">
      <t>カガク</t>
    </rPh>
    <rPh sb="12" eb="14">
      <t>カイシュウ</t>
    </rPh>
    <rPh sb="14" eb="16">
      <t>コウジ</t>
    </rPh>
    <rPh sb="16" eb="17">
      <t>トウ</t>
    </rPh>
    <phoneticPr fontId="5"/>
  </si>
  <si>
    <t>A.</t>
    <phoneticPr fontId="5"/>
  </si>
  <si>
    <t>-</t>
    <phoneticPr fontId="5"/>
  </si>
  <si>
    <t>補助金等交付</t>
  </si>
  <si>
    <t>競技スポーツ課長　
平野　誠</t>
    <rPh sb="0" eb="2">
      <t>キョウギ</t>
    </rPh>
    <rPh sb="6" eb="8">
      <t>カチョウ</t>
    </rPh>
    <rPh sb="10" eb="12">
      <t>ヒラノ</t>
    </rPh>
    <rPh sb="13" eb="14">
      <t>マコト</t>
    </rPh>
    <phoneticPr fontId="5"/>
  </si>
  <si>
    <t>独立行政法人日本スポーツ振興センターの平成27～28年度における業務の実績に関する評価※30年度は5/30時点では未定。</t>
    <rPh sb="46" eb="47">
      <t>ネン</t>
    </rPh>
    <rPh sb="47" eb="48">
      <t>ド</t>
    </rPh>
    <rPh sb="53" eb="55">
      <t>ジテン</t>
    </rPh>
    <rPh sb="57" eb="59">
      <t>ミテイ</t>
    </rPh>
    <phoneticPr fontId="5"/>
  </si>
  <si>
    <t>11 スポーツの振興</t>
    <phoneticPr fontId="5"/>
  </si>
  <si>
    <t>-</t>
    <phoneticPr fontId="5"/>
  </si>
  <si>
    <t>施設整備費の件数の増加等に伴う増。
※金額は単位未満四捨五入して記載していることから、合計が一致しない場合がある</t>
    <rPh sb="0" eb="2">
      <t>シセツ</t>
    </rPh>
    <rPh sb="2" eb="4">
      <t>セイビ</t>
    </rPh>
    <rPh sb="4" eb="5">
      <t>ヒ</t>
    </rPh>
    <rPh sb="6" eb="8">
      <t>ケンスウ</t>
    </rPh>
    <rPh sb="9" eb="11">
      <t>ゾウカ</t>
    </rPh>
    <rPh sb="11" eb="12">
      <t>トウ</t>
    </rPh>
    <rPh sb="13" eb="14">
      <t>トモナ</t>
    </rPh>
    <rPh sb="15" eb="16">
      <t>ゾウ</t>
    </rPh>
    <phoneticPr fontId="5"/>
  </si>
  <si>
    <t>外部有識者による点検対象外</t>
    <rPh sb="0" eb="5">
      <t>ガイブユウシキシャ</t>
    </rPh>
    <rPh sb="8" eb="13">
      <t>テンケンタイショウガイ</t>
    </rPh>
    <phoneticPr fontId="5"/>
  </si>
  <si>
    <t>事業の実施状況等を踏まえ、適切なアウトカムの設定について不断の見直しを図ること。
引き続き事業の着実な実施及び適切な予算執行に努めること。</t>
    <phoneticPr fontId="5"/>
  </si>
  <si>
    <t>独立行政法人日本スポーツ振興センター研究施設整備執行額（百万）/施設整備件数</t>
    <rPh sb="24" eb="26">
      <t>シッコウ</t>
    </rPh>
    <phoneticPr fontId="5"/>
  </si>
  <si>
    <t>62.3/1</t>
    <phoneticPr fontId="5"/>
  </si>
  <si>
    <t>35.4/1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</si>
</sst>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40821</xdr:colOff>
      <xdr:row>742</xdr:row>
      <xdr:rowOff>258535</xdr:rowOff>
    </xdr:from>
    <xdr:to>
      <xdr:col>47</xdr:col>
      <xdr:colOff>56028</xdr:colOff>
      <xdr:row>757</xdr:row>
      <xdr:rowOff>517070</xdr:rowOff>
    </xdr:to>
    <xdr:grpSp>
      <xdr:nvGrpSpPr>
        <xdr:cNvPr id="7" name="グループ化 6">
          <a:extLst>
            <a:ext uri="{FF2B5EF4-FFF2-40B4-BE49-F238E27FC236}">
              <a16:creationId xmlns:a16="http://schemas.microsoft.com/office/drawing/2014/main" id="{C7410374-CBAE-4929-9CDD-52AC071F1469}"/>
            </a:ext>
          </a:extLst>
        </xdr:cNvPr>
        <xdr:cNvGrpSpPr/>
      </xdr:nvGrpSpPr>
      <xdr:grpSpPr>
        <a:xfrm>
          <a:off x="1862477" y="49371816"/>
          <a:ext cx="7706645" cy="5925910"/>
          <a:chOff x="1705444" y="41957625"/>
          <a:chExt cx="7121255" cy="3619495"/>
        </a:xfrm>
      </xdr:grpSpPr>
      <xdr:sp macro="" textlink="">
        <xdr:nvSpPr>
          <xdr:cNvPr id="8" name="Rectangle 8">
            <a:extLst>
              <a:ext uri="{FF2B5EF4-FFF2-40B4-BE49-F238E27FC236}">
                <a16:creationId xmlns:a16="http://schemas.microsoft.com/office/drawing/2014/main" id="{3BEF930C-7733-48E5-80A1-5497E00EBB14}"/>
              </a:ext>
            </a:extLst>
          </xdr:cNvPr>
          <xdr:cNvSpPr>
            <a:spLocks noChangeArrowheads="1"/>
          </xdr:cNvSpPr>
        </xdr:nvSpPr>
        <xdr:spPr bwMode="auto">
          <a:xfrm>
            <a:off x="3800475" y="41957625"/>
            <a:ext cx="2988069" cy="1114425"/>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３５．４百万円</a:t>
            </a:r>
          </a:p>
        </xdr:txBody>
      </xdr:sp>
      <xdr:sp macro="" textlink="">
        <xdr:nvSpPr>
          <xdr:cNvPr id="9" name="Rectangle 8">
            <a:extLst>
              <a:ext uri="{FF2B5EF4-FFF2-40B4-BE49-F238E27FC236}">
                <a16:creationId xmlns:a16="http://schemas.microsoft.com/office/drawing/2014/main" id="{903DFF09-35EA-42F1-B628-1D7A1911E862}"/>
              </a:ext>
            </a:extLst>
          </xdr:cNvPr>
          <xdr:cNvSpPr>
            <a:spLocks noChangeArrowheads="1"/>
          </xdr:cNvSpPr>
        </xdr:nvSpPr>
        <xdr:spPr bwMode="auto">
          <a:xfrm>
            <a:off x="3775261" y="44445887"/>
            <a:ext cx="2986388" cy="1131233"/>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（独）日本スポーツ振興センター</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３５．４百万円</a:t>
            </a:r>
          </a:p>
        </xdr:txBody>
      </xdr:sp>
      <xdr:sp macro="" textlink="">
        <xdr:nvSpPr>
          <xdr:cNvPr id="10" name="AutoShape 9">
            <a:extLst>
              <a:ext uri="{FF2B5EF4-FFF2-40B4-BE49-F238E27FC236}">
                <a16:creationId xmlns:a16="http://schemas.microsoft.com/office/drawing/2014/main" id="{BF0387F6-5445-4882-8BB0-BA8C115A747E}"/>
              </a:ext>
            </a:extLst>
          </xdr:cNvPr>
          <xdr:cNvSpPr>
            <a:spLocks noChangeArrowheads="1"/>
          </xdr:cNvSpPr>
        </xdr:nvSpPr>
        <xdr:spPr bwMode="auto">
          <a:xfrm>
            <a:off x="1705444" y="43377177"/>
            <a:ext cx="7121255" cy="472448"/>
          </a:xfrm>
          <a:prstGeom prst="bracketPair">
            <a:avLst>
              <a:gd name="adj" fmla="val 16667"/>
            </a:avLst>
          </a:prstGeom>
          <a:noFill/>
          <a:ln w="9525">
            <a:solidFill>
              <a:srgbClr val="000000"/>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050">
                <a:effectLst/>
                <a:latin typeface="+mn-lt"/>
                <a:ea typeface="+mn-ea"/>
                <a:cs typeface="+mn-cs"/>
              </a:rPr>
              <a:t>独立</a:t>
            </a:r>
            <a:r>
              <a:rPr kumimoji="1" lang="ja-JP" altLang="ja-JP" sz="1050">
                <a:effectLst/>
                <a:latin typeface="+mn-lt"/>
                <a:ea typeface="+mn-ea"/>
                <a:cs typeface="+mn-cs"/>
              </a:rPr>
              <a:t>行政法人日本スポーツ振興センター（</a:t>
            </a:r>
            <a:r>
              <a:rPr kumimoji="1" lang="en-US" altLang="ja-JP" sz="1050">
                <a:effectLst/>
                <a:latin typeface="+mn-lt"/>
                <a:ea typeface="+mn-ea"/>
                <a:cs typeface="+mn-cs"/>
              </a:rPr>
              <a:t>JSC</a:t>
            </a:r>
            <a:r>
              <a:rPr kumimoji="1" lang="ja-JP" altLang="ja-JP" sz="1050">
                <a:effectLst/>
                <a:latin typeface="+mn-lt"/>
                <a:ea typeface="+mn-ea"/>
                <a:cs typeface="+mn-cs"/>
              </a:rPr>
              <a:t>）が設置するスポーツ医・科学研究施設等の整備に必要な経費について補助を行う。</a:t>
            </a:r>
            <a:endParaRPr lang="ja-JP" altLang="ja-JP" sz="14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sp macro="" textlink="">
        <xdr:nvSpPr>
          <xdr:cNvPr id="11" name="Line 5">
            <a:extLst>
              <a:ext uri="{FF2B5EF4-FFF2-40B4-BE49-F238E27FC236}">
                <a16:creationId xmlns:a16="http://schemas.microsoft.com/office/drawing/2014/main" id="{06A9FBBC-6921-4AB8-B0CE-6D0E782F4F19}"/>
              </a:ext>
            </a:extLst>
          </xdr:cNvPr>
          <xdr:cNvSpPr>
            <a:spLocks noChangeShapeType="1"/>
          </xdr:cNvSpPr>
        </xdr:nvSpPr>
        <xdr:spPr bwMode="auto">
          <a:xfrm>
            <a:off x="5295900" y="43891201"/>
            <a:ext cx="0" cy="465886"/>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Rectangle 16">
            <a:extLst>
              <a:ext uri="{FF2B5EF4-FFF2-40B4-BE49-F238E27FC236}">
                <a16:creationId xmlns:a16="http://schemas.microsoft.com/office/drawing/2014/main" id="{11211F16-F4D2-476D-A865-BDC889BD2A3F}"/>
              </a:ext>
            </a:extLst>
          </xdr:cNvPr>
          <xdr:cNvSpPr>
            <a:spLocks noChangeArrowheads="1"/>
          </xdr:cNvSpPr>
        </xdr:nvSpPr>
        <xdr:spPr bwMode="auto">
          <a:xfrm>
            <a:off x="3573555" y="44115877"/>
            <a:ext cx="969869" cy="356347"/>
          </a:xfrm>
          <a:prstGeom prst="rect">
            <a:avLst/>
          </a:prstGeom>
          <a:noFill/>
          <a:ln w="9525">
            <a:noFill/>
            <a:miter lim="800000"/>
            <a:headEnd/>
            <a:tailEnd/>
          </a:ln>
        </xdr:spPr>
        <xdr:txBody>
          <a:bodyPr vertOverflow="clip" wrap="square" lIns="36576" tIns="22860" rIns="36576"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補助金</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595</v>
      </c>
      <c r="AP2" s="219"/>
      <c r="AQ2" s="219"/>
      <c r="AR2" s="79" t="str">
        <f>IF(OR(AO2="　", AO2=""), "", "-")</f>
        <v>-</v>
      </c>
      <c r="AS2" s="220">
        <v>20</v>
      </c>
      <c r="AT2" s="220"/>
      <c r="AU2" s="220"/>
      <c r="AV2" s="52" t="str">
        <f>IF(AW2="", "", "-")</f>
        <v/>
      </c>
      <c r="AW2" s="397"/>
      <c r="AX2" s="397"/>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599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600</v>
      </c>
      <c r="AF4" s="704"/>
      <c r="AG4" s="704"/>
      <c r="AH4" s="704"/>
      <c r="AI4" s="704"/>
      <c r="AJ4" s="704"/>
      <c r="AK4" s="704"/>
      <c r="AL4" s="704"/>
      <c r="AM4" s="704"/>
      <c r="AN4" s="704"/>
      <c r="AO4" s="704"/>
      <c r="AP4" s="705"/>
      <c r="AQ4" s="706" t="s">
        <v>2</v>
      </c>
      <c r="AR4" s="701"/>
      <c r="AS4" s="701"/>
      <c r="AT4" s="701"/>
      <c r="AU4" s="701"/>
      <c r="AV4" s="701"/>
      <c r="AW4" s="701"/>
      <c r="AX4" s="707"/>
    </row>
    <row r="5" spans="1:50" ht="37.5" customHeight="1" x14ac:dyDescent="0.15">
      <c r="A5" s="708" t="s">
        <v>67</v>
      </c>
      <c r="B5" s="709"/>
      <c r="C5" s="709"/>
      <c r="D5" s="709"/>
      <c r="E5" s="709"/>
      <c r="F5" s="710"/>
      <c r="G5" s="558" t="s">
        <v>570</v>
      </c>
      <c r="H5" s="559"/>
      <c r="I5" s="559"/>
      <c r="J5" s="559"/>
      <c r="K5" s="559"/>
      <c r="L5" s="559"/>
      <c r="M5" s="560" t="s">
        <v>66</v>
      </c>
      <c r="N5" s="561"/>
      <c r="O5" s="561"/>
      <c r="P5" s="561"/>
      <c r="Q5" s="561"/>
      <c r="R5" s="562"/>
      <c r="S5" s="563" t="s">
        <v>571</v>
      </c>
      <c r="T5" s="559"/>
      <c r="U5" s="559"/>
      <c r="V5" s="559"/>
      <c r="W5" s="559"/>
      <c r="X5" s="564"/>
      <c r="Y5" s="714" t="s">
        <v>3</v>
      </c>
      <c r="Z5" s="715"/>
      <c r="AA5" s="715"/>
      <c r="AB5" s="715"/>
      <c r="AC5" s="715"/>
      <c r="AD5" s="716"/>
      <c r="AE5" s="717" t="s">
        <v>601</v>
      </c>
      <c r="AF5" s="717"/>
      <c r="AG5" s="717"/>
      <c r="AH5" s="717"/>
      <c r="AI5" s="717"/>
      <c r="AJ5" s="717"/>
      <c r="AK5" s="717"/>
      <c r="AL5" s="717"/>
      <c r="AM5" s="717"/>
      <c r="AN5" s="717"/>
      <c r="AO5" s="717"/>
      <c r="AP5" s="718"/>
      <c r="AQ5" s="719" t="s">
        <v>643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563</v>
      </c>
      <c r="H7" s="830"/>
      <c r="I7" s="830"/>
      <c r="J7" s="830"/>
      <c r="K7" s="830"/>
      <c r="L7" s="830"/>
      <c r="M7" s="830"/>
      <c r="N7" s="830"/>
      <c r="O7" s="830"/>
      <c r="P7" s="830"/>
      <c r="Q7" s="830"/>
      <c r="R7" s="830"/>
      <c r="S7" s="830"/>
      <c r="T7" s="830"/>
      <c r="U7" s="830"/>
      <c r="V7" s="830"/>
      <c r="W7" s="830"/>
      <c r="X7" s="831"/>
      <c r="Y7" s="395" t="s">
        <v>507</v>
      </c>
      <c r="Z7" s="296"/>
      <c r="AA7" s="296"/>
      <c r="AB7" s="296"/>
      <c r="AC7" s="296"/>
      <c r="AD7" s="396"/>
      <c r="AE7" s="383" t="s">
        <v>572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377</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378</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526</v>
      </c>
      <c r="Q12" s="298"/>
      <c r="R12" s="298"/>
      <c r="S12" s="298"/>
      <c r="T12" s="298"/>
      <c r="U12" s="298"/>
      <c r="V12" s="299"/>
      <c r="W12" s="303" t="s">
        <v>523</v>
      </c>
      <c r="X12" s="298"/>
      <c r="Y12" s="298"/>
      <c r="Z12" s="298"/>
      <c r="AA12" s="298"/>
      <c r="AB12" s="298"/>
      <c r="AC12" s="299"/>
      <c r="AD12" s="303" t="s">
        <v>518</v>
      </c>
      <c r="AE12" s="298"/>
      <c r="AF12" s="298"/>
      <c r="AG12" s="298"/>
      <c r="AH12" s="298"/>
      <c r="AI12" s="298"/>
      <c r="AJ12" s="299"/>
      <c r="AK12" s="303" t="s">
        <v>511</v>
      </c>
      <c r="AL12" s="298"/>
      <c r="AM12" s="298"/>
      <c r="AN12" s="298"/>
      <c r="AO12" s="298"/>
      <c r="AP12" s="298"/>
      <c r="AQ12" s="299"/>
      <c r="AR12" s="303" t="s">
        <v>509</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563</v>
      </c>
      <c r="Q13" s="109"/>
      <c r="R13" s="109"/>
      <c r="S13" s="109"/>
      <c r="T13" s="109"/>
      <c r="U13" s="109"/>
      <c r="V13" s="110"/>
      <c r="W13" s="108" t="s">
        <v>563</v>
      </c>
      <c r="X13" s="109"/>
      <c r="Y13" s="109"/>
      <c r="Z13" s="109"/>
      <c r="AA13" s="109"/>
      <c r="AB13" s="109"/>
      <c r="AC13" s="110"/>
      <c r="AD13" s="108" t="s">
        <v>602</v>
      </c>
      <c r="AE13" s="109"/>
      <c r="AF13" s="109"/>
      <c r="AG13" s="109"/>
      <c r="AH13" s="109"/>
      <c r="AI13" s="109"/>
      <c r="AJ13" s="110"/>
      <c r="AK13" s="108">
        <v>35.375999999999998</v>
      </c>
      <c r="AL13" s="109"/>
      <c r="AM13" s="109"/>
      <c r="AN13" s="109"/>
      <c r="AO13" s="109"/>
      <c r="AP13" s="109"/>
      <c r="AQ13" s="110"/>
      <c r="AR13" s="105">
        <v>400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563</v>
      </c>
      <c r="Q14" s="109"/>
      <c r="R14" s="109"/>
      <c r="S14" s="109"/>
      <c r="T14" s="109"/>
      <c r="U14" s="109"/>
      <c r="V14" s="110"/>
      <c r="W14" s="108" t="s">
        <v>563</v>
      </c>
      <c r="X14" s="109"/>
      <c r="Y14" s="109"/>
      <c r="Z14" s="109"/>
      <c r="AA14" s="109"/>
      <c r="AB14" s="109"/>
      <c r="AC14" s="110"/>
      <c r="AD14" s="108" t="s">
        <v>602</v>
      </c>
      <c r="AE14" s="109"/>
      <c r="AF14" s="109"/>
      <c r="AG14" s="109"/>
      <c r="AH14" s="109"/>
      <c r="AI14" s="109"/>
      <c r="AJ14" s="110"/>
      <c r="AK14" s="108" t="s">
        <v>603</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64.385000000000005</v>
      </c>
      <c r="Q15" s="109"/>
      <c r="R15" s="109"/>
      <c r="S15" s="109"/>
      <c r="T15" s="109"/>
      <c r="U15" s="109"/>
      <c r="V15" s="110"/>
      <c r="W15" s="108" t="s">
        <v>563</v>
      </c>
      <c r="X15" s="109"/>
      <c r="Y15" s="109"/>
      <c r="Z15" s="109"/>
      <c r="AA15" s="109"/>
      <c r="AB15" s="109"/>
      <c r="AC15" s="110"/>
      <c r="AD15" s="108" t="s">
        <v>563</v>
      </c>
      <c r="AE15" s="109"/>
      <c r="AF15" s="109"/>
      <c r="AG15" s="109"/>
      <c r="AH15" s="109"/>
      <c r="AI15" s="109"/>
      <c r="AJ15" s="110"/>
      <c r="AK15" s="108" t="s">
        <v>603</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563</v>
      </c>
      <c r="Q16" s="109"/>
      <c r="R16" s="109"/>
      <c r="S16" s="109"/>
      <c r="T16" s="109"/>
      <c r="U16" s="109"/>
      <c r="V16" s="110"/>
      <c r="W16" s="108" t="s">
        <v>563</v>
      </c>
      <c r="X16" s="109"/>
      <c r="Y16" s="109"/>
      <c r="Z16" s="109"/>
      <c r="AA16" s="109"/>
      <c r="AB16" s="109"/>
      <c r="AC16" s="110"/>
      <c r="AD16" s="108" t="s">
        <v>563</v>
      </c>
      <c r="AE16" s="109"/>
      <c r="AF16" s="109"/>
      <c r="AG16" s="109"/>
      <c r="AH16" s="109"/>
      <c r="AI16" s="109"/>
      <c r="AJ16" s="110"/>
      <c r="AK16" s="108" t="s">
        <v>603</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563</v>
      </c>
      <c r="Q17" s="109"/>
      <c r="R17" s="109"/>
      <c r="S17" s="109"/>
      <c r="T17" s="109"/>
      <c r="U17" s="109"/>
      <c r="V17" s="110"/>
      <c r="W17" s="108" t="s">
        <v>563</v>
      </c>
      <c r="X17" s="109"/>
      <c r="Y17" s="109"/>
      <c r="Z17" s="109"/>
      <c r="AA17" s="109"/>
      <c r="AB17" s="109"/>
      <c r="AC17" s="110"/>
      <c r="AD17" s="108" t="s">
        <v>563</v>
      </c>
      <c r="AE17" s="109"/>
      <c r="AF17" s="109"/>
      <c r="AG17" s="109"/>
      <c r="AH17" s="109"/>
      <c r="AI17" s="109"/>
      <c r="AJ17" s="110"/>
      <c r="AK17" s="108" t="s">
        <v>604</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64.385000000000005</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35.375999999999998</v>
      </c>
      <c r="AL18" s="115"/>
      <c r="AM18" s="115"/>
      <c r="AN18" s="115"/>
      <c r="AO18" s="115"/>
      <c r="AP18" s="115"/>
      <c r="AQ18" s="116"/>
      <c r="AR18" s="114">
        <f>SUM(AR13:AX17)</f>
        <v>400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62.338140000000003</v>
      </c>
      <c r="Q19" s="109"/>
      <c r="R19" s="109"/>
      <c r="S19" s="109"/>
      <c r="T19" s="109"/>
      <c r="U19" s="109"/>
      <c r="V19" s="110"/>
      <c r="W19" s="108">
        <v>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0.96820905490409248</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475</v>
      </c>
      <c r="H21" s="927"/>
      <c r="I21" s="927"/>
      <c r="J21" s="927"/>
      <c r="K21" s="927"/>
      <c r="L21" s="927"/>
      <c r="M21" s="927"/>
      <c r="N21" s="927"/>
      <c r="O21" s="927"/>
      <c r="P21" s="539" t="e">
        <f>IF(P19=0, "-", SUM(P19)/SUM(P13,P14))</f>
        <v>#DIV/0!</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551</v>
      </c>
      <c r="B22" s="199"/>
      <c r="C22" s="199"/>
      <c r="D22" s="199"/>
      <c r="E22" s="199"/>
      <c r="F22" s="200"/>
      <c r="G22" s="183" t="s">
        <v>454</v>
      </c>
      <c r="H22" s="184"/>
      <c r="I22" s="184"/>
      <c r="J22" s="184"/>
      <c r="K22" s="184"/>
      <c r="L22" s="184"/>
      <c r="M22" s="184"/>
      <c r="N22" s="184"/>
      <c r="O22" s="185"/>
      <c r="P22" s="207" t="s">
        <v>512</v>
      </c>
      <c r="Q22" s="184"/>
      <c r="R22" s="184"/>
      <c r="S22" s="184"/>
      <c r="T22" s="184"/>
      <c r="U22" s="184"/>
      <c r="V22" s="185"/>
      <c r="W22" s="207" t="s">
        <v>508</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54" customHeight="1" x14ac:dyDescent="0.15">
      <c r="A23" s="201"/>
      <c r="B23" s="202"/>
      <c r="C23" s="202"/>
      <c r="D23" s="202"/>
      <c r="E23" s="202"/>
      <c r="F23" s="203"/>
      <c r="G23" s="186" t="s">
        <v>569</v>
      </c>
      <c r="H23" s="187"/>
      <c r="I23" s="187"/>
      <c r="J23" s="187"/>
      <c r="K23" s="187"/>
      <c r="L23" s="187"/>
      <c r="M23" s="187"/>
      <c r="N23" s="187"/>
      <c r="O23" s="188"/>
      <c r="P23" s="105">
        <v>35.375999999999998</v>
      </c>
      <c r="Q23" s="106"/>
      <c r="R23" s="106"/>
      <c r="S23" s="106"/>
      <c r="T23" s="106"/>
      <c r="U23" s="106"/>
      <c r="V23" s="107"/>
      <c r="W23" s="105">
        <v>400</v>
      </c>
      <c r="X23" s="106"/>
      <c r="Y23" s="106"/>
      <c r="Z23" s="106"/>
      <c r="AA23" s="106"/>
      <c r="AB23" s="106"/>
      <c r="AC23" s="107"/>
      <c r="AD23" s="209" t="s">
        <v>647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35.375999999999998</v>
      </c>
      <c r="Q29" s="109"/>
      <c r="R29" s="109"/>
      <c r="S29" s="109"/>
      <c r="T29" s="109"/>
      <c r="U29" s="109"/>
      <c r="V29" s="110"/>
      <c r="W29" s="227">
        <f>AR13</f>
        <v>400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470</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527</v>
      </c>
      <c r="AF30" s="387"/>
      <c r="AG30" s="387"/>
      <c r="AH30" s="388"/>
      <c r="AI30" s="386" t="s">
        <v>524</v>
      </c>
      <c r="AJ30" s="387"/>
      <c r="AK30" s="387"/>
      <c r="AL30" s="388"/>
      <c r="AM30" s="389" t="s">
        <v>519</v>
      </c>
      <c r="AN30" s="389"/>
      <c r="AO30" s="389"/>
      <c r="AP30" s="386"/>
      <c r="AQ30" s="638" t="s">
        <v>353</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563</v>
      </c>
      <c r="AR31" s="136"/>
      <c r="AS31" s="137" t="s">
        <v>354</v>
      </c>
      <c r="AT31" s="172"/>
      <c r="AU31" s="271">
        <v>32</v>
      </c>
      <c r="AV31" s="271"/>
      <c r="AW31" s="379" t="s">
        <v>300</v>
      </c>
      <c r="AX31" s="380"/>
    </row>
    <row r="32" spans="1:50" ht="23.25" customHeight="1" x14ac:dyDescent="0.15">
      <c r="A32" s="515"/>
      <c r="B32" s="513"/>
      <c r="C32" s="513"/>
      <c r="D32" s="513"/>
      <c r="E32" s="513"/>
      <c r="F32" s="514"/>
      <c r="G32" s="540" t="s">
        <v>610</v>
      </c>
      <c r="H32" s="541"/>
      <c r="I32" s="541"/>
      <c r="J32" s="541"/>
      <c r="K32" s="541"/>
      <c r="L32" s="541"/>
      <c r="M32" s="541"/>
      <c r="N32" s="541"/>
      <c r="O32" s="542"/>
      <c r="P32" s="161" t="s">
        <v>611</v>
      </c>
      <c r="Q32" s="161"/>
      <c r="R32" s="161"/>
      <c r="S32" s="161"/>
      <c r="T32" s="161"/>
      <c r="U32" s="161"/>
      <c r="V32" s="161"/>
      <c r="W32" s="161"/>
      <c r="X32" s="231"/>
      <c r="Y32" s="338" t="s">
        <v>12</v>
      </c>
      <c r="Z32" s="549"/>
      <c r="AA32" s="550"/>
      <c r="AB32" s="551" t="s">
        <v>576</v>
      </c>
      <c r="AC32" s="551"/>
      <c r="AD32" s="551"/>
      <c r="AE32" s="364">
        <v>27395</v>
      </c>
      <c r="AF32" s="365"/>
      <c r="AG32" s="365"/>
      <c r="AH32" s="365"/>
      <c r="AI32" s="364">
        <v>26025</v>
      </c>
      <c r="AJ32" s="365"/>
      <c r="AK32" s="365"/>
      <c r="AL32" s="365"/>
      <c r="AM32" s="364" t="s">
        <v>612</v>
      </c>
      <c r="AN32" s="365"/>
      <c r="AO32" s="365"/>
      <c r="AP32" s="365"/>
      <c r="AQ32" s="111" t="s">
        <v>563</v>
      </c>
      <c r="AR32" s="112"/>
      <c r="AS32" s="112"/>
      <c r="AT32" s="113"/>
      <c r="AU32" s="365" t="s">
        <v>563</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576</v>
      </c>
      <c r="AC33" s="522"/>
      <c r="AD33" s="522"/>
      <c r="AE33" s="364">
        <v>28846</v>
      </c>
      <c r="AF33" s="365"/>
      <c r="AG33" s="365"/>
      <c r="AH33" s="365"/>
      <c r="AI33" s="364">
        <v>27395</v>
      </c>
      <c r="AJ33" s="365"/>
      <c r="AK33" s="365"/>
      <c r="AL33" s="365"/>
      <c r="AM33" s="364" t="s">
        <v>613</v>
      </c>
      <c r="AN33" s="365"/>
      <c r="AO33" s="365"/>
      <c r="AP33" s="365"/>
      <c r="AQ33" s="111" t="s">
        <v>563</v>
      </c>
      <c r="AR33" s="112"/>
      <c r="AS33" s="112"/>
      <c r="AT33" s="113"/>
      <c r="AU33" s="365">
        <v>30328</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95</v>
      </c>
      <c r="AF34" s="365"/>
      <c r="AG34" s="365"/>
      <c r="AH34" s="365"/>
      <c r="AI34" s="364">
        <v>95</v>
      </c>
      <c r="AJ34" s="365"/>
      <c r="AK34" s="365"/>
      <c r="AL34" s="365"/>
      <c r="AM34" s="364" t="s">
        <v>613</v>
      </c>
      <c r="AN34" s="365"/>
      <c r="AO34" s="365"/>
      <c r="AP34" s="365"/>
      <c r="AQ34" s="111"/>
      <c r="AR34" s="112"/>
      <c r="AS34" s="112"/>
      <c r="AT34" s="113"/>
      <c r="AU34" s="365"/>
      <c r="AV34" s="365"/>
      <c r="AW34" s="365"/>
      <c r="AX34" s="367"/>
    </row>
    <row r="35" spans="1:50" ht="23.25" customHeight="1" x14ac:dyDescent="0.15">
      <c r="A35" s="897" t="s">
        <v>497</v>
      </c>
      <c r="B35" s="898"/>
      <c r="C35" s="898"/>
      <c r="D35" s="898"/>
      <c r="E35" s="898"/>
      <c r="F35" s="899"/>
      <c r="G35" s="903" t="s">
        <v>620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470</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527</v>
      </c>
      <c r="AF37" s="369"/>
      <c r="AG37" s="369"/>
      <c r="AH37" s="370"/>
      <c r="AI37" s="368" t="s">
        <v>524</v>
      </c>
      <c r="AJ37" s="369"/>
      <c r="AK37" s="369"/>
      <c r="AL37" s="370"/>
      <c r="AM37" s="375" t="s">
        <v>519</v>
      </c>
      <c r="AN37" s="375"/>
      <c r="AO37" s="375"/>
      <c r="AP37" s="368"/>
      <c r="AQ37" s="267" t="s">
        <v>353</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563</v>
      </c>
      <c r="AR38" s="136"/>
      <c r="AS38" s="137" t="s">
        <v>354</v>
      </c>
      <c r="AT38" s="172"/>
      <c r="AU38" s="271">
        <v>32</v>
      </c>
      <c r="AV38" s="271"/>
      <c r="AW38" s="379" t="s">
        <v>300</v>
      </c>
      <c r="AX38" s="380"/>
    </row>
    <row r="39" spans="1:50" ht="23.25" customHeight="1" x14ac:dyDescent="0.15">
      <c r="A39" s="515"/>
      <c r="B39" s="513"/>
      <c r="C39" s="513"/>
      <c r="D39" s="513"/>
      <c r="E39" s="513"/>
      <c r="F39" s="514"/>
      <c r="G39" s="540" t="s">
        <v>615</v>
      </c>
      <c r="H39" s="541"/>
      <c r="I39" s="541"/>
      <c r="J39" s="541"/>
      <c r="K39" s="541"/>
      <c r="L39" s="541"/>
      <c r="M39" s="541"/>
      <c r="N39" s="541"/>
      <c r="O39" s="542"/>
      <c r="P39" s="161" t="s">
        <v>616</v>
      </c>
      <c r="Q39" s="161"/>
      <c r="R39" s="161"/>
      <c r="S39" s="161"/>
      <c r="T39" s="161"/>
      <c r="U39" s="161"/>
      <c r="V39" s="161"/>
      <c r="W39" s="161"/>
      <c r="X39" s="231"/>
      <c r="Y39" s="338" t="s">
        <v>12</v>
      </c>
      <c r="Z39" s="549"/>
      <c r="AA39" s="550"/>
      <c r="AB39" s="551" t="s">
        <v>617</v>
      </c>
      <c r="AC39" s="551"/>
      <c r="AD39" s="551"/>
      <c r="AE39" s="364">
        <v>100</v>
      </c>
      <c r="AF39" s="365"/>
      <c r="AG39" s="365"/>
      <c r="AH39" s="365"/>
      <c r="AI39" s="364">
        <v>100</v>
      </c>
      <c r="AJ39" s="365"/>
      <c r="AK39" s="365"/>
      <c r="AL39" s="365"/>
      <c r="AM39" s="364"/>
      <c r="AN39" s="365"/>
      <c r="AO39" s="365"/>
      <c r="AP39" s="365"/>
      <c r="AQ39" s="111" t="s">
        <v>563</v>
      </c>
      <c r="AR39" s="112"/>
      <c r="AS39" s="112"/>
      <c r="AT39" s="113"/>
      <c r="AU39" s="365" t="s">
        <v>563</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618</v>
      </c>
      <c r="AC40" s="522"/>
      <c r="AD40" s="522"/>
      <c r="AE40" s="364">
        <v>100</v>
      </c>
      <c r="AF40" s="365"/>
      <c r="AG40" s="365"/>
      <c r="AH40" s="365"/>
      <c r="AI40" s="364">
        <v>100</v>
      </c>
      <c r="AJ40" s="365"/>
      <c r="AK40" s="365"/>
      <c r="AL40" s="365"/>
      <c r="AM40" s="364"/>
      <c r="AN40" s="365"/>
      <c r="AO40" s="365"/>
      <c r="AP40" s="365"/>
      <c r="AQ40" s="111" t="s">
        <v>563</v>
      </c>
      <c r="AR40" s="112"/>
      <c r="AS40" s="112"/>
      <c r="AT40" s="113"/>
      <c r="AU40" s="365">
        <v>100</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100</v>
      </c>
      <c r="AF41" s="365"/>
      <c r="AG41" s="365"/>
      <c r="AH41" s="365"/>
      <c r="AI41" s="364">
        <v>100</v>
      </c>
      <c r="AJ41" s="365"/>
      <c r="AK41" s="365"/>
      <c r="AL41" s="365"/>
      <c r="AM41" s="364"/>
      <c r="AN41" s="365"/>
      <c r="AO41" s="365"/>
      <c r="AP41" s="365"/>
      <c r="AQ41" s="111" t="s">
        <v>563</v>
      </c>
      <c r="AR41" s="112"/>
      <c r="AS41" s="112"/>
      <c r="AT41" s="113"/>
      <c r="AU41" s="365" t="s">
        <v>563</v>
      </c>
      <c r="AV41" s="365"/>
      <c r="AW41" s="365"/>
      <c r="AX41" s="367"/>
    </row>
    <row r="42" spans="1:50" ht="23.25" customHeight="1" x14ac:dyDescent="0.15">
      <c r="A42" s="897" t="s">
        <v>497</v>
      </c>
      <c r="B42" s="898"/>
      <c r="C42" s="898"/>
      <c r="D42" s="898"/>
      <c r="E42" s="898"/>
      <c r="F42" s="899"/>
      <c r="G42" s="903" t="s">
        <v>644</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470</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527</v>
      </c>
      <c r="AF44" s="369"/>
      <c r="AG44" s="369"/>
      <c r="AH44" s="370"/>
      <c r="AI44" s="368" t="s">
        <v>524</v>
      </c>
      <c r="AJ44" s="369"/>
      <c r="AK44" s="369"/>
      <c r="AL44" s="370"/>
      <c r="AM44" s="375" t="s">
        <v>519</v>
      </c>
      <c r="AN44" s="375"/>
      <c r="AO44" s="375"/>
      <c r="AP44" s="368"/>
      <c r="AQ44" s="267" t="s">
        <v>353</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497</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470</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527</v>
      </c>
      <c r="AF51" s="369"/>
      <c r="AG51" s="369"/>
      <c r="AH51" s="370"/>
      <c r="AI51" s="368" t="s">
        <v>524</v>
      </c>
      <c r="AJ51" s="369"/>
      <c r="AK51" s="369"/>
      <c r="AL51" s="370"/>
      <c r="AM51" s="375" t="s">
        <v>520</v>
      </c>
      <c r="AN51" s="375"/>
      <c r="AO51" s="375"/>
      <c r="AP51" s="368"/>
      <c r="AQ51" s="267" t="s">
        <v>353</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30.7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30.7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30.7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497</v>
      </c>
      <c r="B56" s="898"/>
      <c r="C56" s="898"/>
      <c r="D56" s="898"/>
      <c r="E56" s="898"/>
      <c r="F56" s="899"/>
      <c r="G56" s="903" t="s">
        <v>619</v>
      </c>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470</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528</v>
      </c>
      <c r="AF58" s="369"/>
      <c r="AG58" s="369"/>
      <c r="AH58" s="370"/>
      <c r="AI58" s="368" t="s">
        <v>524</v>
      </c>
      <c r="AJ58" s="369"/>
      <c r="AK58" s="369"/>
      <c r="AL58" s="370"/>
      <c r="AM58" s="375" t="s">
        <v>519</v>
      </c>
      <c r="AN58" s="375"/>
      <c r="AO58" s="375"/>
      <c r="AP58" s="368"/>
      <c r="AQ58" s="267" t="s">
        <v>353</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497</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471</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466</v>
      </c>
      <c r="X65" s="870"/>
      <c r="Y65" s="873"/>
      <c r="Z65" s="873"/>
      <c r="AA65" s="874"/>
      <c r="AB65" s="867" t="s">
        <v>11</v>
      </c>
      <c r="AC65" s="863"/>
      <c r="AD65" s="864"/>
      <c r="AE65" s="368" t="s">
        <v>527</v>
      </c>
      <c r="AF65" s="369"/>
      <c r="AG65" s="369"/>
      <c r="AH65" s="370"/>
      <c r="AI65" s="368" t="s">
        <v>524</v>
      </c>
      <c r="AJ65" s="369"/>
      <c r="AK65" s="369"/>
      <c r="AL65" s="370"/>
      <c r="AM65" s="375" t="s">
        <v>519</v>
      </c>
      <c r="AN65" s="375"/>
      <c r="AO65" s="375"/>
      <c r="AP65" s="368"/>
      <c r="AQ65" s="867" t="s">
        <v>353</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354</v>
      </c>
      <c r="AT66" s="866"/>
      <c r="AU66" s="271"/>
      <c r="AV66" s="271"/>
      <c r="AW66" s="865" t="s">
        <v>469</v>
      </c>
      <c r="AX66" s="978"/>
    </row>
    <row r="67" spans="1:50" ht="23.25" hidden="1" customHeight="1" x14ac:dyDescent="0.15">
      <c r="A67" s="851"/>
      <c r="B67" s="852"/>
      <c r="C67" s="852"/>
      <c r="D67" s="852"/>
      <c r="E67" s="852"/>
      <c r="F67" s="853"/>
      <c r="G67" s="979" t="s">
        <v>355</v>
      </c>
      <c r="H67" s="962"/>
      <c r="I67" s="963"/>
      <c r="J67" s="963"/>
      <c r="K67" s="963"/>
      <c r="L67" s="963"/>
      <c r="M67" s="963"/>
      <c r="N67" s="963"/>
      <c r="O67" s="964"/>
      <c r="P67" s="962"/>
      <c r="Q67" s="963"/>
      <c r="R67" s="963"/>
      <c r="S67" s="963"/>
      <c r="T67" s="963"/>
      <c r="U67" s="963"/>
      <c r="V67" s="964"/>
      <c r="W67" s="968"/>
      <c r="X67" s="969"/>
      <c r="Y67" s="949" t="s">
        <v>12</v>
      </c>
      <c r="Z67" s="949"/>
      <c r="AA67" s="950"/>
      <c r="AB67" s="951" t="s">
        <v>487</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487</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488</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476</v>
      </c>
      <c r="B70" s="852"/>
      <c r="C70" s="852"/>
      <c r="D70" s="852"/>
      <c r="E70" s="852"/>
      <c r="F70" s="853"/>
      <c r="G70" s="939" t="s">
        <v>356</v>
      </c>
      <c r="H70" s="940"/>
      <c r="I70" s="940"/>
      <c r="J70" s="940"/>
      <c r="K70" s="940"/>
      <c r="L70" s="940"/>
      <c r="M70" s="940"/>
      <c r="N70" s="940"/>
      <c r="O70" s="940"/>
      <c r="P70" s="940"/>
      <c r="Q70" s="940"/>
      <c r="R70" s="940"/>
      <c r="S70" s="940"/>
      <c r="T70" s="940"/>
      <c r="U70" s="940"/>
      <c r="V70" s="940"/>
      <c r="W70" s="943" t="s">
        <v>486</v>
      </c>
      <c r="X70" s="944"/>
      <c r="Y70" s="949" t="s">
        <v>12</v>
      </c>
      <c r="Z70" s="949"/>
      <c r="AA70" s="950"/>
      <c r="AB70" s="951" t="s">
        <v>487</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487</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488</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471</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527</v>
      </c>
      <c r="AF73" s="369"/>
      <c r="AG73" s="369"/>
      <c r="AH73" s="370"/>
      <c r="AI73" s="368" t="s">
        <v>524</v>
      </c>
      <c r="AJ73" s="369"/>
      <c r="AK73" s="369"/>
      <c r="AL73" s="370"/>
      <c r="AM73" s="375" t="s">
        <v>519</v>
      </c>
      <c r="AN73" s="375"/>
      <c r="AO73" s="375"/>
      <c r="AP73" s="368"/>
      <c r="AQ73" s="176" t="s">
        <v>353</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40"/>
      <c r="B75" s="841"/>
      <c r="C75" s="841"/>
      <c r="D75" s="841"/>
      <c r="E75" s="841"/>
      <c r="F75" s="842"/>
      <c r="G75" s="781"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500</v>
      </c>
      <c r="B78" s="912"/>
      <c r="C78" s="912"/>
      <c r="D78" s="912"/>
      <c r="E78" s="909" t="s">
        <v>448</v>
      </c>
      <c r="F78" s="910"/>
      <c r="G78" s="57" t="s">
        <v>356</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465</v>
      </c>
      <c r="AP79" s="149"/>
      <c r="AQ79" s="149"/>
      <c r="AR79" s="81" t="s">
        <v>463</v>
      </c>
      <c r="AS79" s="148"/>
      <c r="AT79" s="149"/>
      <c r="AU79" s="149"/>
      <c r="AV79" s="149"/>
      <c r="AW79" s="149"/>
      <c r="AX79" s="150"/>
    </row>
    <row r="80" spans="1:50" ht="18.75" hidden="1" customHeight="1" x14ac:dyDescent="0.15">
      <c r="A80" s="519" t="s">
        <v>266</v>
      </c>
      <c r="B80" s="846" t="s">
        <v>462</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527</v>
      </c>
      <c r="AF85" s="369"/>
      <c r="AG85" s="369"/>
      <c r="AH85" s="370"/>
      <c r="AI85" s="368" t="s">
        <v>524</v>
      </c>
      <c r="AJ85" s="369"/>
      <c r="AK85" s="369"/>
      <c r="AL85" s="370"/>
      <c r="AM85" s="375" t="s">
        <v>519</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527</v>
      </c>
      <c r="AF90" s="369"/>
      <c r="AG90" s="369"/>
      <c r="AH90" s="370"/>
      <c r="AI90" s="368" t="s">
        <v>524</v>
      </c>
      <c r="AJ90" s="369"/>
      <c r="AK90" s="369"/>
      <c r="AL90" s="370"/>
      <c r="AM90" s="375" t="s">
        <v>519</v>
      </c>
      <c r="AN90" s="375"/>
      <c r="AO90" s="375"/>
      <c r="AP90" s="368"/>
      <c r="AQ90" s="176" t="s">
        <v>353</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527</v>
      </c>
      <c r="AF95" s="369"/>
      <c r="AG95" s="369"/>
      <c r="AH95" s="370"/>
      <c r="AI95" s="368" t="s">
        <v>524</v>
      </c>
      <c r="AJ95" s="369"/>
      <c r="AK95" s="369"/>
      <c r="AL95" s="370"/>
      <c r="AM95" s="375" t="s">
        <v>519</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472</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527</v>
      </c>
      <c r="AF100" s="824"/>
      <c r="AG100" s="824"/>
      <c r="AH100" s="825"/>
      <c r="AI100" s="823" t="s">
        <v>524</v>
      </c>
      <c r="AJ100" s="824"/>
      <c r="AK100" s="824"/>
      <c r="AL100" s="825"/>
      <c r="AM100" s="823" t="s">
        <v>520</v>
      </c>
      <c r="AN100" s="824"/>
      <c r="AO100" s="824"/>
      <c r="AP100" s="825"/>
      <c r="AQ100" s="928" t="s">
        <v>513</v>
      </c>
      <c r="AR100" s="929"/>
      <c r="AS100" s="929"/>
      <c r="AT100" s="930"/>
      <c r="AU100" s="928" t="s">
        <v>510</v>
      </c>
      <c r="AV100" s="929"/>
      <c r="AW100" s="929"/>
      <c r="AX100" s="931"/>
    </row>
    <row r="101" spans="1:60" ht="23.25" customHeight="1" x14ac:dyDescent="0.15">
      <c r="A101" s="491"/>
      <c r="B101" s="492"/>
      <c r="C101" s="492"/>
      <c r="D101" s="492"/>
      <c r="E101" s="492"/>
      <c r="F101" s="493"/>
      <c r="G101" s="161" t="s">
        <v>577</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578</v>
      </c>
      <c r="AC101" s="551"/>
      <c r="AD101" s="551"/>
      <c r="AE101" s="364">
        <v>1</v>
      </c>
      <c r="AF101" s="365"/>
      <c r="AG101" s="365"/>
      <c r="AH101" s="366"/>
      <c r="AI101" s="364" t="s">
        <v>563</v>
      </c>
      <c r="AJ101" s="365"/>
      <c r="AK101" s="365"/>
      <c r="AL101" s="366"/>
      <c r="AM101" s="364" t="s">
        <v>563</v>
      </c>
      <c r="AN101" s="365"/>
      <c r="AO101" s="365"/>
      <c r="AP101" s="366"/>
      <c r="AQ101" s="364" t="s">
        <v>646</v>
      </c>
      <c r="AR101" s="365"/>
      <c r="AS101" s="365"/>
      <c r="AT101" s="366"/>
      <c r="AU101" s="364" t="s">
        <v>613</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578</v>
      </c>
      <c r="AC102" s="551"/>
      <c r="AD102" s="551"/>
      <c r="AE102" s="358">
        <v>1</v>
      </c>
      <c r="AF102" s="358"/>
      <c r="AG102" s="358"/>
      <c r="AH102" s="358"/>
      <c r="AI102" s="358" t="s">
        <v>563</v>
      </c>
      <c r="AJ102" s="358"/>
      <c r="AK102" s="358"/>
      <c r="AL102" s="358"/>
      <c r="AM102" s="358" t="s">
        <v>563</v>
      </c>
      <c r="AN102" s="358"/>
      <c r="AO102" s="358"/>
      <c r="AP102" s="358"/>
      <c r="AQ102" s="814">
        <v>1</v>
      </c>
      <c r="AR102" s="815"/>
      <c r="AS102" s="815"/>
      <c r="AT102" s="816"/>
      <c r="AU102" s="814">
        <v>2</v>
      </c>
      <c r="AV102" s="815"/>
      <c r="AW102" s="815"/>
      <c r="AX102" s="816"/>
    </row>
    <row r="103" spans="1:60" ht="31.5" hidden="1" customHeight="1" x14ac:dyDescent="0.15">
      <c r="A103" s="488" t="s">
        <v>472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527</v>
      </c>
      <c r="AF103" s="298"/>
      <c r="AG103" s="298"/>
      <c r="AH103" s="299"/>
      <c r="AI103" s="303" t="s">
        <v>524</v>
      </c>
      <c r="AJ103" s="298"/>
      <c r="AK103" s="298"/>
      <c r="AL103" s="299"/>
      <c r="AM103" s="303" t="s">
        <v>520</v>
      </c>
      <c r="AN103" s="298"/>
      <c r="AO103" s="298"/>
      <c r="AP103" s="299"/>
      <c r="AQ103" s="360" t="s">
        <v>513</v>
      </c>
      <c r="AR103" s="361"/>
      <c r="AS103" s="361"/>
      <c r="AT103" s="362"/>
      <c r="AU103" s="360" t="s">
        <v>510</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527</v>
      </c>
      <c r="AF106" s="298"/>
      <c r="AG106" s="298"/>
      <c r="AH106" s="299"/>
      <c r="AI106" s="303" t="s">
        <v>524</v>
      </c>
      <c r="AJ106" s="298"/>
      <c r="AK106" s="298"/>
      <c r="AL106" s="299"/>
      <c r="AM106" s="303" t="s">
        <v>519</v>
      </c>
      <c r="AN106" s="298"/>
      <c r="AO106" s="298"/>
      <c r="AP106" s="299"/>
      <c r="AQ106" s="360" t="s">
        <v>513</v>
      </c>
      <c r="AR106" s="361"/>
      <c r="AS106" s="361"/>
      <c r="AT106" s="362"/>
      <c r="AU106" s="360" t="s">
        <v>510</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527</v>
      </c>
      <c r="AF109" s="298"/>
      <c r="AG109" s="298"/>
      <c r="AH109" s="299"/>
      <c r="AI109" s="303" t="s">
        <v>524</v>
      </c>
      <c r="AJ109" s="298"/>
      <c r="AK109" s="298"/>
      <c r="AL109" s="299"/>
      <c r="AM109" s="303" t="s">
        <v>520</v>
      </c>
      <c r="AN109" s="298"/>
      <c r="AO109" s="298"/>
      <c r="AP109" s="299"/>
      <c r="AQ109" s="360" t="s">
        <v>513</v>
      </c>
      <c r="AR109" s="361"/>
      <c r="AS109" s="361"/>
      <c r="AT109" s="362"/>
      <c r="AU109" s="360" t="s">
        <v>510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527</v>
      </c>
      <c r="AF112" s="298"/>
      <c r="AG112" s="298"/>
      <c r="AH112" s="299"/>
      <c r="AI112" s="303" t="s">
        <v>524</v>
      </c>
      <c r="AJ112" s="298"/>
      <c r="AK112" s="298"/>
      <c r="AL112" s="299"/>
      <c r="AM112" s="303" t="s">
        <v>519</v>
      </c>
      <c r="AN112" s="298"/>
      <c r="AO112" s="298"/>
      <c r="AP112" s="299"/>
      <c r="AQ112" s="360" t="s">
        <v>513</v>
      </c>
      <c r="AR112" s="361"/>
      <c r="AS112" s="361"/>
      <c r="AT112" s="362"/>
      <c r="AU112" s="360" t="s">
        <v>510</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527</v>
      </c>
      <c r="AF115" s="298"/>
      <c r="AG115" s="298"/>
      <c r="AH115" s="299"/>
      <c r="AI115" s="303" t="s">
        <v>524</v>
      </c>
      <c r="AJ115" s="298"/>
      <c r="AK115" s="298"/>
      <c r="AL115" s="299"/>
      <c r="AM115" s="303" t="s">
        <v>519</v>
      </c>
      <c r="AN115" s="298"/>
      <c r="AO115" s="298"/>
      <c r="AP115" s="299"/>
      <c r="AQ115" s="335" t="s">
        <v>514</v>
      </c>
      <c r="AR115" s="336"/>
      <c r="AS115" s="336"/>
      <c r="AT115" s="336"/>
      <c r="AU115" s="336"/>
      <c r="AV115" s="336"/>
      <c r="AW115" s="336"/>
      <c r="AX115" s="337"/>
    </row>
    <row r="116" spans="1:50" ht="23.25" customHeight="1" x14ac:dyDescent="0.15">
      <c r="A116" s="292"/>
      <c r="B116" s="293"/>
      <c r="C116" s="293"/>
      <c r="D116" s="293"/>
      <c r="E116" s="293"/>
      <c r="F116" s="294"/>
      <c r="G116" s="351" t="s">
        <v>650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576</v>
      </c>
      <c r="AC116" s="301"/>
      <c r="AD116" s="302"/>
      <c r="AE116" s="358">
        <v>62.338140000000003</v>
      </c>
      <c r="AF116" s="358"/>
      <c r="AG116" s="358"/>
      <c r="AH116" s="358"/>
      <c r="AI116" s="358" t="s">
        <v>563</v>
      </c>
      <c r="AJ116" s="358"/>
      <c r="AK116" s="358"/>
      <c r="AL116" s="358"/>
      <c r="AM116" s="358" t="s">
        <v>563</v>
      </c>
      <c r="AN116" s="358"/>
      <c r="AO116" s="358"/>
      <c r="AP116" s="358"/>
      <c r="AQ116" s="364">
        <v>35.375999999999998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579</v>
      </c>
      <c r="AC117" s="342"/>
      <c r="AD117" s="343"/>
      <c r="AE117" s="306" t="s">
        <v>651</v>
      </c>
      <c r="AF117" s="306"/>
      <c r="AG117" s="306"/>
      <c r="AH117" s="306"/>
      <c r="AI117" s="306" t="s">
        <v>563</v>
      </c>
      <c r="AJ117" s="306"/>
      <c r="AK117" s="306"/>
      <c r="AL117" s="306"/>
      <c r="AM117" s="306" t="s">
        <v>563</v>
      </c>
      <c r="AN117" s="306"/>
      <c r="AO117" s="306"/>
      <c r="AP117" s="306"/>
      <c r="AQ117" s="306" t="s">
        <v>652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527</v>
      </c>
      <c r="AF118" s="298"/>
      <c r="AG118" s="298"/>
      <c r="AH118" s="299"/>
      <c r="AI118" s="303" t="s">
        <v>524</v>
      </c>
      <c r="AJ118" s="298"/>
      <c r="AK118" s="298"/>
      <c r="AL118" s="299"/>
      <c r="AM118" s="303" t="s">
        <v>519</v>
      </c>
      <c r="AN118" s="298"/>
      <c r="AO118" s="298"/>
      <c r="AP118" s="299"/>
      <c r="AQ118" s="335" t="s">
        <v>514</v>
      </c>
      <c r="AR118" s="336"/>
      <c r="AS118" s="336"/>
      <c r="AT118" s="336"/>
      <c r="AU118" s="336"/>
      <c r="AV118" s="336"/>
      <c r="AW118" s="336"/>
      <c r="AX118" s="337"/>
    </row>
    <row r="119" spans="1:50" ht="23.25" hidden="1" customHeight="1" x14ac:dyDescent="0.15">
      <c r="A119" s="292"/>
      <c r="B119" s="293"/>
      <c r="C119" s="293"/>
      <c r="D119" s="293"/>
      <c r="E119" s="293"/>
      <c r="F119" s="294"/>
      <c r="G119" s="351" t="s">
        <v>580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527</v>
      </c>
      <c r="AF121" s="298"/>
      <c r="AG121" s="298"/>
      <c r="AH121" s="299"/>
      <c r="AI121" s="303" t="s">
        <v>524</v>
      </c>
      <c r="AJ121" s="298"/>
      <c r="AK121" s="298"/>
      <c r="AL121" s="299"/>
      <c r="AM121" s="303" t="s">
        <v>519</v>
      </c>
      <c r="AN121" s="298"/>
      <c r="AO121" s="298"/>
      <c r="AP121" s="299"/>
      <c r="AQ121" s="335" t="s">
        <v>514</v>
      </c>
      <c r="AR121" s="336"/>
      <c r="AS121" s="336"/>
      <c r="AT121" s="336"/>
      <c r="AU121" s="336"/>
      <c r="AV121" s="336"/>
      <c r="AW121" s="336"/>
      <c r="AX121" s="337"/>
    </row>
    <row r="122" spans="1:50" ht="23.25" hidden="1" customHeight="1" x14ac:dyDescent="0.15">
      <c r="A122" s="292"/>
      <c r="B122" s="293"/>
      <c r="C122" s="293"/>
      <c r="D122" s="293"/>
      <c r="E122" s="293"/>
      <c r="F122" s="294"/>
      <c r="G122" s="351" t="s">
        <v>582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581</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528</v>
      </c>
      <c r="AF124" s="298"/>
      <c r="AG124" s="298"/>
      <c r="AH124" s="299"/>
      <c r="AI124" s="303" t="s">
        <v>524</v>
      </c>
      <c r="AJ124" s="298"/>
      <c r="AK124" s="298"/>
      <c r="AL124" s="299"/>
      <c r="AM124" s="303" t="s">
        <v>519</v>
      </c>
      <c r="AN124" s="298"/>
      <c r="AO124" s="298"/>
      <c r="AP124" s="299"/>
      <c r="AQ124" s="335" t="s">
        <v>514</v>
      </c>
      <c r="AR124" s="336"/>
      <c r="AS124" s="336"/>
      <c r="AT124" s="336"/>
      <c r="AU124" s="336"/>
      <c r="AV124" s="336"/>
      <c r="AW124" s="336"/>
      <c r="AX124" s="337"/>
    </row>
    <row r="125" spans="1:50" ht="23.25" hidden="1" customHeight="1" x14ac:dyDescent="0.15">
      <c r="A125" s="292"/>
      <c r="B125" s="293"/>
      <c r="C125" s="293"/>
      <c r="D125" s="293"/>
      <c r="E125" s="293"/>
      <c r="F125" s="294"/>
      <c r="G125" s="351" t="s">
        <v>582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527</v>
      </c>
      <c r="AF127" s="298"/>
      <c r="AG127" s="298"/>
      <c r="AH127" s="299"/>
      <c r="AI127" s="303" t="s">
        <v>524</v>
      </c>
      <c r="AJ127" s="298"/>
      <c r="AK127" s="298"/>
      <c r="AL127" s="299"/>
      <c r="AM127" s="303" t="s">
        <v>519</v>
      </c>
      <c r="AN127" s="298"/>
      <c r="AO127" s="298"/>
      <c r="AP127" s="299"/>
      <c r="AQ127" s="335" t="s">
        <v>514</v>
      </c>
      <c r="AR127" s="336"/>
      <c r="AS127" s="336"/>
      <c r="AT127" s="336"/>
      <c r="AU127" s="336"/>
      <c r="AV127" s="336"/>
      <c r="AW127" s="336"/>
      <c r="AX127" s="337"/>
    </row>
    <row r="128" spans="1:50" ht="23.25" hidden="1" customHeight="1" x14ac:dyDescent="0.15">
      <c r="A128" s="292"/>
      <c r="B128" s="293"/>
      <c r="C128" s="293"/>
      <c r="D128" s="293"/>
      <c r="E128" s="293"/>
      <c r="F128" s="294"/>
      <c r="G128" s="351" t="s">
        <v>582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557</v>
      </c>
      <c r="B130" s="991"/>
      <c r="C130" s="990" t="s">
        <v>357</v>
      </c>
      <c r="D130" s="991"/>
      <c r="E130" s="308" t="s">
        <v>386</v>
      </c>
      <c r="F130" s="309"/>
      <c r="G130" s="310" t="s">
        <v>645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385</v>
      </c>
      <c r="F131" s="239"/>
      <c r="G131" s="235" t="s">
        <v>598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527</v>
      </c>
      <c r="AF132" s="265"/>
      <c r="AG132" s="265"/>
      <c r="AH132" s="265"/>
      <c r="AI132" s="265" t="s">
        <v>524</v>
      </c>
      <c r="AJ132" s="265"/>
      <c r="AK132" s="265"/>
      <c r="AL132" s="265"/>
      <c r="AM132" s="265" t="s">
        <v>519</v>
      </c>
      <c r="AN132" s="265"/>
      <c r="AO132" s="265"/>
      <c r="AP132" s="267"/>
      <c r="AQ132" s="267" t="s">
        <v>353</v>
      </c>
      <c r="AR132" s="268"/>
      <c r="AS132" s="268"/>
      <c r="AT132" s="269"/>
      <c r="AU132" s="279" t="s">
        <v>369</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563</v>
      </c>
      <c r="AR133" s="271"/>
      <c r="AS133" s="137" t="s">
        <v>354</v>
      </c>
      <c r="AT133" s="172"/>
      <c r="AU133" s="136">
        <v>32</v>
      </c>
      <c r="AV133" s="136"/>
      <c r="AW133" s="137" t="s">
        <v>300</v>
      </c>
      <c r="AX133" s="138"/>
    </row>
    <row r="134" spans="1:50" ht="39.75" customHeight="1" x14ac:dyDescent="0.15">
      <c r="A134" s="994"/>
      <c r="B134" s="252"/>
      <c r="C134" s="251"/>
      <c r="D134" s="252"/>
      <c r="E134" s="251"/>
      <c r="F134" s="314"/>
      <c r="G134" s="230" t="s">
        <v>583</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575</v>
      </c>
      <c r="AC134" s="221"/>
      <c r="AD134" s="221"/>
      <c r="AE134" s="266">
        <v>12</v>
      </c>
      <c r="AF134" s="112"/>
      <c r="AG134" s="112"/>
      <c r="AH134" s="112"/>
      <c r="AI134" s="266" t="s">
        <v>563</v>
      </c>
      <c r="AJ134" s="112"/>
      <c r="AK134" s="112"/>
      <c r="AL134" s="112"/>
      <c r="AM134" s="266" t="s">
        <v>563</v>
      </c>
      <c r="AN134" s="112"/>
      <c r="AO134" s="112"/>
      <c r="AP134" s="112"/>
      <c r="AQ134" s="266" t="s">
        <v>563</v>
      </c>
      <c r="AR134" s="112"/>
      <c r="AS134" s="112"/>
      <c r="AT134" s="112"/>
      <c r="AU134" s="266" t="s">
        <v>563</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575</v>
      </c>
      <c r="AC135" s="133"/>
      <c r="AD135" s="133"/>
      <c r="AE135" s="266" t="s">
        <v>563</v>
      </c>
      <c r="AF135" s="112"/>
      <c r="AG135" s="112"/>
      <c r="AH135" s="112"/>
      <c r="AI135" s="266" t="s">
        <v>563</v>
      </c>
      <c r="AJ135" s="112"/>
      <c r="AK135" s="112"/>
      <c r="AL135" s="112"/>
      <c r="AM135" s="266" t="s">
        <v>563</v>
      </c>
      <c r="AN135" s="112"/>
      <c r="AO135" s="112"/>
      <c r="AP135" s="112"/>
      <c r="AQ135" s="266" t="s">
        <v>563</v>
      </c>
      <c r="AR135" s="112"/>
      <c r="AS135" s="112"/>
      <c r="AT135" s="112"/>
      <c r="AU135" s="266">
        <v>17</v>
      </c>
      <c r="AV135" s="112"/>
      <c r="AW135" s="112"/>
      <c r="AX135" s="222"/>
    </row>
    <row r="136" spans="1:50" ht="18.75" customHeight="1" x14ac:dyDescent="0.15">
      <c r="A136" s="994"/>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527</v>
      </c>
      <c r="AF136" s="265"/>
      <c r="AG136" s="265"/>
      <c r="AH136" s="265"/>
      <c r="AI136" s="265" t="s">
        <v>524</v>
      </c>
      <c r="AJ136" s="265"/>
      <c r="AK136" s="265"/>
      <c r="AL136" s="265"/>
      <c r="AM136" s="265" t="s">
        <v>519</v>
      </c>
      <c r="AN136" s="265"/>
      <c r="AO136" s="265"/>
      <c r="AP136" s="267"/>
      <c r="AQ136" s="267" t="s">
        <v>353</v>
      </c>
      <c r="AR136" s="268"/>
      <c r="AS136" s="268"/>
      <c r="AT136" s="269"/>
      <c r="AU136" s="279" t="s">
        <v>369</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563</v>
      </c>
      <c r="AR137" s="271"/>
      <c r="AS137" s="137" t="s">
        <v>354</v>
      </c>
      <c r="AT137" s="172"/>
      <c r="AU137" s="136" t="s">
        <v>563</v>
      </c>
      <c r="AV137" s="136"/>
      <c r="AW137" s="137" t="s">
        <v>300</v>
      </c>
      <c r="AX137" s="138"/>
    </row>
    <row r="138" spans="1:50" ht="39.75" customHeight="1" x14ac:dyDescent="0.15">
      <c r="A138" s="994"/>
      <c r="B138" s="252"/>
      <c r="C138" s="251"/>
      <c r="D138" s="252"/>
      <c r="E138" s="251"/>
      <c r="F138" s="314"/>
      <c r="G138" s="230" t="s">
        <v>584</v>
      </c>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t="s">
        <v>575</v>
      </c>
      <c r="AC138" s="221"/>
      <c r="AD138" s="221"/>
      <c r="AE138" s="266" t="s">
        <v>563</v>
      </c>
      <c r="AF138" s="112"/>
      <c r="AG138" s="112"/>
      <c r="AH138" s="112"/>
      <c r="AI138" s="266">
        <v>4</v>
      </c>
      <c r="AJ138" s="112"/>
      <c r="AK138" s="112"/>
      <c r="AL138" s="112"/>
      <c r="AM138" s="266" t="s">
        <v>563</v>
      </c>
      <c r="AN138" s="112"/>
      <c r="AO138" s="112"/>
      <c r="AP138" s="112"/>
      <c r="AQ138" s="266" t="s">
        <v>563</v>
      </c>
      <c r="AR138" s="112"/>
      <c r="AS138" s="112"/>
      <c r="AT138" s="112"/>
      <c r="AU138" s="266" t="s">
        <v>563</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575</v>
      </c>
      <c r="AC139" s="133"/>
      <c r="AD139" s="133"/>
      <c r="AE139" s="266" t="s">
        <v>563</v>
      </c>
      <c r="AF139" s="112"/>
      <c r="AG139" s="112"/>
      <c r="AH139" s="112"/>
      <c r="AI139" s="266" t="s">
        <v>563</v>
      </c>
      <c r="AJ139" s="112"/>
      <c r="AK139" s="112"/>
      <c r="AL139" s="112"/>
      <c r="AM139" s="266" t="s">
        <v>563</v>
      </c>
      <c r="AN139" s="112"/>
      <c r="AO139" s="112"/>
      <c r="AP139" s="112"/>
      <c r="AQ139" s="266" t="s">
        <v>563</v>
      </c>
      <c r="AR139" s="112"/>
      <c r="AS139" s="112"/>
      <c r="AT139" s="112"/>
      <c r="AU139" s="266" t="s">
        <v>563</v>
      </c>
      <c r="AV139" s="112"/>
      <c r="AW139" s="112"/>
      <c r="AX139" s="222"/>
    </row>
    <row r="140" spans="1:50" ht="18.75" customHeight="1" x14ac:dyDescent="0.15">
      <c r="A140" s="994"/>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527</v>
      </c>
      <c r="AF140" s="265"/>
      <c r="AG140" s="265"/>
      <c r="AH140" s="265"/>
      <c r="AI140" s="265" t="s">
        <v>524</v>
      </c>
      <c r="AJ140" s="265"/>
      <c r="AK140" s="265"/>
      <c r="AL140" s="265"/>
      <c r="AM140" s="265" t="s">
        <v>519</v>
      </c>
      <c r="AN140" s="265"/>
      <c r="AO140" s="265"/>
      <c r="AP140" s="267"/>
      <c r="AQ140" s="267" t="s">
        <v>353</v>
      </c>
      <c r="AR140" s="268"/>
      <c r="AS140" s="268"/>
      <c r="AT140" s="269"/>
      <c r="AU140" s="279" t="s">
        <v>369</v>
      </c>
      <c r="AV140" s="279"/>
      <c r="AW140" s="279"/>
      <c r="AX140" s="280"/>
    </row>
    <row r="141" spans="1:50" ht="18.75"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563</v>
      </c>
      <c r="AR141" s="271"/>
      <c r="AS141" s="137" t="s">
        <v>354</v>
      </c>
      <c r="AT141" s="172"/>
      <c r="AU141" s="136">
        <v>32</v>
      </c>
      <c r="AV141" s="136"/>
      <c r="AW141" s="137" t="s">
        <v>300</v>
      </c>
      <c r="AX141" s="138"/>
    </row>
    <row r="142" spans="1:50" ht="39.75" customHeight="1" x14ac:dyDescent="0.15">
      <c r="A142" s="994"/>
      <c r="B142" s="252"/>
      <c r="C142" s="251"/>
      <c r="D142" s="252"/>
      <c r="E142" s="251"/>
      <c r="F142" s="314"/>
      <c r="G142" s="230" t="s">
        <v>585</v>
      </c>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t="s">
        <v>575</v>
      </c>
      <c r="AC142" s="221"/>
      <c r="AD142" s="221"/>
      <c r="AE142" s="266">
        <v>0</v>
      </c>
      <c r="AF142" s="112"/>
      <c r="AG142" s="112"/>
      <c r="AH142" s="112"/>
      <c r="AI142" s="266" t="s">
        <v>563</v>
      </c>
      <c r="AJ142" s="112"/>
      <c r="AK142" s="112"/>
      <c r="AL142" s="112"/>
      <c r="AM142" s="266" t="s">
        <v>563</v>
      </c>
      <c r="AN142" s="112"/>
      <c r="AO142" s="112"/>
      <c r="AP142" s="112"/>
      <c r="AQ142" s="266" t="s">
        <v>563</v>
      </c>
      <c r="AR142" s="112"/>
      <c r="AS142" s="112"/>
      <c r="AT142" s="112"/>
      <c r="AU142" s="266" t="s">
        <v>563</v>
      </c>
      <c r="AV142" s="112"/>
      <c r="AW142" s="112"/>
      <c r="AX142" s="222"/>
    </row>
    <row r="143" spans="1:50" ht="39.75"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575</v>
      </c>
      <c r="AC143" s="133"/>
      <c r="AD143" s="133"/>
      <c r="AE143" s="266" t="s">
        <v>563</v>
      </c>
      <c r="AF143" s="112"/>
      <c r="AG143" s="112"/>
      <c r="AH143" s="112"/>
      <c r="AI143" s="266" t="s">
        <v>563</v>
      </c>
      <c r="AJ143" s="112"/>
      <c r="AK143" s="112"/>
      <c r="AL143" s="112"/>
      <c r="AM143" s="266" t="s">
        <v>563</v>
      </c>
      <c r="AN143" s="112"/>
      <c r="AO143" s="112"/>
      <c r="AP143" s="112"/>
      <c r="AQ143" s="266" t="s">
        <v>563</v>
      </c>
      <c r="AR143" s="112"/>
      <c r="AS143" s="112"/>
      <c r="AT143" s="112"/>
      <c r="AU143" s="266">
        <v>18</v>
      </c>
      <c r="AV143" s="112"/>
      <c r="AW143" s="112"/>
      <c r="AX143" s="222"/>
    </row>
    <row r="144" spans="1:50" ht="18.75" customHeight="1" x14ac:dyDescent="0.15">
      <c r="A144" s="994"/>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527</v>
      </c>
      <c r="AF144" s="265"/>
      <c r="AG144" s="265"/>
      <c r="AH144" s="265"/>
      <c r="AI144" s="265" t="s">
        <v>524</v>
      </c>
      <c r="AJ144" s="265"/>
      <c r="AK144" s="265"/>
      <c r="AL144" s="265"/>
      <c r="AM144" s="265" t="s">
        <v>519</v>
      </c>
      <c r="AN144" s="265"/>
      <c r="AO144" s="265"/>
      <c r="AP144" s="267"/>
      <c r="AQ144" s="267" t="s">
        <v>353</v>
      </c>
      <c r="AR144" s="268"/>
      <c r="AS144" s="268"/>
      <c r="AT144" s="269"/>
      <c r="AU144" s="279" t="s">
        <v>369</v>
      </c>
      <c r="AV144" s="279"/>
      <c r="AW144" s="279"/>
      <c r="AX144" s="280"/>
    </row>
    <row r="145" spans="1:50" ht="18.75"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563</v>
      </c>
      <c r="AR145" s="271"/>
      <c r="AS145" s="137" t="s">
        <v>354</v>
      </c>
      <c r="AT145" s="172"/>
      <c r="AU145" s="136" t="s">
        <v>563</v>
      </c>
      <c r="AV145" s="136"/>
      <c r="AW145" s="137" t="s">
        <v>300</v>
      </c>
      <c r="AX145" s="138"/>
    </row>
    <row r="146" spans="1:50" ht="39.75" customHeight="1" x14ac:dyDescent="0.15">
      <c r="A146" s="994"/>
      <c r="B146" s="252"/>
      <c r="C146" s="251"/>
      <c r="D146" s="252"/>
      <c r="E146" s="251"/>
      <c r="F146" s="314"/>
      <c r="G146" s="230" t="s">
        <v>586</v>
      </c>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t="s">
        <v>575</v>
      </c>
      <c r="AC146" s="221"/>
      <c r="AD146" s="221"/>
      <c r="AE146" s="266" t="s">
        <v>563</v>
      </c>
      <c r="AF146" s="112"/>
      <c r="AG146" s="112"/>
      <c r="AH146" s="112"/>
      <c r="AI146" s="266">
        <v>3</v>
      </c>
      <c r="AJ146" s="112"/>
      <c r="AK146" s="112"/>
      <c r="AL146" s="112"/>
      <c r="AM146" s="266" t="s">
        <v>563</v>
      </c>
      <c r="AN146" s="112"/>
      <c r="AO146" s="112"/>
      <c r="AP146" s="112"/>
      <c r="AQ146" s="266" t="s">
        <v>563</v>
      </c>
      <c r="AR146" s="112"/>
      <c r="AS146" s="112"/>
      <c r="AT146" s="112"/>
      <c r="AU146" s="266" t="s">
        <v>563</v>
      </c>
      <c r="AV146" s="112"/>
      <c r="AW146" s="112"/>
      <c r="AX146" s="222"/>
    </row>
    <row r="147" spans="1:50" ht="39.75"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575</v>
      </c>
      <c r="AC147" s="133"/>
      <c r="AD147" s="133"/>
      <c r="AE147" s="266" t="s">
        <v>563</v>
      </c>
      <c r="AF147" s="112"/>
      <c r="AG147" s="112"/>
      <c r="AH147" s="112"/>
      <c r="AI147" s="266" t="s">
        <v>563</v>
      </c>
      <c r="AJ147" s="112"/>
      <c r="AK147" s="112"/>
      <c r="AL147" s="112"/>
      <c r="AM147" s="266" t="s">
        <v>563</v>
      </c>
      <c r="AN147" s="112"/>
      <c r="AO147" s="112"/>
      <c r="AP147" s="112"/>
      <c r="AQ147" s="266" t="s">
        <v>563</v>
      </c>
      <c r="AR147" s="112"/>
      <c r="AS147" s="112"/>
      <c r="AT147" s="112"/>
      <c r="AU147" s="266" t="s">
        <v>563</v>
      </c>
      <c r="AV147" s="112"/>
      <c r="AW147" s="112"/>
      <c r="AX147" s="222"/>
    </row>
    <row r="148" spans="1:50" ht="18.75" hidden="1" customHeight="1" x14ac:dyDescent="0.15">
      <c r="A148" s="994"/>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527</v>
      </c>
      <c r="AF148" s="265"/>
      <c r="AG148" s="265"/>
      <c r="AH148" s="265"/>
      <c r="AI148" s="265" t="s">
        <v>524</v>
      </c>
      <c r="AJ148" s="265"/>
      <c r="AK148" s="265"/>
      <c r="AL148" s="265"/>
      <c r="AM148" s="265" t="s">
        <v>519</v>
      </c>
      <c r="AN148" s="265"/>
      <c r="AO148" s="265"/>
      <c r="AP148" s="267"/>
      <c r="AQ148" s="267" t="s">
        <v>353</v>
      </c>
      <c r="AR148" s="268"/>
      <c r="AS148" s="268"/>
      <c r="AT148" s="269"/>
      <c r="AU148" s="279" t="s">
        <v>369</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370</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370</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370</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370</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370</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621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527</v>
      </c>
      <c r="AF192" s="265"/>
      <c r="AG192" s="265"/>
      <c r="AH192" s="265"/>
      <c r="AI192" s="265" t="s">
        <v>524</v>
      </c>
      <c r="AJ192" s="265"/>
      <c r="AK192" s="265"/>
      <c r="AL192" s="265"/>
      <c r="AM192" s="265" t="s">
        <v>519</v>
      </c>
      <c r="AN192" s="265"/>
      <c r="AO192" s="265"/>
      <c r="AP192" s="267"/>
      <c r="AQ192" s="267" t="s">
        <v>353</v>
      </c>
      <c r="AR192" s="268"/>
      <c r="AS192" s="268"/>
      <c r="AT192" s="269"/>
      <c r="AU192" s="279" t="s">
        <v>369</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528</v>
      </c>
      <c r="AF196" s="265"/>
      <c r="AG196" s="265"/>
      <c r="AH196" s="265"/>
      <c r="AI196" s="265" t="s">
        <v>524</v>
      </c>
      <c r="AJ196" s="265"/>
      <c r="AK196" s="265"/>
      <c r="AL196" s="265"/>
      <c r="AM196" s="265" t="s">
        <v>519</v>
      </c>
      <c r="AN196" s="265"/>
      <c r="AO196" s="265"/>
      <c r="AP196" s="267"/>
      <c r="AQ196" s="267" t="s">
        <v>353</v>
      </c>
      <c r="AR196" s="268"/>
      <c r="AS196" s="268"/>
      <c r="AT196" s="269"/>
      <c r="AU196" s="279" t="s">
        <v>369</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527</v>
      </c>
      <c r="AF200" s="265"/>
      <c r="AG200" s="265"/>
      <c r="AH200" s="265"/>
      <c r="AI200" s="265" t="s">
        <v>524</v>
      </c>
      <c r="AJ200" s="265"/>
      <c r="AK200" s="265"/>
      <c r="AL200" s="265"/>
      <c r="AM200" s="265" t="s">
        <v>519</v>
      </c>
      <c r="AN200" s="265"/>
      <c r="AO200" s="265"/>
      <c r="AP200" s="267"/>
      <c r="AQ200" s="267" t="s">
        <v>353</v>
      </c>
      <c r="AR200" s="268"/>
      <c r="AS200" s="268"/>
      <c r="AT200" s="269"/>
      <c r="AU200" s="279" t="s">
        <v>369</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527</v>
      </c>
      <c r="AF204" s="265"/>
      <c r="AG204" s="265"/>
      <c r="AH204" s="265"/>
      <c r="AI204" s="265" t="s">
        <v>524</v>
      </c>
      <c r="AJ204" s="265"/>
      <c r="AK204" s="265"/>
      <c r="AL204" s="265"/>
      <c r="AM204" s="265" t="s">
        <v>519</v>
      </c>
      <c r="AN204" s="265"/>
      <c r="AO204" s="265"/>
      <c r="AP204" s="267"/>
      <c r="AQ204" s="267" t="s">
        <v>353</v>
      </c>
      <c r="AR204" s="268"/>
      <c r="AS204" s="268"/>
      <c r="AT204" s="269"/>
      <c r="AU204" s="279" t="s">
        <v>369</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527</v>
      </c>
      <c r="AF208" s="265"/>
      <c r="AG208" s="265"/>
      <c r="AH208" s="265"/>
      <c r="AI208" s="265" t="s">
        <v>524</v>
      </c>
      <c r="AJ208" s="265"/>
      <c r="AK208" s="265"/>
      <c r="AL208" s="265"/>
      <c r="AM208" s="265" t="s">
        <v>519</v>
      </c>
      <c r="AN208" s="265"/>
      <c r="AO208" s="265"/>
      <c r="AP208" s="267"/>
      <c r="AQ208" s="267" t="s">
        <v>353</v>
      </c>
      <c r="AR208" s="268"/>
      <c r="AS208" s="268"/>
      <c r="AT208" s="269"/>
      <c r="AU208" s="279" t="s">
        <v>369</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370</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370</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370</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370</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370</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t="s">
        <v>596</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527</v>
      </c>
      <c r="AF252" s="265"/>
      <c r="AG252" s="265"/>
      <c r="AH252" s="265"/>
      <c r="AI252" s="265" t="s">
        <v>524</v>
      </c>
      <c r="AJ252" s="265"/>
      <c r="AK252" s="265"/>
      <c r="AL252" s="265"/>
      <c r="AM252" s="265" t="s">
        <v>519</v>
      </c>
      <c r="AN252" s="265"/>
      <c r="AO252" s="265"/>
      <c r="AP252" s="267"/>
      <c r="AQ252" s="267" t="s">
        <v>353</v>
      </c>
      <c r="AR252" s="268"/>
      <c r="AS252" s="268"/>
      <c r="AT252" s="269"/>
      <c r="AU252" s="279" t="s">
        <v>369</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527</v>
      </c>
      <c r="AF256" s="265"/>
      <c r="AG256" s="265"/>
      <c r="AH256" s="265"/>
      <c r="AI256" s="265" t="s">
        <v>524</v>
      </c>
      <c r="AJ256" s="265"/>
      <c r="AK256" s="265"/>
      <c r="AL256" s="265"/>
      <c r="AM256" s="265" t="s">
        <v>520</v>
      </c>
      <c r="AN256" s="265"/>
      <c r="AO256" s="265"/>
      <c r="AP256" s="267"/>
      <c r="AQ256" s="267" t="s">
        <v>353</v>
      </c>
      <c r="AR256" s="268"/>
      <c r="AS256" s="268"/>
      <c r="AT256" s="269"/>
      <c r="AU256" s="279" t="s">
        <v>369</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527</v>
      </c>
      <c r="AF260" s="265"/>
      <c r="AG260" s="265"/>
      <c r="AH260" s="265"/>
      <c r="AI260" s="265" t="s">
        <v>524</v>
      </c>
      <c r="AJ260" s="265"/>
      <c r="AK260" s="265"/>
      <c r="AL260" s="265"/>
      <c r="AM260" s="265" t="s">
        <v>520</v>
      </c>
      <c r="AN260" s="265"/>
      <c r="AO260" s="265"/>
      <c r="AP260" s="267"/>
      <c r="AQ260" s="267" t="s">
        <v>353</v>
      </c>
      <c r="AR260" s="268"/>
      <c r="AS260" s="268"/>
      <c r="AT260" s="269"/>
      <c r="AU260" s="279" t="s">
        <v>369</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527</v>
      </c>
      <c r="AF264" s="181"/>
      <c r="AG264" s="181"/>
      <c r="AH264" s="181"/>
      <c r="AI264" s="181" t="s">
        <v>524</v>
      </c>
      <c r="AJ264" s="181"/>
      <c r="AK264" s="181"/>
      <c r="AL264" s="181"/>
      <c r="AM264" s="181" t="s">
        <v>519</v>
      </c>
      <c r="AN264" s="181"/>
      <c r="AO264" s="181"/>
      <c r="AP264" s="176"/>
      <c r="AQ264" s="176" t="s">
        <v>353</v>
      </c>
      <c r="AR264" s="169"/>
      <c r="AS264" s="169"/>
      <c r="AT264" s="170"/>
      <c r="AU264" s="134" t="s">
        <v>369</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528</v>
      </c>
      <c r="AF268" s="265"/>
      <c r="AG268" s="265"/>
      <c r="AH268" s="265"/>
      <c r="AI268" s="265" t="s">
        <v>524</v>
      </c>
      <c r="AJ268" s="265"/>
      <c r="AK268" s="265"/>
      <c r="AL268" s="265"/>
      <c r="AM268" s="265" t="s">
        <v>519</v>
      </c>
      <c r="AN268" s="265"/>
      <c r="AO268" s="265"/>
      <c r="AP268" s="267"/>
      <c r="AQ268" s="267" t="s">
        <v>353</v>
      </c>
      <c r="AR268" s="268"/>
      <c r="AS268" s="268"/>
      <c r="AT268" s="269"/>
      <c r="AU268" s="279" t="s">
        <v>369</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370</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370</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370</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370</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370</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527</v>
      </c>
      <c r="AF312" s="265"/>
      <c r="AG312" s="265"/>
      <c r="AH312" s="265"/>
      <c r="AI312" s="265" t="s">
        <v>524</v>
      </c>
      <c r="AJ312" s="265"/>
      <c r="AK312" s="265"/>
      <c r="AL312" s="265"/>
      <c r="AM312" s="265" t="s">
        <v>519</v>
      </c>
      <c r="AN312" s="265"/>
      <c r="AO312" s="265"/>
      <c r="AP312" s="267"/>
      <c r="AQ312" s="267" t="s">
        <v>353</v>
      </c>
      <c r="AR312" s="268"/>
      <c r="AS312" s="268"/>
      <c r="AT312" s="269"/>
      <c r="AU312" s="279" t="s">
        <v>369</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527</v>
      </c>
      <c r="AF316" s="265"/>
      <c r="AG316" s="265"/>
      <c r="AH316" s="265"/>
      <c r="AI316" s="265" t="s">
        <v>524</v>
      </c>
      <c r="AJ316" s="265"/>
      <c r="AK316" s="265"/>
      <c r="AL316" s="265"/>
      <c r="AM316" s="265" t="s">
        <v>519</v>
      </c>
      <c r="AN316" s="265"/>
      <c r="AO316" s="265"/>
      <c r="AP316" s="267"/>
      <c r="AQ316" s="267" t="s">
        <v>353</v>
      </c>
      <c r="AR316" s="268"/>
      <c r="AS316" s="268"/>
      <c r="AT316" s="269"/>
      <c r="AU316" s="279" t="s">
        <v>369</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527</v>
      </c>
      <c r="AF320" s="265"/>
      <c r="AG320" s="265"/>
      <c r="AH320" s="265"/>
      <c r="AI320" s="265" t="s">
        <v>524</v>
      </c>
      <c r="AJ320" s="265"/>
      <c r="AK320" s="265"/>
      <c r="AL320" s="265"/>
      <c r="AM320" s="265" t="s">
        <v>520</v>
      </c>
      <c r="AN320" s="265"/>
      <c r="AO320" s="265"/>
      <c r="AP320" s="267"/>
      <c r="AQ320" s="267" t="s">
        <v>353</v>
      </c>
      <c r="AR320" s="268"/>
      <c r="AS320" s="268"/>
      <c r="AT320" s="269"/>
      <c r="AU320" s="279" t="s">
        <v>369</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527</v>
      </c>
      <c r="AF324" s="265"/>
      <c r="AG324" s="265"/>
      <c r="AH324" s="265"/>
      <c r="AI324" s="265" t="s">
        <v>524</v>
      </c>
      <c r="AJ324" s="265"/>
      <c r="AK324" s="265"/>
      <c r="AL324" s="265"/>
      <c r="AM324" s="265" t="s">
        <v>519</v>
      </c>
      <c r="AN324" s="265"/>
      <c r="AO324" s="265"/>
      <c r="AP324" s="267"/>
      <c r="AQ324" s="267" t="s">
        <v>353</v>
      </c>
      <c r="AR324" s="268"/>
      <c r="AS324" s="268"/>
      <c r="AT324" s="269"/>
      <c r="AU324" s="279" t="s">
        <v>369</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528</v>
      </c>
      <c r="AF328" s="265"/>
      <c r="AG328" s="265"/>
      <c r="AH328" s="265"/>
      <c r="AI328" s="265" t="s">
        <v>524</v>
      </c>
      <c r="AJ328" s="265"/>
      <c r="AK328" s="265"/>
      <c r="AL328" s="265"/>
      <c r="AM328" s="265" t="s">
        <v>520</v>
      </c>
      <c r="AN328" s="265"/>
      <c r="AO328" s="265"/>
      <c r="AP328" s="267"/>
      <c r="AQ328" s="267" t="s">
        <v>353</v>
      </c>
      <c r="AR328" s="268"/>
      <c r="AS328" s="268"/>
      <c r="AT328" s="269"/>
      <c r="AU328" s="279" t="s">
        <v>369</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370</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370</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370</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370</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370</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527</v>
      </c>
      <c r="AF372" s="265"/>
      <c r="AG372" s="265"/>
      <c r="AH372" s="265"/>
      <c r="AI372" s="265" t="s">
        <v>524</v>
      </c>
      <c r="AJ372" s="265"/>
      <c r="AK372" s="265"/>
      <c r="AL372" s="265"/>
      <c r="AM372" s="265" t="s">
        <v>519</v>
      </c>
      <c r="AN372" s="265"/>
      <c r="AO372" s="265"/>
      <c r="AP372" s="267"/>
      <c r="AQ372" s="267" t="s">
        <v>353</v>
      </c>
      <c r="AR372" s="268"/>
      <c r="AS372" s="268"/>
      <c r="AT372" s="269"/>
      <c r="AU372" s="279" t="s">
        <v>369</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527</v>
      </c>
      <c r="AF376" s="265"/>
      <c r="AG376" s="265"/>
      <c r="AH376" s="265"/>
      <c r="AI376" s="265" t="s">
        <v>524</v>
      </c>
      <c r="AJ376" s="265"/>
      <c r="AK376" s="265"/>
      <c r="AL376" s="265"/>
      <c r="AM376" s="265" t="s">
        <v>519</v>
      </c>
      <c r="AN376" s="265"/>
      <c r="AO376" s="265"/>
      <c r="AP376" s="267"/>
      <c r="AQ376" s="267" t="s">
        <v>353</v>
      </c>
      <c r="AR376" s="268"/>
      <c r="AS376" s="268"/>
      <c r="AT376" s="269"/>
      <c r="AU376" s="279" t="s">
        <v>369</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527</v>
      </c>
      <c r="AF380" s="265"/>
      <c r="AG380" s="265"/>
      <c r="AH380" s="265"/>
      <c r="AI380" s="265" t="s">
        <v>524</v>
      </c>
      <c r="AJ380" s="265"/>
      <c r="AK380" s="265"/>
      <c r="AL380" s="265"/>
      <c r="AM380" s="265" t="s">
        <v>519</v>
      </c>
      <c r="AN380" s="265"/>
      <c r="AO380" s="265"/>
      <c r="AP380" s="267"/>
      <c r="AQ380" s="267" t="s">
        <v>353</v>
      </c>
      <c r="AR380" s="268"/>
      <c r="AS380" s="268"/>
      <c r="AT380" s="269"/>
      <c r="AU380" s="279" t="s">
        <v>369</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527</v>
      </c>
      <c r="AF384" s="265"/>
      <c r="AG384" s="265"/>
      <c r="AH384" s="265"/>
      <c r="AI384" s="265" t="s">
        <v>524</v>
      </c>
      <c r="AJ384" s="265"/>
      <c r="AK384" s="265"/>
      <c r="AL384" s="265"/>
      <c r="AM384" s="265" t="s">
        <v>519</v>
      </c>
      <c r="AN384" s="265"/>
      <c r="AO384" s="265"/>
      <c r="AP384" s="267"/>
      <c r="AQ384" s="267" t="s">
        <v>353</v>
      </c>
      <c r="AR384" s="268"/>
      <c r="AS384" s="268"/>
      <c r="AT384" s="269"/>
      <c r="AU384" s="279" t="s">
        <v>369</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527</v>
      </c>
      <c r="AF388" s="265"/>
      <c r="AG388" s="265"/>
      <c r="AH388" s="265"/>
      <c r="AI388" s="265" t="s">
        <v>524</v>
      </c>
      <c r="AJ388" s="265"/>
      <c r="AK388" s="265"/>
      <c r="AL388" s="265"/>
      <c r="AM388" s="265" t="s">
        <v>519</v>
      </c>
      <c r="AN388" s="265"/>
      <c r="AO388" s="265"/>
      <c r="AP388" s="267"/>
      <c r="AQ388" s="267" t="s">
        <v>353</v>
      </c>
      <c r="AR388" s="268"/>
      <c r="AS388" s="268"/>
      <c r="AT388" s="269"/>
      <c r="AU388" s="279" t="s">
        <v>369</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370</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370</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370</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370</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370</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553</v>
      </c>
      <c r="D430" s="250"/>
      <c r="E430" s="238" t="s">
        <v>537</v>
      </c>
      <c r="F430" s="448"/>
      <c r="G430" s="240" t="s">
        <v>373</v>
      </c>
      <c r="H430" s="158"/>
      <c r="I430" s="158"/>
      <c r="J430" s="241" t="s">
        <v>563</v>
      </c>
      <c r="K430" s="242"/>
      <c r="L430" s="242"/>
      <c r="M430" s="242"/>
      <c r="N430" s="242"/>
      <c r="O430" s="242"/>
      <c r="P430" s="242"/>
      <c r="Q430" s="242"/>
      <c r="R430" s="242"/>
      <c r="S430" s="242"/>
      <c r="T430" s="243"/>
      <c r="U430" s="244" t="s">
        <v>622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520</v>
      </c>
      <c r="AJ431" s="181"/>
      <c r="AK431" s="181"/>
      <c r="AL431" s="176"/>
      <c r="AM431" s="181" t="s">
        <v>515</v>
      </c>
      <c r="AN431" s="181"/>
      <c r="AO431" s="181"/>
      <c r="AP431" s="176"/>
      <c r="AQ431" s="176" t="s">
        <v>353</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612</v>
      </c>
      <c r="AF432" s="136"/>
      <c r="AG432" s="137" t="s">
        <v>354</v>
      </c>
      <c r="AH432" s="172"/>
      <c r="AI432" s="182"/>
      <c r="AJ432" s="182"/>
      <c r="AK432" s="182"/>
      <c r="AL432" s="177"/>
      <c r="AM432" s="182"/>
      <c r="AN432" s="182"/>
      <c r="AO432" s="182"/>
      <c r="AP432" s="177"/>
      <c r="AQ432" s="217" t="s">
        <v>613</v>
      </c>
      <c r="AR432" s="136"/>
      <c r="AS432" s="137" t="s">
        <v>354</v>
      </c>
      <c r="AT432" s="172"/>
      <c r="AU432" s="136" t="s">
        <v>627</v>
      </c>
      <c r="AV432" s="136"/>
      <c r="AW432" s="137" t="s">
        <v>300</v>
      </c>
      <c r="AX432" s="138"/>
    </row>
    <row r="433" spans="1:50" ht="23.25" customHeight="1" x14ac:dyDescent="0.15">
      <c r="A433" s="994"/>
      <c r="B433" s="252"/>
      <c r="C433" s="251"/>
      <c r="D433" s="252"/>
      <c r="E433" s="166"/>
      <c r="F433" s="167"/>
      <c r="G433" s="230" t="s">
        <v>622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623</v>
      </c>
      <c r="AC433" s="133"/>
      <c r="AD433" s="133"/>
      <c r="AE433" s="111" t="s">
        <v>613</v>
      </c>
      <c r="AF433" s="112"/>
      <c r="AG433" s="112"/>
      <c r="AH433" s="113"/>
      <c r="AI433" s="111" t="s">
        <v>613</v>
      </c>
      <c r="AJ433" s="112"/>
      <c r="AK433" s="112"/>
      <c r="AL433" s="112"/>
      <c r="AM433" s="111" t="s">
        <v>563</v>
      </c>
      <c r="AN433" s="112"/>
      <c r="AO433" s="112"/>
      <c r="AP433" s="113"/>
      <c r="AQ433" s="111" t="s">
        <v>622</v>
      </c>
      <c r="AR433" s="112"/>
      <c r="AS433" s="112"/>
      <c r="AT433" s="113"/>
      <c r="AU433" s="112" t="s">
        <v>625</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624</v>
      </c>
      <c r="AC434" s="221"/>
      <c r="AD434" s="221"/>
      <c r="AE434" s="111" t="s">
        <v>613</v>
      </c>
      <c r="AF434" s="112"/>
      <c r="AG434" s="112"/>
      <c r="AH434" s="113"/>
      <c r="AI434" s="111" t="s">
        <v>625</v>
      </c>
      <c r="AJ434" s="112"/>
      <c r="AK434" s="112"/>
      <c r="AL434" s="112"/>
      <c r="AM434" s="111" t="s">
        <v>563</v>
      </c>
      <c r="AN434" s="112"/>
      <c r="AO434" s="112"/>
      <c r="AP434" s="113"/>
      <c r="AQ434" s="111" t="s">
        <v>626</v>
      </c>
      <c r="AR434" s="112"/>
      <c r="AS434" s="112"/>
      <c r="AT434" s="113"/>
      <c r="AU434" s="112" t="s">
        <v>612</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613</v>
      </c>
      <c r="AF435" s="112"/>
      <c r="AG435" s="112"/>
      <c r="AH435" s="113"/>
      <c r="AI435" s="111" t="s">
        <v>628</v>
      </c>
      <c r="AJ435" s="112"/>
      <c r="AK435" s="112"/>
      <c r="AL435" s="112"/>
      <c r="AM435" s="111" t="s">
        <v>563</v>
      </c>
      <c r="AN435" s="112"/>
      <c r="AO435" s="112"/>
      <c r="AP435" s="113"/>
      <c r="AQ435" s="111" t="s">
        <v>628</v>
      </c>
      <c r="AR435" s="112"/>
      <c r="AS435" s="112"/>
      <c r="AT435" s="113"/>
      <c r="AU435" s="112" t="s">
        <v>613</v>
      </c>
      <c r="AV435" s="112"/>
      <c r="AW435" s="112"/>
      <c r="AX435" s="222"/>
    </row>
    <row r="436" spans="1:50" ht="18.75" hidden="1" customHeight="1" x14ac:dyDescent="0.15">
      <c r="A436" s="994"/>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519</v>
      </c>
      <c r="AJ436" s="181"/>
      <c r="AK436" s="181"/>
      <c r="AL436" s="176"/>
      <c r="AM436" s="181" t="s">
        <v>515</v>
      </c>
      <c r="AN436" s="181"/>
      <c r="AO436" s="181"/>
      <c r="AP436" s="176"/>
      <c r="AQ436" s="176" t="s">
        <v>353</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519</v>
      </c>
      <c r="AJ441" s="181"/>
      <c r="AK441" s="181"/>
      <c r="AL441" s="176"/>
      <c r="AM441" s="181" t="s">
        <v>511</v>
      </c>
      <c r="AN441" s="181"/>
      <c r="AO441" s="181"/>
      <c r="AP441" s="176"/>
      <c r="AQ441" s="176" t="s">
        <v>353</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519</v>
      </c>
      <c r="AJ446" s="181"/>
      <c r="AK446" s="181"/>
      <c r="AL446" s="176"/>
      <c r="AM446" s="181" t="s">
        <v>516</v>
      </c>
      <c r="AN446" s="181"/>
      <c r="AO446" s="181"/>
      <c r="AP446" s="176"/>
      <c r="AQ446" s="176" t="s">
        <v>353</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519</v>
      </c>
      <c r="AJ451" s="181"/>
      <c r="AK451" s="181"/>
      <c r="AL451" s="176"/>
      <c r="AM451" s="181" t="s">
        <v>515</v>
      </c>
      <c r="AN451" s="181"/>
      <c r="AO451" s="181"/>
      <c r="AP451" s="176"/>
      <c r="AQ451" s="176" t="s">
        <v>353</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519</v>
      </c>
      <c r="AJ456" s="181"/>
      <c r="AK456" s="181"/>
      <c r="AL456" s="176"/>
      <c r="AM456" s="181" t="s">
        <v>515</v>
      </c>
      <c r="AN456" s="181"/>
      <c r="AO456" s="181"/>
      <c r="AP456" s="176"/>
      <c r="AQ456" s="176" t="s">
        <v>353</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613</v>
      </c>
      <c r="AF457" s="136"/>
      <c r="AG457" s="137" t="s">
        <v>354</v>
      </c>
      <c r="AH457" s="172"/>
      <c r="AI457" s="182"/>
      <c r="AJ457" s="182"/>
      <c r="AK457" s="182"/>
      <c r="AL457" s="177"/>
      <c r="AM457" s="182"/>
      <c r="AN457" s="182"/>
      <c r="AO457" s="182"/>
      <c r="AP457" s="177"/>
      <c r="AQ457" s="217" t="s">
        <v>629</v>
      </c>
      <c r="AR457" s="136"/>
      <c r="AS457" s="137" t="s">
        <v>354</v>
      </c>
      <c r="AT457" s="172"/>
      <c r="AU457" s="136" t="s">
        <v>631</v>
      </c>
      <c r="AV457" s="136"/>
      <c r="AW457" s="137" t="s">
        <v>300</v>
      </c>
      <c r="AX457" s="138"/>
    </row>
    <row r="458" spans="1:50" ht="23.25" customHeight="1" x14ac:dyDescent="0.15">
      <c r="A458" s="994"/>
      <c r="B458" s="252"/>
      <c r="C458" s="251"/>
      <c r="D458" s="252"/>
      <c r="E458" s="166"/>
      <c r="F458" s="167"/>
      <c r="G458" s="230" t="s">
        <v>613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622</v>
      </c>
      <c r="AC458" s="133"/>
      <c r="AD458" s="133"/>
      <c r="AE458" s="111" t="s">
        <v>613</v>
      </c>
      <c r="AF458" s="112"/>
      <c r="AG458" s="112"/>
      <c r="AH458" s="112"/>
      <c r="AI458" s="111" t="s">
        <v>613</v>
      </c>
      <c r="AJ458" s="112"/>
      <c r="AK458" s="112"/>
      <c r="AL458" s="112"/>
      <c r="AM458" s="111" t="s">
        <v>563</v>
      </c>
      <c r="AN458" s="112"/>
      <c r="AO458" s="112"/>
      <c r="AP458" s="113"/>
      <c r="AQ458" s="111" t="s">
        <v>613</v>
      </c>
      <c r="AR458" s="112"/>
      <c r="AS458" s="112"/>
      <c r="AT458" s="113"/>
      <c r="AU458" s="112" t="s">
        <v>630</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629</v>
      </c>
      <c r="AC459" s="221"/>
      <c r="AD459" s="221"/>
      <c r="AE459" s="111" t="s">
        <v>613</v>
      </c>
      <c r="AF459" s="112"/>
      <c r="AG459" s="112"/>
      <c r="AH459" s="113"/>
      <c r="AI459" s="111" t="s">
        <v>626</v>
      </c>
      <c r="AJ459" s="112"/>
      <c r="AK459" s="112"/>
      <c r="AL459" s="112"/>
      <c r="AM459" s="111" t="s">
        <v>563</v>
      </c>
      <c r="AN459" s="112"/>
      <c r="AO459" s="112"/>
      <c r="AP459" s="113"/>
      <c r="AQ459" s="111" t="s">
        <v>629</v>
      </c>
      <c r="AR459" s="112"/>
      <c r="AS459" s="112"/>
      <c r="AT459" s="113"/>
      <c r="AU459" s="112" t="s">
        <v>613</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613</v>
      </c>
      <c r="AF460" s="112"/>
      <c r="AG460" s="112"/>
      <c r="AH460" s="113"/>
      <c r="AI460" s="111" t="s">
        <v>613</v>
      </c>
      <c r="AJ460" s="112"/>
      <c r="AK460" s="112"/>
      <c r="AL460" s="112"/>
      <c r="AM460" s="111" t="s">
        <v>563</v>
      </c>
      <c r="AN460" s="112"/>
      <c r="AO460" s="112"/>
      <c r="AP460" s="113"/>
      <c r="AQ460" s="111" t="s">
        <v>612</v>
      </c>
      <c r="AR460" s="112"/>
      <c r="AS460" s="112"/>
      <c r="AT460" s="113"/>
      <c r="AU460" s="112" t="s">
        <v>629</v>
      </c>
      <c r="AV460" s="112"/>
      <c r="AW460" s="112"/>
      <c r="AX460" s="222"/>
    </row>
    <row r="461" spans="1:50" ht="18.75" hidden="1" customHeight="1" x14ac:dyDescent="0.15">
      <c r="A461" s="994"/>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519</v>
      </c>
      <c r="AJ461" s="181"/>
      <c r="AK461" s="181"/>
      <c r="AL461" s="176"/>
      <c r="AM461" s="181" t="s">
        <v>517</v>
      </c>
      <c r="AN461" s="181"/>
      <c r="AO461" s="181"/>
      <c r="AP461" s="176"/>
      <c r="AQ461" s="176" t="s">
        <v>353</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519</v>
      </c>
      <c r="AJ466" s="181"/>
      <c r="AK466" s="181"/>
      <c r="AL466" s="176"/>
      <c r="AM466" s="181" t="s">
        <v>515</v>
      </c>
      <c r="AN466" s="181"/>
      <c r="AO466" s="181"/>
      <c r="AP466" s="176"/>
      <c r="AQ466" s="176" t="s">
        <v>353</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519</v>
      </c>
      <c r="AJ471" s="181"/>
      <c r="AK471" s="181"/>
      <c r="AL471" s="176"/>
      <c r="AM471" s="181" t="s">
        <v>511</v>
      </c>
      <c r="AN471" s="181"/>
      <c r="AO471" s="181"/>
      <c r="AP471" s="176"/>
      <c r="AQ471" s="176" t="s">
        <v>353</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519</v>
      </c>
      <c r="AJ476" s="181"/>
      <c r="AK476" s="181"/>
      <c r="AL476" s="176"/>
      <c r="AM476" s="181" t="s">
        <v>515</v>
      </c>
      <c r="AN476" s="181"/>
      <c r="AO476" s="181"/>
      <c r="AP476" s="176"/>
      <c r="AQ476" s="176" t="s">
        <v>353</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559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622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554</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520</v>
      </c>
      <c r="AJ485" s="181"/>
      <c r="AK485" s="181"/>
      <c r="AL485" s="176"/>
      <c r="AM485" s="181" t="s">
        <v>517</v>
      </c>
      <c r="AN485" s="181"/>
      <c r="AO485" s="181"/>
      <c r="AP485" s="176"/>
      <c r="AQ485" s="176" t="s">
        <v>353</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519</v>
      </c>
      <c r="AJ490" s="181"/>
      <c r="AK490" s="181"/>
      <c r="AL490" s="176"/>
      <c r="AM490" s="181" t="s">
        <v>517</v>
      </c>
      <c r="AN490" s="181"/>
      <c r="AO490" s="181"/>
      <c r="AP490" s="176"/>
      <c r="AQ490" s="176" t="s">
        <v>353</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519</v>
      </c>
      <c r="AJ495" s="181"/>
      <c r="AK495" s="181"/>
      <c r="AL495" s="176"/>
      <c r="AM495" s="181" t="s">
        <v>515</v>
      </c>
      <c r="AN495" s="181"/>
      <c r="AO495" s="181"/>
      <c r="AP495" s="176"/>
      <c r="AQ495" s="176" t="s">
        <v>353</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519</v>
      </c>
      <c r="AJ500" s="181"/>
      <c r="AK500" s="181"/>
      <c r="AL500" s="176"/>
      <c r="AM500" s="181" t="s">
        <v>516</v>
      </c>
      <c r="AN500" s="181"/>
      <c r="AO500" s="181"/>
      <c r="AP500" s="176"/>
      <c r="AQ500" s="176" t="s">
        <v>353</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519</v>
      </c>
      <c r="AJ505" s="181"/>
      <c r="AK505" s="181"/>
      <c r="AL505" s="176"/>
      <c r="AM505" s="181" t="s">
        <v>517</v>
      </c>
      <c r="AN505" s="181"/>
      <c r="AO505" s="181"/>
      <c r="AP505" s="176"/>
      <c r="AQ505" s="176" t="s">
        <v>353</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519</v>
      </c>
      <c r="AJ510" s="181"/>
      <c r="AK510" s="181"/>
      <c r="AL510" s="176"/>
      <c r="AM510" s="181" t="s">
        <v>515</v>
      </c>
      <c r="AN510" s="181"/>
      <c r="AO510" s="181"/>
      <c r="AP510" s="176"/>
      <c r="AQ510" s="176" t="s">
        <v>353</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520</v>
      </c>
      <c r="AJ515" s="181"/>
      <c r="AK515" s="181"/>
      <c r="AL515" s="176"/>
      <c r="AM515" s="181" t="s">
        <v>515</v>
      </c>
      <c r="AN515" s="181"/>
      <c r="AO515" s="181"/>
      <c r="AP515" s="176"/>
      <c r="AQ515" s="176" t="s">
        <v>353</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520</v>
      </c>
      <c r="AJ520" s="181"/>
      <c r="AK520" s="181"/>
      <c r="AL520" s="176"/>
      <c r="AM520" s="181" t="s">
        <v>515</v>
      </c>
      <c r="AN520" s="181"/>
      <c r="AO520" s="181"/>
      <c r="AP520" s="176"/>
      <c r="AQ520" s="176" t="s">
        <v>353</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519</v>
      </c>
      <c r="AJ525" s="181"/>
      <c r="AK525" s="181"/>
      <c r="AL525" s="176"/>
      <c r="AM525" s="181" t="s">
        <v>511</v>
      </c>
      <c r="AN525" s="181"/>
      <c r="AO525" s="181"/>
      <c r="AP525" s="176"/>
      <c r="AQ525" s="176" t="s">
        <v>353</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519</v>
      </c>
      <c r="AJ530" s="181"/>
      <c r="AK530" s="181"/>
      <c r="AL530" s="176"/>
      <c r="AM530" s="181" t="s">
        <v>515</v>
      </c>
      <c r="AN530" s="181"/>
      <c r="AO530" s="181"/>
      <c r="AP530" s="176"/>
      <c r="AQ530" s="176" t="s">
        <v>353</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555</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520</v>
      </c>
      <c r="AJ539" s="181"/>
      <c r="AK539" s="181"/>
      <c r="AL539" s="176"/>
      <c r="AM539" s="181" t="s">
        <v>515</v>
      </c>
      <c r="AN539" s="181"/>
      <c r="AO539" s="181"/>
      <c r="AP539" s="176"/>
      <c r="AQ539" s="176" t="s">
        <v>353</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519</v>
      </c>
      <c r="AJ544" s="181"/>
      <c r="AK544" s="181"/>
      <c r="AL544" s="176"/>
      <c r="AM544" s="181" t="s">
        <v>517</v>
      </c>
      <c r="AN544" s="181"/>
      <c r="AO544" s="181"/>
      <c r="AP544" s="176"/>
      <c r="AQ544" s="176" t="s">
        <v>353</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519</v>
      </c>
      <c r="AJ549" s="181"/>
      <c r="AK549" s="181"/>
      <c r="AL549" s="176"/>
      <c r="AM549" s="181" t="s">
        <v>511</v>
      </c>
      <c r="AN549" s="181"/>
      <c r="AO549" s="181"/>
      <c r="AP549" s="176"/>
      <c r="AQ549" s="176" t="s">
        <v>353</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519</v>
      </c>
      <c r="AJ554" s="181"/>
      <c r="AK554" s="181"/>
      <c r="AL554" s="176"/>
      <c r="AM554" s="181" t="s">
        <v>511</v>
      </c>
      <c r="AN554" s="181"/>
      <c r="AO554" s="181"/>
      <c r="AP554" s="176"/>
      <c r="AQ554" s="176" t="s">
        <v>353</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519</v>
      </c>
      <c r="AJ559" s="181"/>
      <c r="AK559" s="181"/>
      <c r="AL559" s="176"/>
      <c r="AM559" s="181" t="s">
        <v>515</v>
      </c>
      <c r="AN559" s="181"/>
      <c r="AO559" s="181"/>
      <c r="AP559" s="176"/>
      <c r="AQ559" s="176" t="s">
        <v>353</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519</v>
      </c>
      <c r="AJ564" s="181"/>
      <c r="AK564" s="181"/>
      <c r="AL564" s="176"/>
      <c r="AM564" s="181" t="s">
        <v>511</v>
      </c>
      <c r="AN564" s="181"/>
      <c r="AO564" s="181"/>
      <c r="AP564" s="176"/>
      <c r="AQ564" s="176" t="s">
        <v>353</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520</v>
      </c>
      <c r="AJ569" s="181"/>
      <c r="AK569" s="181"/>
      <c r="AL569" s="176"/>
      <c r="AM569" s="181" t="s">
        <v>511</v>
      </c>
      <c r="AN569" s="181"/>
      <c r="AO569" s="181"/>
      <c r="AP569" s="176"/>
      <c r="AQ569" s="176" t="s">
        <v>353</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519</v>
      </c>
      <c r="AJ574" s="181"/>
      <c r="AK574" s="181"/>
      <c r="AL574" s="176"/>
      <c r="AM574" s="181" t="s">
        <v>511</v>
      </c>
      <c r="AN574" s="181"/>
      <c r="AO574" s="181"/>
      <c r="AP574" s="176"/>
      <c r="AQ574" s="176" t="s">
        <v>353</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519</v>
      </c>
      <c r="AJ579" s="181"/>
      <c r="AK579" s="181"/>
      <c r="AL579" s="176"/>
      <c r="AM579" s="181" t="s">
        <v>511</v>
      </c>
      <c r="AN579" s="181"/>
      <c r="AO579" s="181"/>
      <c r="AP579" s="176"/>
      <c r="AQ579" s="176" t="s">
        <v>353</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519</v>
      </c>
      <c r="AJ584" s="181"/>
      <c r="AK584" s="181"/>
      <c r="AL584" s="176"/>
      <c r="AM584" s="181" t="s">
        <v>515</v>
      </c>
      <c r="AN584" s="181"/>
      <c r="AO584" s="181"/>
      <c r="AP584" s="176"/>
      <c r="AQ584" s="176" t="s">
        <v>353</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554</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519</v>
      </c>
      <c r="AJ593" s="181"/>
      <c r="AK593" s="181"/>
      <c r="AL593" s="176"/>
      <c r="AM593" s="181" t="s">
        <v>511</v>
      </c>
      <c r="AN593" s="181"/>
      <c r="AO593" s="181"/>
      <c r="AP593" s="176"/>
      <c r="AQ593" s="176" t="s">
        <v>353</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520</v>
      </c>
      <c r="AJ598" s="181"/>
      <c r="AK598" s="181"/>
      <c r="AL598" s="176"/>
      <c r="AM598" s="181" t="s">
        <v>516</v>
      </c>
      <c r="AN598" s="181"/>
      <c r="AO598" s="181"/>
      <c r="AP598" s="176"/>
      <c r="AQ598" s="176" t="s">
        <v>353</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519</v>
      </c>
      <c r="AJ603" s="181"/>
      <c r="AK603" s="181"/>
      <c r="AL603" s="176"/>
      <c r="AM603" s="181" t="s">
        <v>511</v>
      </c>
      <c r="AN603" s="181"/>
      <c r="AO603" s="181"/>
      <c r="AP603" s="176"/>
      <c r="AQ603" s="176" t="s">
        <v>353</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519</v>
      </c>
      <c r="AJ608" s="181"/>
      <c r="AK608" s="181"/>
      <c r="AL608" s="176"/>
      <c r="AM608" s="181" t="s">
        <v>511</v>
      </c>
      <c r="AN608" s="181"/>
      <c r="AO608" s="181"/>
      <c r="AP608" s="176"/>
      <c r="AQ608" s="176" t="s">
        <v>353</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519</v>
      </c>
      <c r="AJ613" s="181"/>
      <c r="AK613" s="181"/>
      <c r="AL613" s="176"/>
      <c r="AM613" s="181" t="s">
        <v>515</v>
      </c>
      <c r="AN613" s="181"/>
      <c r="AO613" s="181"/>
      <c r="AP613" s="176"/>
      <c r="AQ613" s="176" t="s">
        <v>353</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519</v>
      </c>
      <c r="AJ618" s="181"/>
      <c r="AK618" s="181"/>
      <c r="AL618" s="176"/>
      <c r="AM618" s="181" t="s">
        <v>515</v>
      </c>
      <c r="AN618" s="181"/>
      <c r="AO618" s="181"/>
      <c r="AP618" s="176"/>
      <c r="AQ618" s="176" t="s">
        <v>353</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519</v>
      </c>
      <c r="AJ623" s="181"/>
      <c r="AK623" s="181"/>
      <c r="AL623" s="176"/>
      <c r="AM623" s="181" t="s">
        <v>516</v>
      </c>
      <c r="AN623" s="181"/>
      <c r="AO623" s="181"/>
      <c r="AP623" s="176"/>
      <c r="AQ623" s="176" t="s">
        <v>353</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519</v>
      </c>
      <c r="AJ628" s="181"/>
      <c r="AK628" s="181"/>
      <c r="AL628" s="176"/>
      <c r="AM628" s="181" t="s">
        <v>515</v>
      </c>
      <c r="AN628" s="181"/>
      <c r="AO628" s="181"/>
      <c r="AP628" s="176"/>
      <c r="AQ628" s="176" t="s">
        <v>353</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519</v>
      </c>
      <c r="AJ633" s="181"/>
      <c r="AK633" s="181"/>
      <c r="AL633" s="176"/>
      <c r="AM633" s="181" t="s">
        <v>511</v>
      </c>
      <c r="AN633" s="181"/>
      <c r="AO633" s="181"/>
      <c r="AP633" s="176"/>
      <c r="AQ633" s="176" t="s">
        <v>353</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519</v>
      </c>
      <c r="AJ638" s="181"/>
      <c r="AK638" s="181"/>
      <c r="AL638" s="176"/>
      <c r="AM638" s="181" t="s">
        <v>515</v>
      </c>
      <c r="AN638" s="181"/>
      <c r="AO638" s="181"/>
      <c r="AP638" s="176"/>
      <c r="AQ638" s="176" t="s">
        <v>353</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555</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520</v>
      </c>
      <c r="AJ647" s="181"/>
      <c r="AK647" s="181"/>
      <c r="AL647" s="176"/>
      <c r="AM647" s="181" t="s">
        <v>511</v>
      </c>
      <c r="AN647" s="181"/>
      <c r="AO647" s="181"/>
      <c r="AP647" s="176"/>
      <c r="AQ647" s="176" t="s">
        <v>353</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519</v>
      </c>
      <c r="AJ652" s="181"/>
      <c r="AK652" s="181"/>
      <c r="AL652" s="176"/>
      <c r="AM652" s="181" t="s">
        <v>511</v>
      </c>
      <c r="AN652" s="181"/>
      <c r="AO652" s="181"/>
      <c r="AP652" s="176"/>
      <c r="AQ652" s="176" t="s">
        <v>353</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519</v>
      </c>
      <c r="AJ657" s="181"/>
      <c r="AK657" s="181"/>
      <c r="AL657" s="176"/>
      <c r="AM657" s="181" t="s">
        <v>515</v>
      </c>
      <c r="AN657" s="181"/>
      <c r="AO657" s="181"/>
      <c r="AP657" s="176"/>
      <c r="AQ657" s="176" t="s">
        <v>353</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519</v>
      </c>
      <c r="AJ662" s="181"/>
      <c r="AK662" s="181"/>
      <c r="AL662" s="176"/>
      <c r="AM662" s="181" t="s">
        <v>511</v>
      </c>
      <c r="AN662" s="181"/>
      <c r="AO662" s="181"/>
      <c r="AP662" s="176"/>
      <c r="AQ662" s="176" t="s">
        <v>353</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519</v>
      </c>
      <c r="AJ667" s="181"/>
      <c r="AK667" s="181"/>
      <c r="AL667" s="176"/>
      <c r="AM667" s="181" t="s">
        <v>511</v>
      </c>
      <c r="AN667" s="181"/>
      <c r="AO667" s="181"/>
      <c r="AP667" s="176"/>
      <c r="AQ667" s="176" t="s">
        <v>353</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520</v>
      </c>
      <c r="AJ672" s="181"/>
      <c r="AK672" s="181"/>
      <c r="AL672" s="176"/>
      <c r="AM672" s="181" t="s">
        <v>511</v>
      </c>
      <c r="AN672" s="181"/>
      <c r="AO672" s="181"/>
      <c r="AP672" s="176"/>
      <c r="AQ672" s="176" t="s">
        <v>353</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519</v>
      </c>
      <c r="AJ677" s="181"/>
      <c r="AK677" s="181"/>
      <c r="AL677" s="176"/>
      <c r="AM677" s="181" t="s">
        <v>517</v>
      </c>
      <c r="AN677" s="181"/>
      <c r="AO677" s="181"/>
      <c r="AP677" s="176"/>
      <c r="AQ677" s="176" t="s">
        <v>353</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520</v>
      </c>
      <c r="AJ682" s="181"/>
      <c r="AK682" s="181"/>
      <c r="AL682" s="176"/>
      <c r="AM682" s="181" t="s">
        <v>515</v>
      </c>
      <c r="AN682" s="181"/>
      <c r="AO682" s="181"/>
      <c r="AP682" s="176"/>
      <c r="AQ682" s="176" t="s">
        <v>353</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519</v>
      </c>
      <c r="AJ687" s="181"/>
      <c r="AK687" s="181"/>
      <c r="AL687" s="176"/>
      <c r="AM687" s="181" t="s">
        <v>511</v>
      </c>
      <c r="AN687" s="181"/>
      <c r="AO687" s="181"/>
      <c r="AP687" s="176"/>
      <c r="AQ687" s="176" t="s">
        <v>353</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519</v>
      </c>
      <c r="AJ692" s="181"/>
      <c r="AK692" s="181"/>
      <c r="AL692" s="176"/>
      <c r="AM692" s="181" t="s">
        <v>516</v>
      </c>
      <c r="AN692" s="181"/>
      <c r="AO692" s="181"/>
      <c r="AP692" s="176"/>
      <c r="AQ692" s="176" t="s">
        <v>353</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1.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597</v>
      </c>
      <c r="AE702" s="896"/>
      <c r="AF702" s="896"/>
      <c r="AG702" s="885" t="s">
        <v>587</v>
      </c>
      <c r="AH702" s="886"/>
      <c r="AI702" s="886"/>
      <c r="AJ702" s="886"/>
      <c r="AK702" s="886"/>
      <c r="AL702" s="886"/>
      <c r="AM702" s="886"/>
      <c r="AN702" s="886"/>
      <c r="AO702" s="886"/>
      <c r="AP702" s="886"/>
      <c r="AQ702" s="886"/>
      <c r="AR702" s="886"/>
      <c r="AS702" s="886"/>
      <c r="AT702" s="886"/>
      <c r="AU702" s="886"/>
      <c r="AV702" s="886"/>
      <c r="AW702" s="886"/>
      <c r="AX702" s="887"/>
    </row>
    <row r="703" spans="1:50" ht="54.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597</v>
      </c>
      <c r="AE703" s="155"/>
      <c r="AF703" s="155"/>
      <c r="AG703" s="664" t="s">
        <v>588</v>
      </c>
      <c r="AH703" s="665"/>
      <c r="AI703" s="665"/>
      <c r="AJ703" s="665"/>
      <c r="AK703" s="665"/>
      <c r="AL703" s="665"/>
      <c r="AM703" s="665"/>
      <c r="AN703" s="665"/>
      <c r="AO703" s="665"/>
      <c r="AP703" s="665"/>
      <c r="AQ703" s="665"/>
      <c r="AR703" s="665"/>
      <c r="AS703" s="665"/>
      <c r="AT703" s="665"/>
      <c r="AU703" s="665"/>
      <c r="AV703" s="665"/>
      <c r="AW703" s="665"/>
      <c r="AX703" s="666"/>
    </row>
    <row r="704" spans="1:50" ht="70.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597</v>
      </c>
      <c r="AE704" s="586"/>
      <c r="AF704" s="586"/>
      <c r="AG704" s="428" t="s">
        <v>589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632</v>
      </c>
      <c r="AE705" s="733"/>
      <c r="AF705" s="733"/>
      <c r="AG705" s="160" t="s">
        <v>563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498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437</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3.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597</v>
      </c>
      <c r="AE708" s="668"/>
      <c r="AF708" s="668"/>
      <c r="AG708" s="526" t="s">
        <v>636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632</v>
      </c>
      <c r="AE709" s="155"/>
      <c r="AF709" s="155"/>
      <c r="AG709" s="664" t="s">
        <v>563</v>
      </c>
      <c r="AH709" s="665"/>
      <c r="AI709" s="665"/>
      <c r="AJ709" s="665"/>
      <c r="AK709" s="665"/>
      <c r="AL709" s="665"/>
      <c r="AM709" s="665"/>
      <c r="AN709" s="665"/>
      <c r="AO709" s="665"/>
      <c r="AP709" s="665"/>
      <c r="AQ709" s="665"/>
      <c r="AR709" s="665"/>
      <c r="AS709" s="665"/>
      <c r="AT709" s="665"/>
      <c r="AU709" s="665"/>
      <c r="AV709" s="665"/>
      <c r="AW709" s="665"/>
      <c r="AX709" s="666"/>
    </row>
    <row r="710" spans="1:50" ht="53.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597</v>
      </c>
      <c r="AE710" s="155"/>
      <c r="AF710" s="155"/>
      <c r="AG710" s="664" t="s">
        <v>590</v>
      </c>
      <c r="AH710" s="665"/>
      <c r="AI710" s="665"/>
      <c r="AJ710" s="665"/>
      <c r="AK710" s="665"/>
      <c r="AL710" s="665"/>
      <c r="AM710" s="665"/>
      <c r="AN710" s="665"/>
      <c r="AO710" s="665"/>
      <c r="AP710" s="665"/>
      <c r="AQ710" s="665"/>
      <c r="AR710" s="665"/>
      <c r="AS710" s="665"/>
      <c r="AT710" s="665"/>
      <c r="AU710" s="665"/>
      <c r="AV710" s="665"/>
      <c r="AW710" s="665"/>
      <c r="AX710" s="666"/>
    </row>
    <row r="711" spans="1:50" ht="54"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597</v>
      </c>
      <c r="AE711" s="155"/>
      <c r="AF711" s="155"/>
      <c r="AG711" s="664" t="s">
        <v>590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632</v>
      </c>
      <c r="AE712" s="586"/>
      <c r="AF712" s="586"/>
      <c r="AG712" s="594" t="s">
        <v>563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632</v>
      </c>
      <c r="AE713" s="155"/>
      <c r="AF713" s="156"/>
      <c r="AG713" s="664" t="s">
        <v>563</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632</v>
      </c>
      <c r="AE714" s="592"/>
      <c r="AF714" s="593"/>
      <c r="AG714" s="689" t="s">
        <v>563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632</v>
      </c>
      <c r="AE715" s="668"/>
      <c r="AF715" s="777"/>
      <c r="AG715" s="526" t="s">
        <v>563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632</v>
      </c>
      <c r="AE716" s="759"/>
      <c r="AF716" s="759"/>
      <c r="AG716" s="664" t="s">
        <v>563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632</v>
      </c>
      <c r="AE717" s="155"/>
      <c r="AF717" s="155"/>
      <c r="AG717" s="664" t="s">
        <v>563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632</v>
      </c>
      <c r="AE718" s="155"/>
      <c r="AF718" s="155"/>
      <c r="AG718" s="163" t="s">
        <v>563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632</v>
      </c>
      <c r="AE719" s="668"/>
      <c r="AF719" s="668"/>
      <c r="AG719" s="160" t="s">
        <v>563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460</v>
      </c>
      <c r="D720" s="933"/>
      <c r="E720" s="933"/>
      <c r="F720" s="936"/>
      <c r="G720" s="932" t="s">
        <v>461</v>
      </c>
      <c r="H720" s="933"/>
      <c r="I720" s="933"/>
      <c r="J720" s="933"/>
      <c r="K720" s="933"/>
      <c r="L720" s="933"/>
      <c r="M720" s="933"/>
      <c r="N720" s="932" t="s">
        <v>464</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2.75" customHeight="1" thickBot="1" x14ac:dyDescent="0.2">
      <c r="A729" s="765" t="s">
        <v>648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2.75" customHeight="1" thickBot="1" x14ac:dyDescent="0.2">
      <c r="A731" s="618"/>
      <c r="B731" s="619"/>
      <c r="C731" s="619"/>
      <c r="D731" s="619"/>
      <c r="E731" s="620"/>
      <c r="F731" s="680" t="s">
        <v>649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5.75" customHeight="1" thickBot="1" x14ac:dyDescent="0.2">
      <c r="A733" s="749"/>
      <c r="B733" s="750"/>
      <c r="C733" s="750"/>
      <c r="D733" s="750"/>
      <c r="E733" s="751"/>
      <c r="F733" s="766" t="s">
        <v>646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541</v>
      </c>
      <c r="B737" s="124"/>
      <c r="C737" s="124"/>
      <c r="D737" s="125"/>
      <c r="E737" s="122" t="s">
        <v>563</v>
      </c>
      <c r="F737" s="122"/>
      <c r="G737" s="122"/>
      <c r="H737" s="122"/>
      <c r="I737" s="122"/>
      <c r="J737" s="122"/>
      <c r="K737" s="122"/>
      <c r="L737" s="122"/>
      <c r="M737" s="122"/>
      <c r="N737" s="101" t="s">
        <v>534</v>
      </c>
      <c r="O737" s="101"/>
      <c r="P737" s="101"/>
      <c r="Q737" s="101"/>
      <c r="R737" s="122" t="s">
        <v>563</v>
      </c>
      <c r="S737" s="122"/>
      <c r="T737" s="122"/>
      <c r="U737" s="122"/>
      <c r="V737" s="122"/>
      <c r="W737" s="122"/>
      <c r="X737" s="122"/>
      <c r="Y737" s="122"/>
      <c r="Z737" s="122"/>
      <c r="AA737" s="101" t="s">
        <v>533</v>
      </c>
      <c r="AB737" s="101"/>
      <c r="AC737" s="101"/>
      <c r="AD737" s="101"/>
      <c r="AE737" s="122" t="s">
        <v>591</v>
      </c>
      <c r="AF737" s="122"/>
      <c r="AG737" s="122"/>
      <c r="AH737" s="122"/>
      <c r="AI737" s="122"/>
      <c r="AJ737" s="122"/>
      <c r="AK737" s="122"/>
      <c r="AL737" s="122"/>
      <c r="AM737" s="122"/>
      <c r="AN737" s="101" t="s">
        <v>532</v>
      </c>
      <c r="AO737" s="101"/>
      <c r="AP737" s="101"/>
      <c r="AQ737" s="101"/>
      <c r="AR737" s="102" t="s">
        <v>592</v>
      </c>
      <c r="AS737" s="103"/>
      <c r="AT737" s="103"/>
      <c r="AU737" s="103"/>
      <c r="AV737" s="103"/>
      <c r="AW737" s="103"/>
      <c r="AX737" s="104"/>
      <c r="AY737" s="89"/>
      <c r="AZ737" s="89"/>
    </row>
    <row r="738" spans="1:52" ht="24.75" customHeight="1" x14ac:dyDescent="0.15">
      <c r="A738" s="123" t="s">
        <v>531</v>
      </c>
      <c r="B738" s="124"/>
      <c r="C738" s="124"/>
      <c r="D738" s="125"/>
      <c r="E738" s="122" t="s">
        <v>614</v>
      </c>
      <c r="F738" s="122"/>
      <c r="G738" s="122"/>
      <c r="H738" s="122"/>
      <c r="I738" s="122"/>
      <c r="J738" s="122"/>
      <c r="K738" s="122"/>
      <c r="L738" s="122"/>
      <c r="M738" s="122"/>
      <c r="N738" s="101" t="s">
        <v>530</v>
      </c>
      <c r="O738" s="101"/>
      <c r="P738" s="101"/>
      <c r="Q738" s="101"/>
      <c r="R738" s="122" t="s">
        <v>593</v>
      </c>
      <c r="S738" s="122"/>
      <c r="T738" s="122"/>
      <c r="U738" s="122"/>
      <c r="V738" s="122"/>
      <c r="W738" s="122"/>
      <c r="X738" s="122"/>
      <c r="Y738" s="122"/>
      <c r="Z738" s="122"/>
      <c r="AA738" s="101" t="s">
        <v>529</v>
      </c>
      <c r="AB738" s="101"/>
      <c r="AC738" s="101"/>
      <c r="AD738" s="101"/>
      <c r="AE738" s="122" t="s">
        <v>594</v>
      </c>
      <c r="AF738" s="122"/>
      <c r="AG738" s="122"/>
      <c r="AH738" s="122"/>
      <c r="AI738" s="122"/>
      <c r="AJ738" s="122"/>
      <c r="AK738" s="122"/>
      <c r="AL738" s="122"/>
      <c r="AM738" s="122"/>
      <c r="AN738" s="101" t="s">
        <v>525</v>
      </c>
      <c r="AO738" s="101"/>
      <c r="AP738" s="101"/>
      <c r="AQ738" s="101"/>
      <c r="AR738" s="102">
        <v>330</v>
      </c>
      <c r="AS738" s="103"/>
      <c r="AT738" s="103"/>
      <c r="AU738" s="103"/>
      <c r="AV738" s="103"/>
      <c r="AW738" s="103"/>
      <c r="AX738" s="104"/>
    </row>
    <row r="739" spans="1:52" ht="24.75" customHeight="1" thickBot="1" x14ac:dyDescent="0.2">
      <c r="A739" s="126" t="s">
        <v>521</v>
      </c>
      <c r="B739" s="127"/>
      <c r="C739" s="127"/>
      <c r="D739" s="128"/>
      <c r="E739" s="129" t="s">
        <v>561</v>
      </c>
      <c r="F739" s="117"/>
      <c r="G739" s="117"/>
      <c r="H739" s="93" t="str">
        <f>IF(E739="", "", "(")</f>
        <v>(</v>
      </c>
      <c r="I739" s="117" t="s">
        <v>595</v>
      </c>
      <c r="J739" s="117"/>
      <c r="K739" s="93" t="str">
        <f>IF(OR(I739="　", I739=""), "", "-")</f>
        <v>-</v>
      </c>
      <c r="L739" s="118">
        <v>27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501</v>
      </c>
      <c r="B740" s="143"/>
      <c r="C740" s="143"/>
      <c r="D740" s="143"/>
      <c r="E740" s="143"/>
      <c r="F740" s="144"/>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7.5" customHeight="1" x14ac:dyDescent="0.15">
      <c r="A779" s="760" t="s">
        <v>503</v>
      </c>
      <c r="B779" s="761"/>
      <c r="C779" s="761"/>
      <c r="D779" s="761"/>
      <c r="E779" s="761"/>
      <c r="F779" s="762"/>
      <c r="G779" s="439" t="s">
        <v>605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6.5" customHeight="1" x14ac:dyDescent="0.15">
      <c r="A781" s="556"/>
      <c r="B781" s="763"/>
      <c r="C781" s="763"/>
      <c r="D781" s="763"/>
      <c r="E781" s="763"/>
      <c r="F781" s="764"/>
      <c r="G781" s="449" t="s">
        <v>638</v>
      </c>
      <c r="H781" s="450"/>
      <c r="I781" s="450"/>
      <c r="J781" s="450"/>
      <c r="K781" s="451"/>
      <c r="L781" s="452" t="s">
        <v>639</v>
      </c>
      <c r="M781" s="453"/>
      <c r="N781" s="453"/>
      <c r="O781" s="453"/>
      <c r="P781" s="453"/>
      <c r="Q781" s="453"/>
      <c r="R781" s="453"/>
      <c r="S781" s="453"/>
      <c r="T781" s="453"/>
      <c r="U781" s="453"/>
      <c r="V781" s="453"/>
      <c r="W781" s="453"/>
      <c r="X781" s="454"/>
      <c r="Y781" s="455">
        <v>35.4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5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35.4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608</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439</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4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387</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465</v>
      </c>
      <c r="AM831" s="956"/>
      <c r="AN831" s="956"/>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640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418</v>
      </c>
      <c r="K836" s="101"/>
      <c r="L836" s="101"/>
      <c r="M836" s="101"/>
      <c r="N836" s="101"/>
      <c r="O836" s="101"/>
      <c r="P836" s="347" t="s">
        <v>365</v>
      </c>
      <c r="Q836" s="347"/>
      <c r="R836" s="347"/>
      <c r="S836" s="347"/>
      <c r="T836" s="347"/>
      <c r="U836" s="347"/>
      <c r="V836" s="347"/>
      <c r="W836" s="347"/>
      <c r="X836" s="347"/>
      <c r="Y836" s="344" t="s">
        <v>416</v>
      </c>
      <c r="Z836" s="345"/>
      <c r="AA836" s="345"/>
      <c r="AB836" s="345"/>
      <c r="AC836" s="277" t="s">
        <v>459</v>
      </c>
      <c r="AD836" s="277"/>
      <c r="AE836" s="277"/>
      <c r="AF836" s="277"/>
      <c r="AG836" s="277"/>
      <c r="AH836" s="344" t="s">
        <v>484</v>
      </c>
      <c r="AI836" s="346"/>
      <c r="AJ836" s="346"/>
      <c r="AK836" s="346"/>
      <c r="AL836" s="346" t="s">
        <v>21</v>
      </c>
      <c r="AM836" s="346"/>
      <c r="AN836" s="346"/>
      <c r="AO836" s="426"/>
      <c r="AP836" s="427" t="s">
        <v>419</v>
      </c>
      <c r="AQ836" s="427"/>
      <c r="AR836" s="427"/>
      <c r="AS836" s="427"/>
      <c r="AT836" s="427"/>
      <c r="AU836" s="427"/>
      <c r="AV836" s="427"/>
      <c r="AW836" s="427"/>
      <c r="AX836" s="427"/>
    </row>
    <row r="837" spans="1:50" ht="45" customHeight="1" x14ac:dyDescent="0.15">
      <c r="A837" s="404">
        <v>1</v>
      </c>
      <c r="B837" s="404">
        <v>1</v>
      </c>
      <c r="C837" s="424" t="s">
        <v>606</v>
      </c>
      <c r="D837" s="418"/>
      <c r="E837" s="418"/>
      <c r="F837" s="418"/>
      <c r="G837" s="418"/>
      <c r="H837" s="418"/>
      <c r="I837" s="418"/>
      <c r="J837" s="419">
        <v>5011105002256</v>
      </c>
      <c r="K837" s="420"/>
      <c r="L837" s="420"/>
      <c r="M837" s="420"/>
      <c r="N837" s="420"/>
      <c r="O837" s="420"/>
      <c r="P837" s="425" t="s">
        <v>607</v>
      </c>
      <c r="Q837" s="317"/>
      <c r="R837" s="317"/>
      <c r="S837" s="317"/>
      <c r="T837" s="317"/>
      <c r="U837" s="317"/>
      <c r="V837" s="317"/>
      <c r="W837" s="317"/>
      <c r="X837" s="317"/>
      <c r="Y837" s="318">
        <v>35.4</v>
      </c>
      <c r="Z837" s="319"/>
      <c r="AA837" s="319"/>
      <c r="AB837" s="320"/>
      <c r="AC837" s="328" t="s">
        <v>642</v>
      </c>
      <c r="AD837" s="423"/>
      <c r="AE837" s="423"/>
      <c r="AF837" s="423"/>
      <c r="AG837" s="423"/>
      <c r="AH837" s="421" t="s">
        <v>641</v>
      </c>
      <c r="AI837" s="422"/>
      <c r="AJ837" s="422"/>
      <c r="AK837" s="422"/>
      <c r="AL837" s="325" t="s">
        <v>641</v>
      </c>
      <c r="AM837" s="326"/>
      <c r="AN837" s="326"/>
      <c r="AO837" s="327"/>
      <c r="AP837" s="321" t="s">
        <v>641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637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418</v>
      </c>
      <c r="K869" s="101"/>
      <c r="L869" s="101"/>
      <c r="M869" s="101"/>
      <c r="N869" s="101"/>
      <c r="O869" s="101"/>
      <c r="P869" s="347" t="s">
        <v>365</v>
      </c>
      <c r="Q869" s="347"/>
      <c r="R869" s="347"/>
      <c r="S869" s="347"/>
      <c r="T869" s="347"/>
      <c r="U869" s="347"/>
      <c r="V869" s="347"/>
      <c r="W869" s="347"/>
      <c r="X869" s="347"/>
      <c r="Y869" s="344" t="s">
        <v>416</v>
      </c>
      <c r="Z869" s="345"/>
      <c r="AA869" s="345"/>
      <c r="AB869" s="345"/>
      <c r="AC869" s="277" t="s">
        <v>459</v>
      </c>
      <c r="AD869" s="277"/>
      <c r="AE869" s="277"/>
      <c r="AF869" s="277"/>
      <c r="AG869" s="277"/>
      <c r="AH869" s="344" t="s">
        <v>484</v>
      </c>
      <c r="AI869" s="346"/>
      <c r="AJ869" s="346"/>
      <c r="AK869" s="346"/>
      <c r="AL869" s="346" t="s">
        <v>21</v>
      </c>
      <c r="AM869" s="346"/>
      <c r="AN869" s="346"/>
      <c r="AO869" s="426"/>
      <c r="AP869" s="427" t="s">
        <v>419</v>
      </c>
      <c r="AQ869" s="427"/>
      <c r="AR869" s="427"/>
      <c r="AS869" s="427"/>
      <c r="AT869" s="427"/>
      <c r="AU869" s="427"/>
      <c r="AV869" s="427"/>
      <c r="AW869" s="427"/>
      <c r="AX869" s="427"/>
    </row>
    <row r="870" spans="1:50" ht="49.5" hidden="1" customHeight="1" x14ac:dyDescent="0.15">
      <c r="A870" s="404">
        <v>1</v>
      </c>
      <c r="B870" s="404">
        <v>1</v>
      </c>
      <c r="C870" s="424" t="s">
        <v>641</v>
      </c>
      <c r="D870" s="418"/>
      <c r="E870" s="418"/>
      <c r="F870" s="418"/>
      <c r="G870" s="418"/>
      <c r="H870" s="418"/>
      <c r="I870" s="418"/>
      <c r="J870" s="419" t="s">
        <v>641</v>
      </c>
      <c r="K870" s="420"/>
      <c r="L870" s="420"/>
      <c r="M870" s="420"/>
      <c r="N870" s="420"/>
      <c r="O870" s="420"/>
      <c r="P870" s="425" t="s">
        <v>641</v>
      </c>
      <c r="Q870" s="317"/>
      <c r="R870" s="317"/>
      <c r="S870" s="317"/>
      <c r="T870" s="317"/>
      <c r="U870" s="317"/>
      <c r="V870" s="317"/>
      <c r="W870" s="317"/>
      <c r="X870" s="317"/>
      <c r="Y870" s="318" t="s">
        <v>641</v>
      </c>
      <c r="Z870" s="319"/>
      <c r="AA870" s="319"/>
      <c r="AB870" s="320"/>
      <c r="AC870" s="328"/>
      <c r="AD870" s="423"/>
      <c r="AE870" s="423"/>
      <c r="AF870" s="423"/>
      <c r="AG870" s="423"/>
      <c r="AH870" s="421" t="s">
        <v>641</v>
      </c>
      <c r="AI870" s="422"/>
      <c r="AJ870" s="422"/>
      <c r="AK870" s="422"/>
      <c r="AL870" s="325" t="s">
        <v>641</v>
      </c>
      <c r="AM870" s="326"/>
      <c r="AN870" s="326"/>
      <c r="AO870" s="327"/>
      <c r="AP870" s="321" t="s">
        <v>641</v>
      </c>
      <c r="AQ870" s="321"/>
      <c r="AR870" s="321"/>
      <c r="AS870" s="321"/>
      <c r="AT870" s="321"/>
      <c r="AU870" s="321"/>
      <c r="AV870" s="321"/>
      <c r="AW870" s="321"/>
      <c r="AX870" s="321"/>
    </row>
    <row r="871" spans="1:50" ht="49.5" hidden="1" customHeight="1" x14ac:dyDescent="0.15">
      <c r="A871" s="404">
        <v>2</v>
      </c>
      <c r="B871" s="404">
        <v>1</v>
      </c>
      <c r="C871" s="424"/>
      <c r="D871" s="418"/>
      <c r="E871" s="418"/>
      <c r="F871" s="418"/>
      <c r="G871" s="418"/>
      <c r="H871" s="418"/>
      <c r="I871" s="418"/>
      <c r="J871" s="419"/>
      <c r="K871" s="420"/>
      <c r="L871" s="420"/>
      <c r="M871" s="420"/>
      <c r="N871" s="420"/>
      <c r="O871" s="420"/>
      <c r="P871" s="425"/>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609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418</v>
      </c>
      <c r="K902" s="101"/>
      <c r="L902" s="101"/>
      <c r="M902" s="101"/>
      <c r="N902" s="101"/>
      <c r="O902" s="101"/>
      <c r="P902" s="347" t="s">
        <v>365</v>
      </c>
      <c r="Q902" s="347"/>
      <c r="R902" s="347"/>
      <c r="S902" s="347"/>
      <c r="T902" s="347"/>
      <c r="U902" s="347"/>
      <c r="V902" s="347"/>
      <c r="W902" s="347"/>
      <c r="X902" s="347"/>
      <c r="Y902" s="344" t="s">
        <v>416</v>
      </c>
      <c r="Z902" s="345"/>
      <c r="AA902" s="345"/>
      <c r="AB902" s="345"/>
      <c r="AC902" s="277" t="s">
        <v>459</v>
      </c>
      <c r="AD902" s="277"/>
      <c r="AE902" s="277"/>
      <c r="AF902" s="277"/>
      <c r="AG902" s="277"/>
      <c r="AH902" s="344" t="s">
        <v>484</v>
      </c>
      <c r="AI902" s="346"/>
      <c r="AJ902" s="346"/>
      <c r="AK902" s="346"/>
      <c r="AL902" s="346" t="s">
        <v>21</v>
      </c>
      <c r="AM902" s="346"/>
      <c r="AN902" s="346"/>
      <c r="AO902" s="426"/>
      <c r="AP902" s="427" t="s">
        <v>419</v>
      </c>
      <c r="AQ902" s="427"/>
      <c r="AR902" s="427"/>
      <c r="AS902" s="427"/>
      <c r="AT902" s="427"/>
      <c r="AU902" s="427"/>
      <c r="AV902" s="427"/>
      <c r="AW902" s="427"/>
      <c r="AX902" s="427"/>
    </row>
    <row r="903" spans="1:50" ht="30" hidden="1" customHeight="1" x14ac:dyDescent="0.15">
      <c r="A903" s="404">
        <v>1</v>
      </c>
      <c r="B903" s="404">
        <v>1</v>
      </c>
      <c r="C903" s="424"/>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418</v>
      </c>
      <c r="K935" s="101"/>
      <c r="L935" s="101"/>
      <c r="M935" s="101"/>
      <c r="N935" s="101"/>
      <c r="O935" s="101"/>
      <c r="P935" s="347" t="s">
        <v>365</v>
      </c>
      <c r="Q935" s="347"/>
      <c r="R935" s="347"/>
      <c r="S935" s="347"/>
      <c r="T935" s="347"/>
      <c r="U935" s="347"/>
      <c r="V935" s="347"/>
      <c r="W935" s="347"/>
      <c r="X935" s="347"/>
      <c r="Y935" s="344" t="s">
        <v>416</v>
      </c>
      <c r="Z935" s="345"/>
      <c r="AA935" s="345"/>
      <c r="AB935" s="345"/>
      <c r="AC935" s="277" t="s">
        <v>459</v>
      </c>
      <c r="AD935" s="277"/>
      <c r="AE935" s="277"/>
      <c r="AF935" s="277"/>
      <c r="AG935" s="277"/>
      <c r="AH935" s="344" t="s">
        <v>484</v>
      </c>
      <c r="AI935" s="346"/>
      <c r="AJ935" s="346"/>
      <c r="AK935" s="346"/>
      <c r="AL935" s="346" t="s">
        <v>21</v>
      </c>
      <c r="AM935" s="346"/>
      <c r="AN935" s="346"/>
      <c r="AO935" s="426"/>
      <c r="AP935" s="427" t="s">
        <v>419</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418</v>
      </c>
      <c r="K968" s="101"/>
      <c r="L968" s="101"/>
      <c r="M968" s="101"/>
      <c r="N968" s="101"/>
      <c r="O968" s="101"/>
      <c r="P968" s="347" t="s">
        <v>365</v>
      </c>
      <c r="Q968" s="347"/>
      <c r="R968" s="347"/>
      <c r="S968" s="347"/>
      <c r="T968" s="347"/>
      <c r="U968" s="347"/>
      <c r="V968" s="347"/>
      <c r="W968" s="347"/>
      <c r="X968" s="347"/>
      <c r="Y968" s="344" t="s">
        <v>416</v>
      </c>
      <c r="Z968" s="345"/>
      <c r="AA968" s="345"/>
      <c r="AB968" s="345"/>
      <c r="AC968" s="277" t="s">
        <v>459</v>
      </c>
      <c r="AD968" s="277"/>
      <c r="AE968" s="277"/>
      <c r="AF968" s="277"/>
      <c r="AG968" s="277"/>
      <c r="AH968" s="344" t="s">
        <v>484</v>
      </c>
      <c r="AI968" s="346"/>
      <c r="AJ968" s="346"/>
      <c r="AK968" s="346"/>
      <c r="AL968" s="346" t="s">
        <v>21</v>
      </c>
      <c r="AM968" s="346"/>
      <c r="AN968" s="346"/>
      <c r="AO968" s="426"/>
      <c r="AP968" s="427" t="s">
        <v>419</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418</v>
      </c>
      <c r="K1001" s="101"/>
      <c r="L1001" s="101"/>
      <c r="M1001" s="101"/>
      <c r="N1001" s="101"/>
      <c r="O1001" s="101"/>
      <c r="P1001" s="347" t="s">
        <v>365</v>
      </c>
      <c r="Q1001" s="347"/>
      <c r="R1001" s="347"/>
      <c r="S1001" s="347"/>
      <c r="T1001" s="347"/>
      <c r="U1001" s="347"/>
      <c r="V1001" s="347"/>
      <c r="W1001" s="347"/>
      <c r="X1001" s="347"/>
      <c r="Y1001" s="344" t="s">
        <v>416</v>
      </c>
      <c r="Z1001" s="345"/>
      <c r="AA1001" s="345"/>
      <c r="AB1001" s="345"/>
      <c r="AC1001" s="277" t="s">
        <v>459</v>
      </c>
      <c r="AD1001" s="277"/>
      <c r="AE1001" s="277"/>
      <c r="AF1001" s="277"/>
      <c r="AG1001" s="277"/>
      <c r="AH1001" s="344" t="s">
        <v>484</v>
      </c>
      <c r="AI1001" s="346"/>
      <c r="AJ1001" s="346"/>
      <c r="AK1001" s="346"/>
      <c r="AL1001" s="346" t="s">
        <v>21</v>
      </c>
      <c r="AM1001" s="346"/>
      <c r="AN1001" s="346"/>
      <c r="AO1001" s="426"/>
      <c r="AP1001" s="427" t="s">
        <v>419</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418</v>
      </c>
      <c r="K1034" s="101"/>
      <c r="L1034" s="101"/>
      <c r="M1034" s="101"/>
      <c r="N1034" s="101"/>
      <c r="O1034" s="101"/>
      <c r="P1034" s="347" t="s">
        <v>365</v>
      </c>
      <c r="Q1034" s="347"/>
      <c r="R1034" s="347"/>
      <c r="S1034" s="347"/>
      <c r="T1034" s="347"/>
      <c r="U1034" s="347"/>
      <c r="V1034" s="347"/>
      <c r="W1034" s="347"/>
      <c r="X1034" s="347"/>
      <c r="Y1034" s="344" t="s">
        <v>416</v>
      </c>
      <c r="Z1034" s="345"/>
      <c r="AA1034" s="345"/>
      <c r="AB1034" s="345"/>
      <c r="AC1034" s="277" t="s">
        <v>459</v>
      </c>
      <c r="AD1034" s="277"/>
      <c r="AE1034" s="277"/>
      <c r="AF1034" s="277"/>
      <c r="AG1034" s="277"/>
      <c r="AH1034" s="344" t="s">
        <v>484</v>
      </c>
      <c r="AI1034" s="346"/>
      <c r="AJ1034" s="346"/>
      <c r="AK1034" s="346"/>
      <c r="AL1034" s="346" t="s">
        <v>21</v>
      </c>
      <c r="AM1034" s="346"/>
      <c r="AN1034" s="346"/>
      <c r="AO1034" s="426"/>
      <c r="AP1034" s="427" t="s">
        <v>419</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418</v>
      </c>
      <c r="K1067" s="101"/>
      <c r="L1067" s="101"/>
      <c r="M1067" s="101"/>
      <c r="N1067" s="101"/>
      <c r="O1067" s="101"/>
      <c r="P1067" s="347" t="s">
        <v>365</v>
      </c>
      <c r="Q1067" s="347"/>
      <c r="R1067" s="347"/>
      <c r="S1067" s="347"/>
      <c r="T1067" s="347"/>
      <c r="U1067" s="347"/>
      <c r="V1067" s="347"/>
      <c r="W1067" s="347"/>
      <c r="X1067" s="347"/>
      <c r="Y1067" s="344" t="s">
        <v>416</v>
      </c>
      <c r="Z1067" s="345"/>
      <c r="AA1067" s="345"/>
      <c r="AB1067" s="345"/>
      <c r="AC1067" s="277" t="s">
        <v>459</v>
      </c>
      <c r="AD1067" s="277"/>
      <c r="AE1067" s="277"/>
      <c r="AF1067" s="277"/>
      <c r="AG1067" s="277"/>
      <c r="AH1067" s="344" t="s">
        <v>484</v>
      </c>
      <c r="AI1067" s="346"/>
      <c r="AJ1067" s="346"/>
      <c r="AK1067" s="346"/>
      <c r="AL1067" s="346" t="s">
        <v>21</v>
      </c>
      <c r="AM1067" s="346"/>
      <c r="AN1067" s="346"/>
      <c r="AO1067" s="426"/>
      <c r="AP1067" s="427" t="s">
        <v>419</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449</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465</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891"/>
      <c r="E1101" s="277" t="s">
        <v>383</v>
      </c>
      <c r="F1101" s="891"/>
      <c r="G1101" s="891"/>
      <c r="H1101" s="891"/>
      <c r="I1101" s="891"/>
      <c r="J1101" s="277" t="s">
        <v>418</v>
      </c>
      <c r="K1101" s="277"/>
      <c r="L1101" s="277"/>
      <c r="M1101" s="277"/>
      <c r="N1101" s="277"/>
      <c r="O1101" s="277"/>
      <c r="P1101" s="344" t="s">
        <v>27</v>
      </c>
      <c r="Q1101" s="344"/>
      <c r="R1101" s="344"/>
      <c r="S1101" s="344"/>
      <c r="T1101" s="344"/>
      <c r="U1101" s="344"/>
      <c r="V1101" s="344"/>
      <c r="W1101" s="344"/>
      <c r="X1101" s="344"/>
      <c r="Y1101" s="277" t="s">
        <v>420</v>
      </c>
      <c r="Z1101" s="891"/>
      <c r="AA1101" s="891"/>
      <c r="AB1101" s="891"/>
      <c r="AC1101" s="277" t="s">
        <v>366</v>
      </c>
      <c r="AD1101" s="277"/>
      <c r="AE1101" s="277"/>
      <c r="AF1101" s="277"/>
      <c r="AG1101" s="277"/>
      <c r="AH1101" s="344" t="s">
        <v>379</v>
      </c>
      <c r="AI1101" s="345"/>
      <c r="AJ1101" s="345"/>
      <c r="AK1101" s="345"/>
      <c r="AL1101" s="345" t="s">
        <v>21</v>
      </c>
      <c r="AM1101" s="345"/>
      <c r="AN1101" s="345"/>
      <c r="AO1101" s="894"/>
      <c r="AP1101" s="427" t="s">
        <v>450</v>
      </c>
      <c r="AQ1101" s="427"/>
      <c r="AR1101" s="427"/>
      <c r="AS1101" s="427"/>
      <c r="AT1101" s="427"/>
      <c r="AU1101" s="427"/>
      <c r="AV1101" s="427"/>
      <c r="AW1101" s="427"/>
      <c r="AX1101" s="427"/>
    </row>
    <row r="1102" spans="1:50" ht="30" customHeight="1" x14ac:dyDescent="0.15">
      <c r="A1102" s="404">
        <v>1</v>
      </c>
      <c r="B1102" s="404">
        <v>1</v>
      </c>
      <c r="C1102" s="893"/>
      <c r="D1102" s="893"/>
      <c r="E1102" s="261" t="s">
        <v>564</v>
      </c>
      <c r="F1102" s="892"/>
      <c r="G1102" s="892"/>
      <c r="H1102" s="892"/>
      <c r="I1102" s="892"/>
      <c r="J1102" s="419" t="s">
        <v>565</v>
      </c>
      <c r="K1102" s="420"/>
      <c r="L1102" s="420"/>
      <c r="M1102" s="420"/>
      <c r="N1102" s="420"/>
      <c r="O1102" s="420"/>
      <c r="P1102" s="425" t="s">
        <v>564</v>
      </c>
      <c r="Q1102" s="317"/>
      <c r="R1102" s="317"/>
      <c r="S1102" s="317"/>
      <c r="T1102" s="317"/>
      <c r="U1102" s="317"/>
      <c r="V1102" s="317"/>
      <c r="W1102" s="317"/>
      <c r="X1102" s="317"/>
      <c r="Y1102" s="318" t="s">
        <v>566</v>
      </c>
      <c r="Z1102" s="319"/>
      <c r="AA1102" s="319"/>
      <c r="AB1102" s="320"/>
      <c r="AC1102" s="322"/>
      <c r="AD1102" s="322"/>
      <c r="AE1102" s="322"/>
      <c r="AF1102" s="322"/>
      <c r="AG1102" s="322"/>
      <c r="AH1102" s="323" t="s">
        <v>565</v>
      </c>
      <c r="AI1102" s="324"/>
      <c r="AJ1102" s="324"/>
      <c r="AK1102" s="324"/>
      <c r="AL1102" s="325" t="s">
        <v>567</v>
      </c>
      <c r="AM1102" s="326"/>
      <c r="AN1102" s="326"/>
      <c r="AO1102" s="327"/>
      <c r="AP1102" s="321" t="s">
        <v>564</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5" priority="14037">
      <formula>IF(RIGHT(TEXT(P14,"0.#"),1)=".",FALSE,TRUE)</formula>
    </cfRule>
    <cfRule type="expression" dxfId="2814" priority="14038">
      <formula>IF(RIGHT(TEXT(P14,"0.#"),1)=".",TRUE,FALSE)</formula>
    </cfRule>
  </conditionalFormatting>
  <conditionalFormatting sqref="P18:AX18">
    <cfRule type="expression" dxfId="2813" priority="13913">
      <formula>IF(RIGHT(TEXT(P18,"0.#"),1)=".",FALSE,TRUE)</formula>
    </cfRule>
    <cfRule type="expression" dxfId="2812" priority="13914">
      <formula>IF(RIGHT(TEXT(P18,"0.#"),1)=".",TRUE,FALSE)</formula>
    </cfRule>
  </conditionalFormatting>
  <conditionalFormatting sqref="Y782">
    <cfRule type="expression" dxfId="2811" priority="13909">
      <formula>IF(RIGHT(TEXT(Y782,"0.#"),1)=".",FALSE,TRUE)</formula>
    </cfRule>
    <cfRule type="expression" dxfId="2810" priority="13910">
      <formula>IF(RIGHT(TEXT(Y782,"0.#"),1)=".",TRUE,FALSE)</formula>
    </cfRule>
  </conditionalFormatting>
  <conditionalFormatting sqref="Y791">
    <cfRule type="expression" dxfId="2809" priority="13905">
      <formula>IF(RIGHT(TEXT(Y791,"0.#"),1)=".",FALSE,TRUE)</formula>
    </cfRule>
    <cfRule type="expression" dxfId="2808" priority="13906">
      <formula>IF(RIGHT(TEXT(Y791,"0.#"),1)=".",TRUE,FALSE)</formula>
    </cfRule>
  </conditionalFormatting>
  <conditionalFormatting sqref="Y822:Y829 Y820 Y809:Y816 Y807 Y796:Y803">
    <cfRule type="expression" dxfId="2807" priority="13687">
      <formula>IF(RIGHT(TEXT(Y796,"0.#"),1)=".",FALSE,TRUE)</formula>
    </cfRule>
    <cfRule type="expression" dxfId="2806" priority="13688">
      <formula>IF(RIGHT(TEXT(Y796,"0.#"),1)=".",TRUE,FALSE)</formula>
    </cfRule>
  </conditionalFormatting>
  <conditionalFormatting sqref="P16:AQ17 P15:AX15 P13:AX13">
    <cfRule type="expression" dxfId="2805" priority="13735">
      <formula>IF(RIGHT(TEXT(P13,"0.#"),1)=".",FALSE,TRUE)</formula>
    </cfRule>
    <cfRule type="expression" dxfId="2804" priority="13736">
      <formula>IF(RIGHT(TEXT(P13,"0.#"),1)=".",TRUE,FALSE)</formula>
    </cfRule>
  </conditionalFormatting>
  <conditionalFormatting sqref="P19:AJ19">
    <cfRule type="expression" dxfId="2803" priority="13733">
      <formula>IF(RIGHT(TEXT(P19,"0.#"),1)=".",FALSE,TRUE)</formula>
    </cfRule>
    <cfRule type="expression" dxfId="2802" priority="13734">
      <formula>IF(RIGHT(TEXT(P19,"0.#"),1)=".",TRUE,FALSE)</formula>
    </cfRule>
  </conditionalFormatting>
  <conditionalFormatting sqref="AE101 AQ101">
    <cfRule type="expression" dxfId="2801" priority="13725">
      <formula>IF(RIGHT(TEXT(AE101,"0.#"),1)=".",FALSE,TRUE)</formula>
    </cfRule>
    <cfRule type="expression" dxfId="2800" priority="13726">
      <formula>IF(RIGHT(TEXT(AE101,"0.#"),1)=".",TRUE,FALSE)</formula>
    </cfRule>
  </conditionalFormatting>
  <conditionalFormatting sqref="Y783:Y790 Y781">
    <cfRule type="expression" dxfId="2799" priority="13711">
      <formula>IF(RIGHT(TEXT(Y781,"0.#"),1)=".",FALSE,TRUE)</formula>
    </cfRule>
    <cfRule type="expression" dxfId="2798" priority="13712">
      <formula>IF(RIGHT(TEXT(Y781,"0.#"),1)=".",TRUE,FALSE)</formula>
    </cfRule>
  </conditionalFormatting>
  <conditionalFormatting sqref="AU782">
    <cfRule type="expression" dxfId="2797" priority="13709">
      <formula>IF(RIGHT(TEXT(AU782,"0.#"),1)=".",FALSE,TRUE)</formula>
    </cfRule>
    <cfRule type="expression" dxfId="2796" priority="13710">
      <formula>IF(RIGHT(TEXT(AU782,"0.#"),1)=".",TRUE,FALSE)</formula>
    </cfRule>
  </conditionalFormatting>
  <conditionalFormatting sqref="AU791">
    <cfRule type="expression" dxfId="2795" priority="13707">
      <formula>IF(RIGHT(TEXT(AU791,"0.#"),1)=".",FALSE,TRUE)</formula>
    </cfRule>
    <cfRule type="expression" dxfId="2794" priority="13708">
      <formula>IF(RIGHT(TEXT(AU791,"0.#"),1)=".",TRUE,FALSE)</formula>
    </cfRule>
  </conditionalFormatting>
  <conditionalFormatting sqref="AU783:AU790">
    <cfRule type="expression" dxfId="2793" priority="13705">
      <formula>IF(RIGHT(TEXT(AU783,"0.#"),1)=".",FALSE,TRUE)</formula>
    </cfRule>
    <cfRule type="expression" dxfId="2792" priority="13706">
      <formula>IF(RIGHT(TEXT(AU783,"0.#"),1)=".",TRUE,FALSE)</formula>
    </cfRule>
  </conditionalFormatting>
  <conditionalFormatting sqref="Y821 Y808 Y795">
    <cfRule type="expression" dxfId="2791" priority="13691">
      <formula>IF(RIGHT(TEXT(Y795,"0.#"),1)=".",FALSE,TRUE)</formula>
    </cfRule>
    <cfRule type="expression" dxfId="2790" priority="13692">
      <formula>IF(RIGHT(TEXT(Y795,"0.#"),1)=".",TRUE,FALSE)</formula>
    </cfRule>
  </conditionalFormatting>
  <conditionalFormatting sqref="Y830 Y817 Y804">
    <cfRule type="expression" dxfId="2789" priority="13689">
      <formula>IF(RIGHT(TEXT(Y804,"0.#"),1)=".",FALSE,TRUE)</formula>
    </cfRule>
    <cfRule type="expression" dxfId="2788" priority="13690">
      <formula>IF(RIGHT(TEXT(Y804,"0.#"),1)=".",TRUE,FALSE)</formula>
    </cfRule>
  </conditionalFormatting>
  <conditionalFormatting sqref="AU821 AU808 AU795">
    <cfRule type="expression" dxfId="2787" priority="13685">
      <formula>IF(RIGHT(TEXT(AU795,"0.#"),1)=".",FALSE,TRUE)</formula>
    </cfRule>
    <cfRule type="expression" dxfId="2786" priority="13686">
      <formula>IF(RIGHT(TEXT(AU795,"0.#"),1)=".",TRUE,FALSE)</formula>
    </cfRule>
  </conditionalFormatting>
  <conditionalFormatting sqref="AU830 AU817 AU804">
    <cfRule type="expression" dxfId="2785" priority="13683">
      <formula>IF(RIGHT(TEXT(AU804,"0.#"),1)=".",FALSE,TRUE)</formula>
    </cfRule>
    <cfRule type="expression" dxfId="2784" priority="13684">
      <formula>IF(RIGHT(TEXT(AU804,"0.#"),1)=".",TRUE,FALSE)</formula>
    </cfRule>
  </conditionalFormatting>
  <conditionalFormatting sqref="AU822:AU829 AU820 AU809:AU816 AU807 AU796:AU803 AU794">
    <cfRule type="expression" dxfId="2783" priority="13681">
      <formula>IF(RIGHT(TEXT(AU794,"0.#"),1)=".",FALSE,TRUE)</formula>
    </cfRule>
    <cfRule type="expression" dxfId="2782" priority="13682">
      <formula>IF(RIGHT(TEXT(AU794,"0.#"),1)=".",TRUE,FALSE)</formula>
    </cfRule>
  </conditionalFormatting>
  <conditionalFormatting sqref="AM87">
    <cfRule type="expression" dxfId="2781" priority="13335">
      <formula>IF(RIGHT(TEXT(AM87,"0.#"),1)=".",FALSE,TRUE)</formula>
    </cfRule>
    <cfRule type="expression" dxfId="2780" priority="13336">
      <formula>IF(RIGHT(TEXT(AM87,"0.#"),1)=".",TRUE,FALSE)</formula>
    </cfRule>
  </conditionalFormatting>
  <conditionalFormatting sqref="AE55">
    <cfRule type="expression" dxfId="2779" priority="13403">
      <formula>IF(RIGHT(TEXT(AE55,"0.#"),1)=".",FALSE,TRUE)</formula>
    </cfRule>
    <cfRule type="expression" dxfId="2778" priority="13404">
      <formula>IF(RIGHT(TEXT(AE55,"0.#"),1)=".",TRUE,FALSE)</formula>
    </cfRule>
  </conditionalFormatting>
  <conditionalFormatting sqref="AI55">
    <cfRule type="expression" dxfId="2777" priority="13401">
      <formula>IF(RIGHT(TEXT(AI55,"0.#"),1)=".",FALSE,TRUE)</formula>
    </cfRule>
    <cfRule type="expression" dxfId="2776" priority="13402">
      <formula>IF(RIGHT(TEXT(AI55,"0.#"),1)=".",TRUE,FALSE)</formula>
    </cfRule>
  </conditionalFormatting>
  <conditionalFormatting sqref="AM34">
    <cfRule type="expression" dxfId="2775" priority="13481">
      <formula>IF(RIGHT(TEXT(AM34,"0.#"),1)=".",FALSE,TRUE)</formula>
    </cfRule>
    <cfRule type="expression" dxfId="2774" priority="13482">
      <formula>IF(RIGHT(TEXT(AM34,"0.#"),1)=".",TRUE,FALSE)</formula>
    </cfRule>
  </conditionalFormatting>
  <conditionalFormatting sqref="AQ34">
    <cfRule type="expression" dxfId="2773" priority="13475">
      <formula>IF(RIGHT(TEXT(AQ34,"0.#"),1)=".",FALSE,TRUE)</formula>
    </cfRule>
    <cfRule type="expression" dxfId="2772" priority="13476">
      <formula>IF(RIGHT(TEXT(AQ34,"0.#"),1)=".",TRUE,FALSE)</formula>
    </cfRule>
  </conditionalFormatting>
  <conditionalFormatting sqref="AU34">
    <cfRule type="expression" dxfId="2771" priority="13473">
      <formula>IF(RIGHT(TEXT(AU34,"0.#"),1)=".",FALSE,TRUE)</formula>
    </cfRule>
    <cfRule type="expression" dxfId="2770" priority="13474">
      <formula>IF(RIGHT(TEXT(AU34,"0.#"),1)=".",TRUE,FALSE)</formula>
    </cfRule>
  </conditionalFormatting>
  <conditionalFormatting sqref="AE53">
    <cfRule type="expression" dxfId="2769" priority="13407">
      <formula>IF(RIGHT(TEXT(AE53,"0.#"),1)=".",FALSE,TRUE)</formula>
    </cfRule>
    <cfRule type="expression" dxfId="2768" priority="13408">
      <formula>IF(RIGHT(TEXT(AE53,"0.#"),1)=".",TRUE,FALSE)</formula>
    </cfRule>
  </conditionalFormatting>
  <conditionalFormatting sqref="AE54">
    <cfRule type="expression" dxfId="2767" priority="13405">
      <formula>IF(RIGHT(TEXT(AE54,"0.#"),1)=".",FALSE,TRUE)</formula>
    </cfRule>
    <cfRule type="expression" dxfId="2766" priority="13406">
      <formula>IF(RIGHT(TEXT(AE54,"0.#"),1)=".",TRUE,FALSE)</formula>
    </cfRule>
  </conditionalFormatting>
  <conditionalFormatting sqref="AI54">
    <cfRule type="expression" dxfId="2765" priority="13399">
      <formula>IF(RIGHT(TEXT(AI54,"0.#"),1)=".",FALSE,TRUE)</formula>
    </cfRule>
    <cfRule type="expression" dxfId="2764" priority="13400">
      <formula>IF(RIGHT(TEXT(AI54,"0.#"),1)=".",TRUE,FALSE)</formula>
    </cfRule>
  </conditionalFormatting>
  <conditionalFormatting sqref="AI53">
    <cfRule type="expression" dxfId="2763" priority="13397">
      <formula>IF(RIGHT(TEXT(AI53,"0.#"),1)=".",FALSE,TRUE)</formula>
    </cfRule>
    <cfRule type="expression" dxfId="2762" priority="13398">
      <formula>IF(RIGHT(TEXT(AI53,"0.#"),1)=".",TRUE,FALSE)</formula>
    </cfRule>
  </conditionalFormatting>
  <conditionalFormatting sqref="AM53">
    <cfRule type="expression" dxfId="2761" priority="13395">
      <formula>IF(RIGHT(TEXT(AM53,"0.#"),1)=".",FALSE,TRUE)</formula>
    </cfRule>
    <cfRule type="expression" dxfId="2760" priority="13396">
      <formula>IF(RIGHT(TEXT(AM53,"0.#"),1)=".",TRUE,FALSE)</formula>
    </cfRule>
  </conditionalFormatting>
  <conditionalFormatting sqref="AM54">
    <cfRule type="expression" dxfId="2759" priority="13393">
      <formula>IF(RIGHT(TEXT(AM54,"0.#"),1)=".",FALSE,TRUE)</formula>
    </cfRule>
    <cfRule type="expression" dxfId="2758" priority="13394">
      <formula>IF(RIGHT(TEXT(AM54,"0.#"),1)=".",TRUE,FALSE)</formula>
    </cfRule>
  </conditionalFormatting>
  <conditionalFormatting sqref="AM55">
    <cfRule type="expression" dxfId="2757" priority="13391">
      <formula>IF(RIGHT(TEXT(AM55,"0.#"),1)=".",FALSE,TRUE)</formula>
    </cfRule>
    <cfRule type="expression" dxfId="2756" priority="13392">
      <formula>IF(RIGHT(TEXT(AM55,"0.#"),1)=".",TRUE,FALSE)</formula>
    </cfRule>
  </conditionalFormatting>
  <conditionalFormatting sqref="AE60">
    <cfRule type="expression" dxfId="2755" priority="13377">
      <formula>IF(RIGHT(TEXT(AE60,"0.#"),1)=".",FALSE,TRUE)</formula>
    </cfRule>
    <cfRule type="expression" dxfId="2754" priority="13378">
      <formula>IF(RIGHT(TEXT(AE60,"0.#"),1)=".",TRUE,FALSE)</formula>
    </cfRule>
  </conditionalFormatting>
  <conditionalFormatting sqref="AE61">
    <cfRule type="expression" dxfId="2753" priority="13375">
      <formula>IF(RIGHT(TEXT(AE61,"0.#"),1)=".",FALSE,TRUE)</formula>
    </cfRule>
    <cfRule type="expression" dxfId="2752" priority="13376">
      <formula>IF(RIGHT(TEXT(AE61,"0.#"),1)=".",TRUE,FALSE)</formula>
    </cfRule>
  </conditionalFormatting>
  <conditionalFormatting sqref="AE62">
    <cfRule type="expression" dxfId="2751" priority="13373">
      <formula>IF(RIGHT(TEXT(AE62,"0.#"),1)=".",FALSE,TRUE)</formula>
    </cfRule>
    <cfRule type="expression" dxfId="2750" priority="13374">
      <formula>IF(RIGHT(TEXT(AE62,"0.#"),1)=".",TRUE,FALSE)</formula>
    </cfRule>
  </conditionalFormatting>
  <conditionalFormatting sqref="AI62">
    <cfRule type="expression" dxfId="2749" priority="13371">
      <formula>IF(RIGHT(TEXT(AI62,"0.#"),1)=".",FALSE,TRUE)</formula>
    </cfRule>
    <cfRule type="expression" dxfId="2748" priority="13372">
      <formula>IF(RIGHT(TEXT(AI62,"0.#"),1)=".",TRUE,FALSE)</formula>
    </cfRule>
  </conditionalFormatting>
  <conditionalFormatting sqref="AI61">
    <cfRule type="expression" dxfId="2747" priority="13369">
      <formula>IF(RIGHT(TEXT(AI61,"0.#"),1)=".",FALSE,TRUE)</formula>
    </cfRule>
    <cfRule type="expression" dxfId="2746" priority="13370">
      <formula>IF(RIGHT(TEXT(AI61,"0.#"),1)=".",TRUE,FALSE)</formula>
    </cfRule>
  </conditionalFormatting>
  <conditionalFormatting sqref="AI60">
    <cfRule type="expression" dxfId="2745" priority="13367">
      <formula>IF(RIGHT(TEXT(AI60,"0.#"),1)=".",FALSE,TRUE)</formula>
    </cfRule>
    <cfRule type="expression" dxfId="2744" priority="13368">
      <formula>IF(RIGHT(TEXT(AI60,"0.#"),1)=".",TRUE,FALSE)</formula>
    </cfRule>
  </conditionalFormatting>
  <conditionalFormatting sqref="AM60">
    <cfRule type="expression" dxfId="2743" priority="13365">
      <formula>IF(RIGHT(TEXT(AM60,"0.#"),1)=".",FALSE,TRUE)</formula>
    </cfRule>
    <cfRule type="expression" dxfId="2742" priority="13366">
      <formula>IF(RIGHT(TEXT(AM60,"0.#"),1)=".",TRUE,FALSE)</formula>
    </cfRule>
  </conditionalFormatting>
  <conditionalFormatting sqref="AM61">
    <cfRule type="expression" dxfId="2741" priority="13363">
      <formula>IF(RIGHT(TEXT(AM61,"0.#"),1)=".",FALSE,TRUE)</formula>
    </cfRule>
    <cfRule type="expression" dxfId="2740" priority="13364">
      <formula>IF(RIGHT(TEXT(AM61,"0.#"),1)=".",TRUE,FALSE)</formula>
    </cfRule>
  </conditionalFormatting>
  <conditionalFormatting sqref="AM62">
    <cfRule type="expression" dxfId="2739" priority="13361">
      <formula>IF(RIGHT(TEXT(AM62,"0.#"),1)=".",FALSE,TRUE)</formula>
    </cfRule>
    <cfRule type="expression" dxfId="2738" priority="13362">
      <formula>IF(RIGHT(TEXT(AM62,"0.#"),1)=".",TRUE,FALSE)</formula>
    </cfRule>
  </conditionalFormatting>
  <conditionalFormatting sqref="AE87">
    <cfRule type="expression" dxfId="2737" priority="13347">
      <formula>IF(RIGHT(TEXT(AE87,"0.#"),1)=".",FALSE,TRUE)</formula>
    </cfRule>
    <cfRule type="expression" dxfId="2736" priority="13348">
      <formula>IF(RIGHT(TEXT(AE87,"0.#"),1)=".",TRUE,FALSE)</formula>
    </cfRule>
  </conditionalFormatting>
  <conditionalFormatting sqref="AE88">
    <cfRule type="expression" dxfId="2735" priority="13345">
      <formula>IF(RIGHT(TEXT(AE88,"0.#"),1)=".",FALSE,TRUE)</formula>
    </cfRule>
    <cfRule type="expression" dxfId="2734" priority="13346">
      <formula>IF(RIGHT(TEXT(AE88,"0.#"),1)=".",TRUE,FALSE)</formula>
    </cfRule>
  </conditionalFormatting>
  <conditionalFormatting sqref="AE89">
    <cfRule type="expression" dxfId="2733" priority="13343">
      <formula>IF(RIGHT(TEXT(AE89,"0.#"),1)=".",FALSE,TRUE)</formula>
    </cfRule>
    <cfRule type="expression" dxfId="2732" priority="13344">
      <formula>IF(RIGHT(TEXT(AE89,"0.#"),1)=".",TRUE,FALSE)</formula>
    </cfRule>
  </conditionalFormatting>
  <conditionalFormatting sqref="AI89">
    <cfRule type="expression" dxfId="2731" priority="13341">
      <formula>IF(RIGHT(TEXT(AI89,"0.#"),1)=".",FALSE,TRUE)</formula>
    </cfRule>
    <cfRule type="expression" dxfId="2730" priority="13342">
      <formula>IF(RIGHT(TEXT(AI89,"0.#"),1)=".",TRUE,FALSE)</formula>
    </cfRule>
  </conditionalFormatting>
  <conditionalFormatting sqref="AI88">
    <cfRule type="expression" dxfId="2729" priority="13339">
      <formula>IF(RIGHT(TEXT(AI88,"0.#"),1)=".",FALSE,TRUE)</formula>
    </cfRule>
    <cfRule type="expression" dxfId="2728" priority="13340">
      <formula>IF(RIGHT(TEXT(AI88,"0.#"),1)=".",TRUE,FALSE)</formula>
    </cfRule>
  </conditionalFormatting>
  <conditionalFormatting sqref="AI87">
    <cfRule type="expression" dxfId="2727" priority="13337">
      <formula>IF(RIGHT(TEXT(AI87,"0.#"),1)=".",FALSE,TRUE)</formula>
    </cfRule>
    <cfRule type="expression" dxfId="2726" priority="13338">
      <formula>IF(RIGHT(TEXT(AI87,"0.#"),1)=".",TRUE,FALSE)</formula>
    </cfRule>
  </conditionalFormatting>
  <conditionalFormatting sqref="AM88">
    <cfRule type="expression" dxfId="2725" priority="13333">
      <formula>IF(RIGHT(TEXT(AM88,"0.#"),1)=".",FALSE,TRUE)</formula>
    </cfRule>
    <cfRule type="expression" dxfId="2724" priority="13334">
      <formula>IF(RIGHT(TEXT(AM88,"0.#"),1)=".",TRUE,FALSE)</formula>
    </cfRule>
  </conditionalFormatting>
  <conditionalFormatting sqref="AM89">
    <cfRule type="expression" dxfId="2723" priority="13331">
      <formula>IF(RIGHT(TEXT(AM89,"0.#"),1)=".",FALSE,TRUE)</formula>
    </cfRule>
    <cfRule type="expression" dxfId="2722" priority="13332">
      <formula>IF(RIGHT(TEXT(AM89,"0.#"),1)=".",TRUE,FALSE)</formula>
    </cfRule>
  </conditionalFormatting>
  <conditionalFormatting sqref="AE92">
    <cfRule type="expression" dxfId="2721" priority="13317">
      <formula>IF(RIGHT(TEXT(AE92,"0.#"),1)=".",FALSE,TRUE)</formula>
    </cfRule>
    <cfRule type="expression" dxfId="2720" priority="13318">
      <formula>IF(RIGHT(TEXT(AE92,"0.#"),1)=".",TRUE,FALSE)</formula>
    </cfRule>
  </conditionalFormatting>
  <conditionalFormatting sqref="AE93">
    <cfRule type="expression" dxfId="2719" priority="13315">
      <formula>IF(RIGHT(TEXT(AE93,"0.#"),1)=".",FALSE,TRUE)</formula>
    </cfRule>
    <cfRule type="expression" dxfId="2718" priority="13316">
      <formula>IF(RIGHT(TEXT(AE93,"0.#"),1)=".",TRUE,FALSE)</formula>
    </cfRule>
  </conditionalFormatting>
  <conditionalFormatting sqref="AE94">
    <cfRule type="expression" dxfId="2717" priority="13313">
      <formula>IF(RIGHT(TEXT(AE94,"0.#"),1)=".",FALSE,TRUE)</formula>
    </cfRule>
    <cfRule type="expression" dxfId="2716" priority="13314">
      <formula>IF(RIGHT(TEXT(AE94,"0.#"),1)=".",TRUE,FALSE)</formula>
    </cfRule>
  </conditionalFormatting>
  <conditionalFormatting sqref="AI94">
    <cfRule type="expression" dxfId="2715" priority="13311">
      <formula>IF(RIGHT(TEXT(AI94,"0.#"),1)=".",FALSE,TRUE)</formula>
    </cfRule>
    <cfRule type="expression" dxfId="2714" priority="13312">
      <formula>IF(RIGHT(TEXT(AI94,"0.#"),1)=".",TRUE,FALSE)</formula>
    </cfRule>
  </conditionalFormatting>
  <conditionalFormatting sqref="AI93">
    <cfRule type="expression" dxfId="2713" priority="13309">
      <formula>IF(RIGHT(TEXT(AI93,"0.#"),1)=".",FALSE,TRUE)</formula>
    </cfRule>
    <cfRule type="expression" dxfId="2712" priority="13310">
      <formula>IF(RIGHT(TEXT(AI93,"0.#"),1)=".",TRUE,FALSE)</formula>
    </cfRule>
  </conditionalFormatting>
  <conditionalFormatting sqref="AI92">
    <cfRule type="expression" dxfId="2711" priority="13307">
      <formula>IF(RIGHT(TEXT(AI92,"0.#"),1)=".",FALSE,TRUE)</formula>
    </cfRule>
    <cfRule type="expression" dxfId="2710" priority="13308">
      <formula>IF(RIGHT(TEXT(AI92,"0.#"),1)=".",TRUE,FALSE)</formula>
    </cfRule>
  </conditionalFormatting>
  <conditionalFormatting sqref="AM92">
    <cfRule type="expression" dxfId="2709" priority="13305">
      <formula>IF(RIGHT(TEXT(AM92,"0.#"),1)=".",FALSE,TRUE)</formula>
    </cfRule>
    <cfRule type="expression" dxfId="2708" priority="13306">
      <formula>IF(RIGHT(TEXT(AM92,"0.#"),1)=".",TRUE,FALSE)</formula>
    </cfRule>
  </conditionalFormatting>
  <conditionalFormatting sqref="AM93">
    <cfRule type="expression" dxfId="2707" priority="13303">
      <formula>IF(RIGHT(TEXT(AM93,"0.#"),1)=".",FALSE,TRUE)</formula>
    </cfRule>
    <cfRule type="expression" dxfId="2706" priority="13304">
      <formula>IF(RIGHT(TEXT(AM93,"0.#"),1)=".",TRUE,FALSE)</formula>
    </cfRule>
  </conditionalFormatting>
  <conditionalFormatting sqref="AM94">
    <cfRule type="expression" dxfId="2705" priority="13301">
      <formula>IF(RIGHT(TEXT(AM94,"0.#"),1)=".",FALSE,TRUE)</formula>
    </cfRule>
    <cfRule type="expression" dxfId="2704" priority="13302">
      <formula>IF(RIGHT(TEXT(AM94,"0.#"),1)=".",TRUE,FALSE)</formula>
    </cfRule>
  </conditionalFormatting>
  <conditionalFormatting sqref="AE97">
    <cfRule type="expression" dxfId="2703" priority="13287">
      <formula>IF(RIGHT(TEXT(AE97,"0.#"),1)=".",FALSE,TRUE)</formula>
    </cfRule>
    <cfRule type="expression" dxfId="2702" priority="13288">
      <formula>IF(RIGHT(TEXT(AE97,"0.#"),1)=".",TRUE,FALSE)</formula>
    </cfRule>
  </conditionalFormatting>
  <conditionalFormatting sqref="AE98">
    <cfRule type="expression" dxfId="2701" priority="13285">
      <formula>IF(RIGHT(TEXT(AE98,"0.#"),1)=".",FALSE,TRUE)</formula>
    </cfRule>
    <cfRule type="expression" dxfId="2700" priority="13286">
      <formula>IF(RIGHT(TEXT(AE98,"0.#"),1)=".",TRUE,FALSE)</formula>
    </cfRule>
  </conditionalFormatting>
  <conditionalFormatting sqref="AE99">
    <cfRule type="expression" dxfId="2699" priority="13283">
      <formula>IF(RIGHT(TEXT(AE99,"0.#"),1)=".",FALSE,TRUE)</formula>
    </cfRule>
    <cfRule type="expression" dxfId="2698" priority="13284">
      <formula>IF(RIGHT(TEXT(AE99,"0.#"),1)=".",TRUE,FALSE)</formula>
    </cfRule>
  </conditionalFormatting>
  <conditionalFormatting sqref="AI99">
    <cfRule type="expression" dxfId="2697" priority="13281">
      <formula>IF(RIGHT(TEXT(AI99,"0.#"),1)=".",FALSE,TRUE)</formula>
    </cfRule>
    <cfRule type="expression" dxfId="2696" priority="13282">
      <formula>IF(RIGHT(TEXT(AI99,"0.#"),1)=".",TRUE,FALSE)</formula>
    </cfRule>
  </conditionalFormatting>
  <conditionalFormatting sqref="AI98">
    <cfRule type="expression" dxfId="2695" priority="13279">
      <formula>IF(RIGHT(TEXT(AI98,"0.#"),1)=".",FALSE,TRUE)</formula>
    </cfRule>
    <cfRule type="expression" dxfId="2694" priority="13280">
      <formula>IF(RIGHT(TEXT(AI98,"0.#"),1)=".",TRUE,FALSE)</formula>
    </cfRule>
  </conditionalFormatting>
  <conditionalFormatting sqref="AI97">
    <cfRule type="expression" dxfId="2693" priority="13277">
      <formula>IF(RIGHT(TEXT(AI97,"0.#"),1)=".",FALSE,TRUE)</formula>
    </cfRule>
    <cfRule type="expression" dxfId="2692" priority="13278">
      <formula>IF(RIGHT(TEXT(AI97,"0.#"),1)=".",TRUE,FALSE)</formula>
    </cfRule>
  </conditionalFormatting>
  <conditionalFormatting sqref="AM97">
    <cfRule type="expression" dxfId="2691" priority="13275">
      <formula>IF(RIGHT(TEXT(AM97,"0.#"),1)=".",FALSE,TRUE)</formula>
    </cfRule>
    <cfRule type="expression" dxfId="2690" priority="13276">
      <formula>IF(RIGHT(TEXT(AM97,"0.#"),1)=".",TRUE,FALSE)</formula>
    </cfRule>
  </conditionalFormatting>
  <conditionalFormatting sqref="AM98">
    <cfRule type="expression" dxfId="2689" priority="13273">
      <formula>IF(RIGHT(TEXT(AM98,"0.#"),1)=".",FALSE,TRUE)</formula>
    </cfRule>
    <cfRule type="expression" dxfId="2688" priority="13274">
      <formula>IF(RIGHT(TEXT(AM98,"0.#"),1)=".",TRUE,FALSE)</formula>
    </cfRule>
  </conditionalFormatting>
  <conditionalFormatting sqref="AM99">
    <cfRule type="expression" dxfId="2687" priority="13271">
      <formula>IF(RIGHT(TEXT(AM99,"0.#"),1)=".",FALSE,TRUE)</formula>
    </cfRule>
    <cfRule type="expression" dxfId="2686" priority="13272">
      <formula>IF(RIGHT(TEXT(AM99,"0.#"),1)=".",TRUE,FALSE)</formula>
    </cfRule>
  </conditionalFormatting>
  <conditionalFormatting sqref="AI101">
    <cfRule type="expression" dxfId="2685" priority="13257">
      <formula>IF(RIGHT(TEXT(AI101,"0.#"),1)=".",FALSE,TRUE)</formula>
    </cfRule>
    <cfRule type="expression" dxfId="2684" priority="13258">
      <formula>IF(RIGHT(TEXT(AI101,"0.#"),1)=".",TRUE,FALSE)</formula>
    </cfRule>
  </conditionalFormatting>
  <conditionalFormatting sqref="AM101">
    <cfRule type="expression" dxfId="2683" priority="13255">
      <formula>IF(RIGHT(TEXT(AM101,"0.#"),1)=".",FALSE,TRUE)</formula>
    </cfRule>
    <cfRule type="expression" dxfId="2682" priority="13256">
      <formula>IF(RIGHT(TEXT(AM101,"0.#"),1)=".",TRUE,FALSE)</formula>
    </cfRule>
  </conditionalFormatting>
  <conditionalFormatting sqref="AE102">
    <cfRule type="expression" dxfId="2681" priority="13253">
      <formula>IF(RIGHT(TEXT(AE102,"0.#"),1)=".",FALSE,TRUE)</formula>
    </cfRule>
    <cfRule type="expression" dxfId="2680" priority="13254">
      <formula>IF(RIGHT(TEXT(AE102,"0.#"),1)=".",TRUE,FALSE)</formula>
    </cfRule>
  </conditionalFormatting>
  <conditionalFormatting sqref="AI102">
    <cfRule type="expression" dxfId="2679" priority="13251">
      <formula>IF(RIGHT(TEXT(AI102,"0.#"),1)=".",FALSE,TRUE)</formula>
    </cfRule>
    <cfRule type="expression" dxfId="2678" priority="13252">
      <formula>IF(RIGHT(TEXT(AI102,"0.#"),1)=".",TRUE,FALSE)</formula>
    </cfRule>
  </conditionalFormatting>
  <conditionalFormatting sqref="AM102">
    <cfRule type="expression" dxfId="2677" priority="13249">
      <formula>IF(RIGHT(TEXT(AM102,"0.#"),1)=".",FALSE,TRUE)</formula>
    </cfRule>
    <cfRule type="expression" dxfId="2676" priority="13250">
      <formula>IF(RIGHT(TEXT(AM102,"0.#"),1)=".",TRUE,FALSE)</formula>
    </cfRule>
  </conditionalFormatting>
  <conditionalFormatting sqref="AQ102">
    <cfRule type="expression" dxfId="2675" priority="13247">
      <formula>IF(RIGHT(TEXT(AQ102,"0.#"),1)=".",FALSE,TRUE)</formula>
    </cfRule>
    <cfRule type="expression" dxfId="2674" priority="13248">
      <formula>IF(RIGHT(TEXT(AQ102,"0.#"),1)=".",TRUE,FALSE)</formula>
    </cfRule>
  </conditionalFormatting>
  <conditionalFormatting sqref="AE104">
    <cfRule type="expression" dxfId="2673" priority="13245">
      <formula>IF(RIGHT(TEXT(AE104,"0.#"),1)=".",FALSE,TRUE)</formula>
    </cfRule>
    <cfRule type="expression" dxfId="2672" priority="13246">
      <formula>IF(RIGHT(TEXT(AE104,"0.#"),1)=".",TRUE,FALSE)</formula>
    </cfRule>
  </conditionalFormatting>
  <conditionalFormatting sqref="AI104">
    <cfRule type="expression" dxfId="2671" priority="13243">
      <formula>IF(RIGHT(TEXT(AI104,"0.#"),1)=".",FALSE,TRUE)</formula>
    </cfRule>
    <cfRule type="expression" dxfId="2670" priority="13244">
      <formula>IF(RIGHT(TEXT(AI104,"0.#"),1)=".",TRUE,FALSE)</formula>
    </cfRule>
  </conditionalFormatting>
  <conditionalFormatting sqref="AM104">
    <cfRule type="expression" dxfId="2669" priority="13241">
      <formula>IF(RIGHT(TEXT(AM104,"0.#"),1)=".",FALSE,TRUE)</formula>
    </cfRule>
    <cfRule type="expression" dxfId="2668" priority="13242">
      <formula>IF(RIGHT(TEXT(AM104,"0.#"),1)=".",TRUE,FALSE)</formula>
    </cfRule>
  </conditionalFormatting>
  <conditionalFormatting sqref="AE105">
    <cfRule type="expression" dxfId="2667" priority="13239">
      <formula>IF(RIGHT(TEXT(AE105,"0.#"),1)=".",FALSE,TRUE)</formula>
    </cfRule>
    <cfRule type="expression" dxfId="2666" priority="13240">
      <formula>IF(RIGHT(TEXT(AE105,"0.#"),1)=".",TRUE,FALSE)</formula>
    </cfRule>
  </conditionalFormatting>
  <conditionalFormatting sqref="AI105">
    <cfRule type="expression" dxfId="2665" priority="13237">
      <formula>IF(RIGHT(TEXT(AI105,"0.#"),1)=".",FALSE,TRUE)</formula>
    </cfRule>
    <cfRule type="expression" dxfId="2664" priority="13238">
      <formula>IF(RIGHT(TEXT(AI105,"0.#"),1)=".",TRUE,FALSE)</formula>
    </cfRule>
  </conditionalFormatting>
  <conditionalFormatting sqref="AM105">
    <cfRule type="expression" dxfId="2663" priority="13235">
      <formula>IF(RIGHT(TEXT(AM105,"0.#"),1)=".",FALSE,TRUE)</formula>
    </cfRule>
    <cfRule type="expression" dxfId="2662" priority="13236">
      <formula>IF(RIGHT(TEXT(AM105,"0.#"),1)=".",TRUE,FALSE)</formula>
    </cfRule>
  </conditionalFormatting>
  <conditionalFormatting sqref="AE107">
    <cfRule type="expression" dxfId="2661" priority="13231">
      <formula>IF(RIGHT(TEXT(AE107,"0.#"),1)=".",FALSE,TRUE)</formula>
    </cfRule>
    <cfRule type="expression" dxfId="2660" priority="13232">
      <formula>IF(RIGHT(TEXT(AE107,"0.#"),1)=".",TRUE,FALSE)</formula>
    </cfRule>
  </conditionalFormatting>
  <conditionalFormatting sqref="AI107">
    <cfRule type="expression" dxfId="2659" priority="13229">
      <formula>IF(RIGHT(TEXT(AI107,"0.#"),1)=".",FALSE,TRUE)</formula>
    </cfRule>
    <cfRule type="expression" dxfId="2658" priority="13230">
      <formula>IF(RIGHT(TEXT(AI107,"0.#"),1)=".",TRUE,FALSE)</formula>
    </cfRule>
  </conditionalFormatting>
  <conditionalFormatting sqref="AM107">
    <cfRule type="expression" dxfId="2657" priority="13227">
      <formula>IF(RIGHT(TEXT(AM107,"0.#"),1)=".",FALSE,TRUE)</formula>
    </cfRule>
    <cfRule type="expression" dxfId="2656" priority="13228">
      <formula>IF(RIGHT(TEXT(AM107,"0.#"),1)=".",TRUE,FALSE)</formula>
    </cfRule>
  </conditionalFormatting>
  <conditionalFormatting sqref="AE108">
    <cfRule type="expression" dxfId="2655" priority="13225">
      <formula>IF(RIGHT(TEXT(AE108,"0.#"),1)=".",FALSE,TRUE)</formula>
    </cfRule>
    <cfRule type="expression" dxfId="2654" priority="13226">
      <formula>IF(RIGHT(TEXT(AE108,"0.#"),1)=".",TRUE,FALSE)</formula>
    </cfRule>
  </conditionalFormatting>
  <conditionalFormatting sqref="AI108">
    <cfRule type="expression" dxfId="2653" priority="13223">
      <formula>IF(RIGHT(TEXT(AI108,"0.#"),1)=".",FALSE,TRUE)</formula>
    </cfRule>
    <cfRule type="expression" dxfId="2652" priority="13224">
      <formula>IF(RIGHT(TEXT(AI108,"0.#"),1)=".",TRUE,FALSE)</formula>
    </cfRule>
  </conditionalFormatting>
  <conditionalFormatting sqref="AM108">
    <cfRule type="expression" dxfId="2651" priority="13221">
      <formula>IF(RIGHT(TEXT(AM108,"0.#"),1)=".",FALSE,TRUE)</formula>
    </cfRule>
    <cfRule type="expression" dxfId="2650" priority="13222">
      <formula>IF(RIGHT(TEXT(AM108,"0.#"),1)=".",TRUE,FALSE)</formula>
    </cfRule>
  </conditionalFormatting>
  <conditionalFormatting sqref="AE110">
    <cfRule type="expression" dxfId="2649" priority="13217">
      <formula>IF(RIGHT(TEXT(AE110,"0.#"),1)=".",FALSE,TRUE)</formula>
    </cfRule>
    <cfRule type="expression" dxfId="2648" priority="13218">
      <formula>IF(RIGHT(TEXT(AE110,"0.#"),1)=".",TRUE,FALSE)</formula>
    </cfRule>
  </conditionalFormatting>
  <conditionalFormatting sqref="AI110">
    <cfRule type="expression" dxfId="2647" priority="13215">
      <formula>IF(RIGHT(TEXT(AI110,"0.#"),1)=".",FALSE,TRUE)</formula>
    </cfRule>
    <cfRule type="expression" dxfId="2646" priority="13216">
      <formula>IF(RIGHT(TEXT(AI110,"0.#"),1)=".",TRUE,FALSE)</formula>
    </cfRule>
  </conditionalFormatting>
  <conditionalFormatting sqref="AM110">
    <cfRule type="expression" dxfId="2645" priority="13213">
      <formula>IF(RIGHT(TEXT(AM110,"0.#"),1)=".",FALSE,TRUE)</formula>
    </cfRule>
    <cfRule type="expression" dxfId="2644" priority="13214">
      <formula>IF(RIGHT(TEXT(AM110,"0.#"),1)=".",TRUE,FALSE)</formula>
    </cfRule>
  </conditionalFormatting>
  <conditionalFormatting sqref="AE111">
    <cfRule type="expression" dxfId="2643" priority="13211">
      <formula>IF(RIGHT(TEXT(AE111,"0.#"),1)=".",FALSE,TRUE)</formula>
    </cfRule>
    <cfRule type="expression" dxfId="2642" priority="13212">
      <formula>IF(RIGHT(TEXT(AE111,"0.#"),1)=".",TRUE,FALSE)</formula>
    </cfRule>
  </conditionalFormatting>
  <conditionalFormatting sqref="AI111">
    <cfRule type="expression" dxfId="2641" priority="13209">
      <formula>IF(RIGHT(TEXT(AI111,"0.#"),1)=".",FALSE,TRUE)</formula>
    </cfRule>
    <cfRule type="expression" dxfId="2640" priority="13210">
      <formula>IF(RIGHT(TEXT(AI111,"0.#"),1)=".",TRUE,FALSE)</formula>
    </cfRule>
  </conditionalFormatting>
  <conditionalFormatting sqref="AM111">
    <cfRule type="expression" dxfId="2639" priority="13207">
      <formula>IF(RIGHT(TEXT(AM111,"0.#"),1)=".",FALSE,TRUE)</formula>
    </cfRule>
    <cfRule type="expression" dxfId="2638" priority="13208">
      <formula>IF(RIGHT(TEXT(AM111,"0.#"),1)=".",TRUE,FALSE)</formula>
    </cfRule>
  </conditionalFormatting>
  <conditionalFormatting sqref="AE113">
    <cfRule type="expression" dxfId="2637" priority="13203">
      <formula>IF(RIGHT(TEXT(AE113,"0.#"),1)=".",FALSE,TRUE)</formula>
    </cfRule>
    <cfRule type="expression" dxfId="2636" priority="13204">
      <formula>IF(RIGHT(TEXT(AE113,"0.#"),1)=".",TRUE,FALSE)</formula>
    </cfRule>
  </conditionalFormatting>
  <conditionalFormatting sqref="AI113">
    <cfRule type="expression" dxfId="2635" priority="13201">
      <formula>IF(RIGHT(TEXT(AI113,"0.#"),1)=".",FALSE,TRUE)</formula>
    </cfRule>
    <cfRule type="expression" dxfId="2634" priority="13202">
      <formula>IF(RIGHT(TEXT(AI113,"0.#"),1)=".",TRUE,FALSE)</formula>
    </cfRule>
  </conditionalFormatting>
  <conditionalFormatting sqref="AM113">
    <cfRule type="expression" dxfId="2633" priority="13199">
      <formula>IF(RIGHT(TEXT(AM113,"0.#"),1)=".",FALSE,TRUE)</formula>
    </cfRule>
    <cfRule type="expression" dxfId="2632" priority="13200">
      <formula>IF(RIGHT(TEXT(AM113,"0.#"),1)=".",TRUE,FALSE)</formula>
    </cfRule>
  </conditionalFormatting>
  <conditionalFormatting sqref="AE114">
    <cfRule type="expression" dxfId="2631" priority="13197">
      <formula>IF(RIGHT(TEXT(AE114,"0.#"),1)=".",FALSE,TRUE)</formula>
    </cfRule>
    <cfRule type="expression" dxfId="2630" priority="13198">
      <formula>IF(RIGHT(TEXT(AE114,"0.#"),1)=".",TRUE,FALSE)</formula>
    </cfRule>
  </conditionalFormatting>
  <conditionalFormatting sqref="AI114">
    <cfRule type="expression" dxfId="2629" priority="13195">
      <formula>IF(RIGHT(TEXT(AI114,"0.#"),1)=".",FALSE,TRUE)</formula>
    </cfRule>
    <cfRule type="expression" dxfId="2628" priority="13196">
      <formula>IF(RIGHT(TEXT(AI114,"0.#"),1)=".",TRUE,FALSE)</formula>
    </cfRule>
  </conditionalFormatting>
  <conditionalFormatting sqref="AM114">
    <cfRule type="expression" dxfId="2627" priority="13193">
      <formula>IF(RIGHT(TEXT(AM114,"0.#"),1)=".",FALSE,TRUE)</formula>
    </cfRule>
    <cfRule type="expression" dxfId="2626" priority="13194">
      <formula>IF(RIGHT(TEXT(AM114,"0.#"),1)=".",TRUE,FALSE)</formula>
    </cfRule>
  </conditionalFormatting>
  <conditionalFormatting sqref="AE116 AQ116">
    <cfRule type="expression" dxfId="2625" priority="13189">
      <formula>IF(RIGHT(TEXT(AE116,"0.#"),1)=".",FALSE,TRUE)</formula>
    </cfRule>
    <cfRule type="expression" dxfId="2624" priority="13190">
      <formula>IF(RIGHT(TEXT(AE116,"0.#"),1)=".",TRUE,FALSE)</formula>
    </cfRule>
  </conditionalFormatting>
  <conditionalFormatting sqref="AI116">
    <cfRule type="expression" dxfId="2623" priority="13187">
      <formula>IF(RIGHT(TEXT(AI116,"0.#"),1)=".",FALSE,TRUE)</formula>
    </cfRule>
    <cfRule type="expression" dxfId="2622" priority="13188">
      <formula>IF(RIGHT(TEXT(AI116,"0.#"),1)=".",TRUE,FALSE)</formula>
    </cfRule>
  </conditionalFormatting>
  <conditionalFormatting sqref="AM116">
    <cfRule type="expression" dxfId="2621" priority="13185">
      <formula>IF(RIGHT(TEXT(AM116,"0.#"),1)=".",FALSE,TRUE)</formula>
    </cfRule>
    <cfRule type="expression" dxfId="2620" priority="13186">
      <formula>IF(RIGHT(TEXT(AM116,"0.#"),1)=".",TRUE,FALSE)</formula>
    </cfRule>
  </conditionalFormatting>
  <conditionalFormatting sqref="AE117 AM117">
    <cfRule type="expression" dxfId="2619" priority="13183">
      <formula>IF(RIGHT(TEXT(AE117,"0.#"),1)=".",FALSE,TRUE)</formula>
    </cfRule>
    <cfRule type="expression" dxfId="2618" priority="13184">
      <formula>IF(RIGHT(TEXT(AE117,"0.#"),1)=".",TRUE,FALSE)</formula>
    </cfRule>
  </conditionalFormatting>
  <conditionalFormatting sqref="AI117">
    <cfRule type="expression" dxfId="2617" priority="13181">
      <formula>IF(RIGHT(TEXT(AI117,"0.#"),1)=".",FALSE,TRUE)</formula>
    </cfRule>
    <cfRule type="expression" dxfId="2616" priority="13182">
      <formula>IF(RIGHT(TEXT(AI117,"0.#"),1)=".",TRUE,FALSE)</formula>
    </cfRule>
  </conditionalFormatting>
  <conditionalFormatting sqref="AQ117">
    <cfRule type="expression" dxfId="2615" priority="13177">
      <formula>IF(RIGHT(TEXT(AQ117,"0.#"),1)=".",FALSE,TRUE)</formula>
    </cfRule>
    <cfRule type="expression" dxfId="2614" priority="13178">
      <formula>IF(RIGHT(TEXT(AQ117,"0.#"),1)=".",TRUE,FALSE)</formula>
    </cfRule>
  </conditionalFormatting>
  <conditionalFormatting sqref="AE119 AQ119">
    <cfRule type="expression" dxfId="2613" priority="13175">
      <formula>IF(RIGHT(TEXT(AE119,"0.#"),1)=".",FALSE,TRUE)</formula>
    </cfRule>
    <cfRule type="expression" dxfId="2612" priority="13176">
      <formula>IF(RIGHT(TEXT(AE119,"0.#"),1)=".",TRUE,FALSE)</formula>
    </cfRule>
  </conditionalFormatting>
  <conditionalFormatting sqref="AI119">
    <cfRule type="expression" dxfId="2611" priority="13173">
      <formula>IF(RIGHT(TEXT(AI119,"0.#"),1)=".",FALSE,TRUE)</formula>
    </cfRule>
    <cfRule type="expression" dxfId="2610" priority="13174">
      <formula>IF(RIGHT(TEXT(AI119,"0.#"),1)=".",TRUE,FALSE)</formula>
    </cfRule>
  </conditionalFormatting>
  <conditionalFormatting sqref="AM119">
    <cfRule type="expression" dxfId="2609" priority="13171">
      <formula>IF(RIGHT(TEXT(AM119,"0.#"),1)=".",FALSE,TRUE)</formula>
    </cfRule>
    <cfRule type="expression" dxfId="2608" priority="13172">
      <formula>IF(RIGHT(TEXT(AM119,"0.#"),1)=".",TRUE,FALSE)</formula>
    </cfRule>
  </conditionalFormatting>
  <conditionalFormatting sqref="AQ120">
    <cfRule type="expression" dxfId="2607" priority="13163">
      <formula>IF(RIGHT(TEXT(AQ120,"0.#"),1)=".",FALSE,TRUE)</formula>
    </cfRule>
    <cfRule type="expression" dxfId="2606" priority="13164">
      <formula>IF(RIGHT(TEXT(AQ120,"0.#"),1)=".",TRUE,FALSE)</formula>
    </cfRule>
  </conditionalFormatting>
  <conditionalFormatting sqref="AE122 AQ122">
    <cfRule type="expression" dxfId="2605" priority="13161">
      <formula>IF(RIGHT(TEXT(AE122,"0.#"),1)=".",FALSE,TRUE)</formula>
    </cfRule>
    <cfRule type="expression" dxfId="2604" priority="13162">
      <formula>IF(RIGHT(TEXT(AE122,"0.#"),1)=".",TRUE,FALSE)</formula>
    </cfRule>
  </conditionalFormatting>
  <conditionalFormatting sqref="AI122">
    <cfRule type="expression" dxfId="2603" priority="13159">
      <formula>IF(RIGHT(TEXT(AI122,"0.#"),1)=".",FALSE,TRUE)</formula>
    </cfRule>
    <cfRule type="expression" dxfId="2602" priority="13160">
      <formula>IF(RIGHT(TEXT(AI122,"0.#"),1)=".",TRUE,FALSE)</formula>
    </cfRule>
  </conditionalFormatting>
  <conditionalFormatting sqref="AM122">
    <cfRule type="expression" dxfId="2601" priority="13157">
      <formula>IF(RIGHT(TEXT(AM122,"0.#"),1)=".",FALSE,TRUE)</formula>
    </cfRule>
    <cfRule type="expression" dxfId="2600" priority="13158">
      <formula>IF(RIGHT(TEXT(AM122,"0.#"),1)=".",TRUE,FALSE)</formula>
    </cfRule>
  </conditionalFormatting>
  <conditionalFormatting sqref="AQ123">
    <cfRule type="expression" dxfId="2599" priority="13149">
      <formula>IF(RIGHT(TEXT(AQ123,"0.#"),1)=".",FALSE,TRUE)</formula>
    </cfRule>
    <cfRule type="expression" dxfId="2598" priority="13150">
      <formula>IF(RIGHT(TEXT(AQ123,"0.#"),1)=".",TRUE,FALSE)</formula>
    </cfRule>
  </conditionalFormatting>
  <conditionalFormatting sqref="AE125 AQ125">
    <cfRule type="expression" dxfId="2597" priority="13147">
      <formula>IF(RIGHT(TEXT(AE125,"0.#"),1)=".",FALSE,TRUE)</formula>
    </cfRule>
    <cfRule type="expression" dxfId="2596" priority="13148">
      <formula>IF(RIGHT(TEXT(AE125,"0.#"),1)=".",TRUE,FALSE)</formula>
    </cfRule>
  </conditionalFormatting>
  <conditionalFormatting sqref="AI125">
    <cfRule type="expression" dxfId="2595" priority="13145">
      <formula>IF(RIGHT(TEXT(AI125,"0.#"),1)=".",FALSE,TRUE)</formula>
    </cfRule>
    <cfRule type="expression" dxfId="2594" priority="13146">
      <formula>IF(RIGHT(TEXT(AI125,"0.#"),1)=".",TRUE,FALSE)</formula>
    </cfRule>
  </conditionalFormatting>
  <conditionalFormatting sqref="AM125">
    <cfRule type="expression" dxfId="2593" priority="13143">
      <formula>IF(RIGHT(TEXT(AM125,"0.#"),1)=".",FALSE,TRUE)</formula>
    </cfRule>
    <cfRule type="expression" dxfId="2592" priority="13144">
      <formula>IF(RIGHT(TEXT(AM125,"0.#"),1)=".",TRUE,FALSE)</formula>
    </cfRule>
  </conditionalFormatting>
  <conditionalFormatting sqref="AQ126">
    <cfRule type="expression" dxfId="2591" priority="13135">
      <formula>IF(RIGHT(TEXT(AQ126,"0.#"),1)=".",FALSE,TRUE)</formula>
    </cfRule>
    <cfRule type="expression" dxfId="2590" priority="13136">
      <formula>IF(RIGHT(TEXT(AQ126,"0.#"),1)=".",TRUE,FALSE)</formula>
    </cfRule>
  </conditionalFormatting>
  <conditionalFormatting sqref="AE128 AQ128">
    <cfRule type="expression" dxfId="2589" priority="13133">
      <formula>IF(RIGHT(TEXT(AE128,"0.#"),1)=".",FALSE,TRUE)</formula>
    </cfRule>
    <cfRule type="expression" dxfId="2588" priority="13134">
      <formula>IF(RIGHT(TEXT(AE128,"0.#"),1)=".",TRUE,FALSE)</formula>
    </cfRule>
  </conditionalFormatting>
  <conditionalFormatting sqref="AI128">
    <cfRule type="expression" dxfId="2587" priority="13131">
      <formula>IF(RIGHT(TEXT(AI128,"0.#"),1)=".",FALSE,TRUE)</formula>
    </cfRule>
    <cfRule type="expression" dxfId="2586" priority="13132">
      <formula>IF(RIGHT(TEXT(AI128,"0.#"),1)=".",TRUE,FALSE)</formula>
    </cfRule>
  </conditionalFormatting>
  <conditionalFormatting sqref="AM128">
    <cfRule type="expression" dxfId="2585" priority="13129">
      <formula>IF(RIGHT(TEXT(AM128,"0.#"),1)=".",FALSE,TRUE)</formula>
    </cfRule>
    <cfRule type="expression" dxfId="2584" priority="13130">
      <formula>IF(RIGHT(TEXT(AM128,"0.#"),1)=".",TRUE,FALSE)</formula>
    </cfRule>
  </conditionalFormatting>
  <conditionalFormatting sqref="AQ129">
    <cfRule type="expression" dxfId="2583" priority="13121">
      <formula>IF(RIGHT(TEXT(AQ129,"0.#"),1)=".",FALSE,TRUE)</formula>
    </cfRule>
    <cfRule type="expression" dxfId="2582" priority="13122">
      <formula>IF(RIGHT(TEXT(AQ129,"0.#"),1)=".",TRUE,FALSE)</formula>
    </cfRule>
  </conditionalFormatting>
  <conditionalFormatting sqref="AE75">
    <cfRule type="expression" dxfId="2581" priority="13119">
      <formula>IF(RIGHT(TEXT(AE75,"0.#"),1)=".",FALSE,TRUE)</formula>
    </cfRule>
    <cfRule type="expression" dxfId="2580" priority="13120">
      <formula>IF(RIGHT(TEXT(AE75,"0.#"),1)=".",TRUE,FALSE)</formula>
    </cfRule>
  </conditionalFormatting>
  <conditionalFormatting sqref="AE76">
    <cfRule type="expression" dxfId="2579" priority="13117">
      <formula>IF(RIGHT(TEXT(AE76,"0.#"),1)=".",FALSE,TRUE)</formula>
    </cfRule>
    <cfRule type="expression" dxfId="2578" priority="13118">
      <formula>IF(RIGHT(TEXT(AE76,"0.#"),1)=".",TRUE,FALSE)</formula>
    </cfRule>
  </conditionalFormatting>
  <conditionalFormatting sqref="AE77">
    <cfRule type="expression" dxfId="2577" priority="13115">
      <formula>IF(RIGHT(TEXT(AE77,"0.#"),1)=".",FALSE,TRUE)</formula>
    </cfRule>
    <cfRule type="expression" dxfId="2576" priority="13116">
      <formula>IF(RIGHT(TEXT(AE77,"0.#"),1)=".",TRUE,FALSE)</formula>
    </cfRule>
  </conditionalFormatting>
  <conditionalFormatting sqref="AI77">
    <cfRule type="expression" dxfId="2575" priority="13113">
      <formula>IF(RIGHT(TEXT(AI77,"0.#"),1)=".",FALSE,TRUE)</formula>
    </cfRule>
    <cfRule type="expression" dxfId="2574" priority="13114">
      <formula>IF(RIGHT(TEXT(AI77,"0.#"),1)=".",TRUE,FALSE)</formula>
    </cfRule>
  </conditionalFormatting>
  <conditionalFormatting sqref="AI76">
    <cfRule type="expression" dxfId="2573" priority="13111">
      <formula>IF(RIGHT(TEXT(AI76,"0.#"),1)=".",FALSE,TRUE)</formula>
    </cfRule>
    <cfRule type="expression" dxfId="2572" priority="13112">
      <formula>IF(RIGHT(TEXT(AI76,"0.#"),1)=".",TRUE,FALSE)</formula>
    </cfRule>
  </conditionalFormatting>
  <conditionalFormatting sqref="AI75">
    <cfRule type="expression" dxfId="2571" priority="13109">
      <formula>IF(RIGHT(TEXT(AI75,"0.#"),1)=".",FALSE,TRUE)</formula>
    </cfRule>
    <cfRule type="expression" dxfId="2570" priority="13110">
      <formula>IF(RIGHT(TEXT(AI75,"0.#"),1)=".",TRUE,FALSE)</formula>
    </cfRule>
  </conditionalFormatting>
  <conditionalFormatting sqref="AM75">
    <cfRule type="expression" dxfId="2569" priority="13107">
      <formula>IF(RIGHT(TEXT(AM75,"0.#"),1)=".",FALSE,TRUE)</formula>
    </cfRule>
    <cfRule type="expression" dxfId="2568" priority="13108">
      <formula>IF(RIGHT(TEXT(AM75,"0.#"),1)=".",TRUE,FALSE)</formula>
    </cfRule>
  </conditionalFormatting>
  <conditionalFormatting sqref="AM76">
    <cfRule type="expression" dxfId="2567" priority="13105">
      <formula>IF(RIGHT(TEXT(AM76,"0.#"),1)=".",FALSE,TRUE)</formula>
    </cfRule>
    <cfRule type="expression" dxfId="2566" priority="13106">
      <formula>IF(RIGHT(TEXT(AM76,"0.#"),1)=".",TRUE,FALSE)</formula>
    </cfRule>
  </conditionalFormatting>
  <conditionalFormatting sqref="AM77">
    <cfRule type="expression" dxfId="2565" priority="13103">
      <formula>IF(RIGHT(TEXT(AM77,"0.#"),1)=".",FALSE,TRUE)</formula>
    </cfRule>
    <cfRule type="expression" dxfId="2564" priority="13104">
      <formula>IF(RIGHT(TEXT(AM77,"0.#"),1)=".",TRUE,FALSE)</formula>
    </cfRule>
  </conditionalFormatting>
  <conditionalFormatting sqref="AE134:AE135 AI134:AI135 AQ134:AQ135 AU134:AU135">
    <cfRule type="expression" dxfId="2563" priority="13089">
      <formula>IF(RIGHT(TEXT(AE134,"0.#"),1)=".",FALSE,TRUE)</formula>
    </cfRule>
    <cfRule type="expression" dxfId="2562" priority="13090">
      <formula>IF(RIGHT(TEXT(AE134,"0.#"),1)=".",TRUE,FALSE)</formula>
    </cfRule>
  </conditionalFormatting>
  <conditionalFormatting sqref="AE433">
    <cfRule type="expression" dxfId="2561" priority="13059">
      <formula>IF(RIGHT(TEXT(AE433,"0.#"),1)=".",FALSE,TRUE)</formula>
    </cfRule>
    <cfRule type="expression" dxfId="2560" priority="13060">
      <formula>IF(RIGHT(TEXT(AE433,"0.#"),1)=".",TRUE,FALSE)</formula>
    </cfRule>
  </conditionalFormatting>
  <conditionalFormatting sqref="AM435">
    <cfRule type="expression" dxfId="2559" priority="13043">
      <formula>IF(RIGHT(TEXT(AM435,"0.#"),1)=".",FALSE,TRUE)</formula>
    </cfRule>
    <cfRule type="expression" dxfId="2558" priority="13044">
      <formula>IF(RIGHT(TEXT(AM435,"0.#"),1)=".",TRUE,FALSE)</formula>
    </cfRule>
  </conditionalFormatting>
  <conditionalFormatting sqref="AE434">
    <cfRule type="expression" dxfId="2557" priority="13057">
      <formula>IF(RIGHT(TEXT(AE434,"0.#"),1)=".",FALSE,TRUE)</formula>
    </cfRule>
    <cfRule type="expression" dxfId="2556" priority="13058">
      <formula>IF(RIGHT(TEXT(AE434,"0.#"),1)=".",TRUE,FALSE)</formula>
    </cfRule>
  </conditionalFormatting>
  <conditionalFormatting sqref="AE435">
    <cfRule type="expression" dxfId="2555" priority="13055">
      <formula>IF(RIGHT(TEXT(AE435,"0.#"),1)=".",FALSE,TRUE)</formula>
    </cfRule>
    <cfRule type="expression" dxfId="2554" priority="13056">
      <formula>IF(RIGHT(TEXT(AE435,"0.#"),1)=".",TRUE,FALSE)</formula>
    </cfRule>
  </conditionalFormatting>
  <conditionalFormatting sqref="AM433">
    <cfRule type="expression" dxfId="2553" priority="13047">
      <formula>IF(RIGHT(TEXT(AM433,"0.#"),1)=".",FALSE,TRUE)</formula>
    </cfRule>
    <cfRule type="expression" dxfId="2552" priority="13048">
      <formula>IF(RIGHT(TEXT(AM433,"0.#"),1)=".",TRUE,FALSE)</formula>
    </cfRule>
  </conditionalFormatting>
  <conditionalFormatting sqref="AM434">
    <cfRule type="expression" dxfId="2551" priority="13045">
      <formula>IF(RIGHT(TEXT(AM434,"0.#"),1)=".",FALSE,TRUE)</formula>
    </cfRule>
    <cfRule type="expression" dxfId="2550" priority="13046">
      <formula>IF(RIGHT(TEXT(AM434,"0.#"),1)=".",TRUE,FALSE)</formula>
    </cfRule>
  </conditionalFormatting>
  <conditionalFormatting sqref="AU433">
    <cfRule type="expression" dxfId="2549" priority="13035">
      <formula>IF(RIGHT(TEXT(AU433,"0.#"),1)=".",FALSE,TRUE)</formula>
    </cfRule>
    <cfRule type="expression" dxfId="2548" priority="13036">
      <formula>IF(RIGHT(TEXT(AU433,"0.#"),1)=".",TRUE,FALSE)</formula>
    </cfRule>
  </conditionalFormatting>
  <conditionalFormatting sqref="AU434">
    <cfRule type="expression" dxfId="2547" priority="13033">
      <formula>IF(RIGHT(TEXT(AU434,"0.#"),1)=".",FALSE,TRUE)</formula>
    </cfRule>
    <cfRule type="expression" dxfId="2546" priority="13034">
      <formula>IF(RIGHT(TEXT(AU434,"0.#"),1)=".",TRUE,FALSE)</formula>
    </cfRule>
  </conditionalFormatting>
  <conditionalFormatting sqref="AU435">
    <cfRule type="expression" dxfId="2545" priority="13031">
      <formula>IF(RIGHT(TEXT(AU435,"0.#"),1)=".",FALSE,TRUE)</formula>
    </cfRule>
    <cfRule type="expression" dxfId="2544" priority="13032">
      <formula>IF(RIGHT(TEXT(AU435,"0.#"),1)=".",TRUE,FALSE)</formula>
    </cfRule>
  </conditionalFormatting>
  <conditionalFormatting sqref="AI435">
    <cfRule type="expression" dxfId="2543" priority="12965">
      <formula>IF(RIGHT(TEXT(AI435,"0.#"),1)=".",FALSE,TRUE)</formula>
    </cfRule>
    <cfRule type="expression" dxfId="2542" priority="12966">
      <formula>IF(RIGHT(TEXT(AI435,"0.#"),1)=".",TRUE,FALSE)</formula>
    </cfRule>
  </conditionalFormatting>
  <conditionalFormatting sqref="AI433">
    <cfRule type="expression" dxfId="2541" priority="12969">
      <formula>IF(RIGHT(TEXT(AI433,"0.#"),1)=".",FALSE,TRUE)</formula>
    </cfRule>
    <cfRule type="expression" dxfId="2540" priority="12970">
      <formula>IF(RIGHT(TEXT(AI433,"0.#"),1)=".",TRUE,FALSE)</formula>
    </cfRule>
  </conditionalFormatting>
  <conditionalFormatting sqref="AI434">
    <cfRule type="expression" dxfId="2539" priority="12967">
      <formula>IF(RIGHT(TEXT(AI434,"0.#"),1)=".",FALSE,TRUE)</formula>
    </cfRule>
    <cfRule type="expression" dxfId="2538" priority="12968">
      <formula>IF(RIGHT(TEXT(AI434,"0.#"),1)=".",TRUE,FALSE)</formula>
    </cfRule>
  </conditionalFormatting>
  <conditionalFormatting sqref="AQ434">
    <cfRule type="expression" dxfId="2537" priority="12951">
      <formula>IF(RIGHT(TEXT(AQ434,"0.#"),1)=".",FALSE,TRUE)</formula>
    </cfRule>
    <cfRule type="expression" dxfId="2536" priority="12952">
      <formula>IF(RIGHT(TEXT(AQ434,"0.#"),1)=".",TRUE,FALSE)</formula>
    </cfRule>
  </conditionalFormatting>
  <conditionalFormatting sqref="AQ435">
    <cfRule type="expression" dxfId="2535" priority="12937">
      <formula>IF(RIGHT(TEXT(AQ435,"0.#"),1)=".",FALSE,TRUE)</formula>
    </cfRule>
    <cfRule type="expression" dxfId="2534" priority="12938">
      <formula>IF(RIGHT(TEXT(AQ435,"0.#"),1)=".",TRUE,FALSE)</formula>
    </cfRule>
  </conditionalFormatting>
  <conditionalFormatting sqref="AQ433">
    <cfRule type="expression" dxfId="2533" priority="12935">
      <formula>IF(RIGHT(TEXT(AQ433,"0.#"),1)=".",FALSE,TRUE)</formula>
    </cfRule>
    <cfRule type="expression" dxfId="2532" priority="12936">
      <formula>IF(RIGHT(TEXT(AQ433,"0.#"),1)=".",TRUE,FALSE)</formula>
    </cfRule>
  </conditionalFormatting>
  <conditionalFormatting sqref="AL839:AO866">
    <cfRule type="expression" dxfId="2531" priority="6659">
      <formula>IF(AND(AL839&gt;=0, RIGHT(TEXT(AL839,"0.#"),1)&lt;&gt;"."),TRUE,FALSE)</formula>
    </cfRule>
    <cfRule type="expression" dxfId="2530" priority="6660">
      <formula>IF(AND(AL839&gt;=0, RIGHT(TEXT(AL839,"0.#"),1)="."),TRUE,FALSE)</formula>
    </cfRule>
    <cfRule type="expression" dxfId="2529" priority="6661">
      <formula>IF(AND(AL839&lt;0, RIGHT(TEXT(AL839,"0.#"),1)&lt;&gt;"."),TRUE,FALSE)</formula>
    </cfRule>
    <cfRule type="expression" dxfId="2528" priority="6662">
      <formula>IF(AND(AL839&lt;0, RIGHT(TEXT(AL839,"0.#"),1)="."),TRUE,FALSE)</formula>
    </cfRule>
  </conditionalFormatting>
  <conditionalFormatting sqref="AQ53:AQ55">
    <cfRule type="expression" dxfId="2527" priority="4681">
      <formula>IF(RIGHT(TEXT(AQ53,"0.#"),1)=".",FALSE,TRUE)</formula>
    </cfRule>
    <cfRule type="expression" dxfId="2526" priority="4682">
      <formula>IF(RIGHT(TEXT(AQ53,"0.#"),1)=".",TRUE,FALSE)</formula>
    </cfRule>
  </conditionalFormatting>
  <conditionalFormatting sqref="AU53:AU55">
    <cfRule type="expression" dxfId="2525" priority="4679">
      <formula>IF(RIGHT(TEXT(AU53,"0.#"),1)=".",FALSE,TRUE)</formula>
    </cfRule>
    <cfRule type="expression" dxfId="2524" priority="4680">
      <formula>IF(RIGHT(TEXT(AU53,"0.#"),1)=".",TRUE,FALSE)</formula>
    </cfRule>
  </conditionalFormatting>
  <conditionalFormatting sqref="AQ60:AQ62">
    <cfRule type="expression" dxfId="2523" priority="4677">
      <formula>IF(RIGHT(TEXT(AQ60,"0.#"),1)=".",FALSE,TRUE)</formula>
    </cfRule>
    <cfRule type="expression" dxfId="2522" priority="4678">
      <formula>IF(RIGHT(TEXT(AQ60,"0.#"),1)=".",TRUE,FALSE)</formula>
    </cfRule>
  </conditionalFormatting>
  <conditionalFormatting sqref="AU60:AU62">
    <cfRule type="expression" dxfId="2521" priority="4675">
      <formula>IF(RIGHT(TEXT(AU60,"0.#"),1)=".",FALSE,TRUE)</formula>
    </cfRule>
    <cfRule type="expression" dxfId="2520" priority="4676">
      <formula>IF(RIGHT(TEXT(AU60,"0.#"),1)=".",TRUE,FALSE)</formula>
    </cfRule>
  </conditionalFormatting>
  <conditionalFormatting sqref="AQ75:AQ77">
    <cfRule type="expression" dxfId="2519" priority="4673">
      <formula>IF(RIGHT(TEXT(AQ75,"0.#"),1)=".",FALSE,TRUE)</formula>
    </cfRule>
    <cfRule type="expression" dxfId="2518" priority="4674">
      <formula>IF(RIGHT(TEXT(AQ75,"0.#"),1)=".",TRUE,FALSE)</formula>
    </cfRule>
  </conditionalFormatting>
  <conditionalFormatting sqref="AU75:AU77">
    <cfRule type="expression" dxfId="2517" priority="4671">
      <formula>IF(RIGHT(TEXT(AU75,"0.#"),1)=".",FALSE,TRUE)</formula>
    </cfRule>
    <cfRule type="expression" dxfId="2516" priority="4672">
      <formula>IF(RIGHT(TEXT(AU75,"0.#"),1)=".",TRUE,FALSE)</formula>
    </cfRule>
  </conditionalFormatting>
  <conditionalFormatting sqref="AQ87:AQ89">
    <cfRule type="expression" dxfId="2515" priority="4669">
      <formula>IF(RIGHT(TEXT(AQ87,"0.#"),1)=".",FALSE,TRUE)</formula>
    </cfRule>
    <cfRule type="expression" dxfId="2514" priority="4670">
      <formula>IF(RIGHT(TEXT(AQ87,"0.#"),1)=".",TRUE,FALSE)</formula>
    </cfRule>
  </conditionalFormatting>
  <conditionalFormatting sqref="AU87:AU89">
    <cfRule type="expression" dxfId="2513" priority="4667">
      <formula>IF(RIGHT(TEXT(AU87,"0.#"),1)=".",FALSE,TRUE)</formula>
    </cfRule>
    <cfRule type="expression" dxfId="2512" priority="4668">
      <formula>IF(RIGHT(TEXT(AU87,"0.#"),1)=".",TRUE,FALSE)</formula>
    </cfRule>
  </conditionalFormatting>
  <conditionalFormatting sqref="AQ92:AQ94">
    <cfRule type="expression" dxfId="2511" priority="4665">
      <formula>IF(RIGHT(TEXT(AQ92,"0.#"),1)=".",FALSE,TRUE)</formula>
    </cfRule>
    <cfRule type="expression" dxfId="2510" priority="4666">
      <formula>IF(RIGHT(TEXT(AQ92,"0.#"),1)=".",TRUE,FALSE)</formula>
    </cfRule>
  </conditionalFormatting>
  <conditionalFormatting sqref="AU92:AU94">
    <cfRule type="expression" dxfId="2509" priority="4663">
      <formula>IF(RIGHT(TEXT(AU92,"0.#"),1)=".",FALSE,TRUE)</formula>
    </cfRule>
    <cfRule type="expression" dxfId="2508" priority="4664">
      <formula>IF(RIGHT(TEXT(AU92,"0.#"),1)=".",TRUE,FALSE)</formula>
    </cfRule>
  </conditionalFormatting>
  <conditionalFormatting sqref="AQ97:AQ99">
    <cfRule type="expression" dxfId="2507" priority="4661">
      <formula>IF(RIGHT(TEXT(AQ97,"0.#"),1)=".",FALSE,TRUE)</formula>
    </cfRule>
    <cfRule type="expression" dxfId="2506" priority="4662">
      <formula>IF(RIGHT(TEXT(AQ97,"0.#"),1)=".",TRUE,FALSE)</formula>
    </cfRule>
  </conditionalFormatting>
  <conditionalFormatting sqref="AU97:AU99">
    <cfRule type="expression" dxfId="2505" priority="4659">
      <formula>IF(RIGHT(TEXT(AU97,"0.#"),1)=".",FALSE,TRUE)</formula>
    </cfRule>
    <cfRule type="expression" dxfId="2504" priority="4660">
      <formula>IF(RIGHT(TEXT(AU97,"0.#"),1)=".",TRUE,FALSE)</formula>
    </cfRule>
  </conditionalFormatting>
  <conditionalFormatting sqref="AE458">
    <cfRule type="expression" dxfId="2503" priority="4353">
      <formula>IF(RIGHT(TEXT(AE458,"0.#"),1)=".",FALSE,TRUE)</formula>
    </cfRule>
    <cfRule type="expression" dxfId="2502" priority="4354">
      <formula>IF(RIGHT(TEXT(AE458,"0.#"),1)=".",TRUE,FALSE)</formula>
    </cfRule>
  </conditionalFormatting>
  <conditionalFormatting sqref="AM460">
    <cfRule type="expression" dxfId="2501" priority="4343">
      <formula>IF(RIGHT(TEXT(AM460,"0.#"),1)=".",FALSE,TRUE)</formula>
    </cfRule>
    <cfRule type="expression" dxfId="2500" priority="4344">
      <formula>IF(RIGHT(TEXT(AM460,"0.#"),1)=".",TRUE,FALSE)</formula>
    </cfRule>
  </conditionalFormatting>
  <conditionalFormatting sqref="AE459">
    <cfRule type="expression" dxfId="2499" priority="4351">
      <formula>IF(RIGHT(TEXT(AE459,"0.#"),1)=".",FALSE,TRUE)</formula>
    </cfRule>
    <cfRule type="expression" dxfId="2498" priority="4352">
      <formula>IF(RIGHT(TEXT(AE459,"0.#"),1)=".",TRUE,FALSE)</formula>
    </cfRule>
  </conditionalFormatting>
  <conditionalFormatting sqref="AE460">
    <cfRule type="expression" dxfId="2497" priority="4349">
      <formula>IF(RIGHT(TEXT(AE460,"0.#"),1)=".",FALSE,TRUE)</formula>
    </cfRule>
    <cfRule type="expression" dxfId="2496" priority="4350">
      <formula>IF(RIGHT(TEXT(AE460,"0.#"),1)=".",TRUE,FALSE)</formula>
    </cfRule>
  </conditionalFormatting>
  <conditionalFormatting sqref="AM458">
    <cfRule type="expression" dxfId="2495" priority="4347">
      <formula>IF(RIGHT(TEXT(AM458,"0.#"),1)=".",FALSE,TRUE)</formula>
    </cfRule>
    <cfRule type="expression" dxfId="2494" priority="4348">
      <formula>IF(RIGHT(TEXT(AM458,"0.#"),1)=".",TRUE,FALSE)</formula>
    </cfRule>
  </conditionalFormatting>
  <conditionalFormatting sqref="AM459">
    <cfRule type="expression" dxfId="2493" priority="4345">
      <formula>IF(RIGHT(TEXT(AM459,"0.#"),1)=".",FALSE,TRUE)</formula>
    </cfRule>
    <cfRule type="expression" dxfId="2492" priority="4346">
      <formula>IF(RIGHT(TEXT(AM459,"0.#"),1)=".",TRUE,FALSE)</formula>
    </cfRule>
  </conditionalFormatting>
  <conditionalFormatting sqref="AU458">
    <cfRule type="expression" dxfId="2491" priority="4341">
      <formula>IF(RIGHT(TEXT(AU458,"0.#"),1)=".",FALSE,TRUE)</formula>
    </cfRule>
    <cfRule type="expression" dxfId="2490" priority="4342">
      <formula>IF(RIGHT(TEXT(AU458,"0.#"),1)=".",TRUE,FALSE)</formula>
    </cfRule>
  </conditionalFormatting>
  <conditionalFormatting sqref="AU459">
    <cfRule type="expression" dxfId="2489" priority="4339">
      <formula>IF(RIGHT(TEXT(AU459,"0.#"),1)=".",FALSE,TRUE)</formula>
    </cfRule>
    <cfRule type="expression" dxfId="2488" priority="4340">
      <formula>IF(RIGHT(TEXT(AU459,"0.#"),1)=".",TRUE,FALSE)</formula>
    </cfRule>
  </conditionalFormatting>
  <conditionalFormatting sqref="AU460">
    <cfRule type="expression" dxfId="2487" priority="4337">
      <formula>IF(RIGHT(TEXT(AU460,"0.#"),1)=".",FALSE,TRUE)</formula>
    </cfRule>
    <cfRule type="expression" dxfId="2486" priority="4338">
      <formula>IF(RIGHT(TEXT(AU460,"0.#"),1)=".",TRUE,FALSE)</formula>
    </cfRule>
  </conditionalFormatting>
  <conditionalFormatting sqref="AI460">
    <cfRule type="expression" dxfId="2485" priority="4331">
      <formula>IF(RIGHT(TEXT(AI460,"0.#"),1)=".",FALSE,TRUE)</formula>
    </cfRule>
    <cfRule type="expression" dxfId="2484" priority="4332">
      <formula>IF(RIGHT(TEXT(AI460,"0.#"),1)=".",TRUE,FALSE)</formula>
    </cfRule>
  </conditionalFormatting>
  <conditionalFormatting sqref="AI458">
    <cfRule type="expression" dxfId="2483" priority="4335">
      <formula>IF(RIGHT(TEXT(AI458,"0.#"),1)=".",FALSE,TRUE)</formula>
    </cfRule>
    <cfRule type="expression" dxfId="2482" priority="4336">
      <formula>IF(RIGHT(TEXT(AI458,"0.#"),1)=".",TRUE,FALSE)</formula>
    </cfRule>
  </conditionalFormatting>
  <conditionalFormatting sqref="AI459">
    <cfRule type="expression" dxfId="2481" priority="4333">
      <formula>IF(RIGHT(TEXT(AI459,"0.#"),1)=".",FALSE,TRUE)</formula>
    </cfRule>
    <cfRule type="expression" dxfId="2480" priority="4334">
      <formula>IF(RIGHT(TEXT(AI459,"0.#"),1)=".",TRUE,FALSE)</formula>
    </cfRule>
  </conditionalFormatting>
  <conditionalFormatting sqref="AQ459">
    <cfRule type="expression" dxfId="2479" priority="4329">
      <formula>IF(RIGHT(TEXT(AQ459,"0.#"),1)=".",FALSE,TRUE)</formula>
    </cfRule>
    <cfRule type="expression" dxfId="2478" priority="4330">
      <formula>IF(RIGHT(TEXT(AQ459,"0.#"),1)=".",TRUE,FALSE)</formula>
    </cfRule>
  </conditionalFormatting>
  <conditionalFormatting sqref="AQ460">
    <cfRule type="expression" dxfId="2477" priority="4327">
      <formula>IF(RIGHT(TEXT(AQ460,"0.#"),1)=".",FALSE,TRUE)</formula>
    </cfRule>
    <cfRule type="expression" dxfId="2476" priority="4328">
      <formula>IF(RIGHT(TEXT(AQ460,"0.#"),1)=".",TRUE,FALSE)</formula>
    </cfRule>
  </conditionalFormatting>
  <conditionalFormatting sqref="AQ458">
    <cfRule type="expression" dxfId="2475" priority="4325">
      <formula>IF(RIGHT(TEXT(AQ458,"0.#"),1)=".",FALSE,TRUE)</formula>
    </cfRule>
    <cfRule type="expression" dxfId="2474" priority="4326">
      <formula>IF(RIGHT(TEXT(AQ458,"0.#"),1)=".",TRUE,FALSE)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39:Y866">
    <cfRule type="expression" dxfId="2457" priority="2987">
      <formula>IF(RIGHT(TEXT(Y839,"0.#"),1)=".",FALSE,TRUE)</formula>
    </cfRule>
    <cfRule type="expression" dxfId="2456" priority="2988">
      <formula>IF(RIGHT(TEXT(Y839,"0.#"),1)=".",TRUE,FALSE)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2:AO1131">
    <cfRule type="expression" dxfId="2427" priority="2893">
      <formula>IF(AND(AL1102&gt;=0, RIGHT(TEXT(AL1102,"0.#"),1)&lt;&gt;"."),TRUE,FALSE)</formula>
    </cfRule>
    <cfRule type="expression" dxfId="2426" priority="2894">
      <formula>IF(AND(AL1102&gt;=0, RIGHT(TEXT(AL1102,"0.#"),1)="."),TRUE,FALSE)</formula>
    </cfRule>
    <cfRule type="expression" dxfId="2425" priority="2895">
      <formula>IF(AND(AL1102&lt;0, RIGHT(TEXT(AL1102,"0.#"),1)&lt;&gt;"."),TRUE,FALSE)</formula>
    </cfRule>
    <cfRule type="expression" dxfId="2424" priority="2896">
      <formula>IF(AND(AL1102&lt;0, RIGHT(TEXT(AL1102,"0.#"),1)="."),TRUE,FALSE)</formula>
    </cfRule>
  </conditionalFormatting>
  <conditionalFormatting sqref="Y1102:Y1131">
    <cfRule type="expression" dxfId="2423" priority="2891">
      <formula>IF(RIGHT(TEXT(Y1102,"0.#"),1)=".",FALSE,TRUE)</formula>
    </cfRule>
    <cfRule type="expression" dxfId="2422" priority="2892">
      <formula>IF(RIGHT(TEXT(Y1102,"0.#"),1)=".",TRUE,FALSE)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7:AO838">
    <cfRule type="expression" dxfId="2413" priority="2845">
      <formula>IF(AND(AL837&gt;=0, RIGHT(TEXT(AL837,"0.#"),1)&lt;&gt;"."),TRUE,FALSE)</formula>
    </cfRule>
    <cfRule type="expression" dxfId="2412" priority="2846">
      <formula>IF(AND(AL837&gt;=0, RIGHT(TEXT(AL837,"0.#"),1)="."),TRUE,FALSE)</formula>
    </cfRule>
    <cfRule type="expression" dxfId="2411" priority="2847">
      <formula>IF(AND(AL837&lt;0, RIGHT(TEXT(AL837,"0.#"),1)&lt;&gt;"."),TRUE,FALSE)</formula>
    </cfRule>
    <cfRule type="expression" dxfId="2410" priority="2848">
      <formula>IF(AND(AL837&lt;0, RIGHT(TEXT(AL837,"0.#"),1)="."),TRUE,FALSE)</formula>
    </cfRule>
  </conditionalFormatting>
  <conditionalFormatting sqref="Y838">
    <cfRule type="expression" dxfId="2409" priority="2843">
      <formula>IF(RIGHT(TEXT(Y838,"0.#"),1)=".",FALSE,TRUE)</formula>
    </cfRule>
    <cfRule type="expression" dxfId="2408" priority="2844">
      <formula>IF(RIGHT(TEXT(Y838,"0.#"),1)=".",TRUE,FALSE)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2:Y899">
    <cfRule type="expression" dxfId="2091" priority="2103">
      <formula>IF(RIGHT(TEXT(Y872,"0.#"),1)=".",FALSE,TRUE)</formula>
    </cfRule>
    <cfRule type="expression" dxfId="2090" priority="2104">
      <formula>IF(RIGHT(TEXT(Y872,"0.#"),1)=".",TRUE,FALSE)</formula>
    </cfRule>
  </conditionalFormatting>
  <conditionalFormatting sqref="Y870:Y871">
    <cfRule type="expression" dxfId="2089" priority="2097">
      <formula>IF(RIGHT(TEXT(Y870,"0.#"),1)=".",FALSE,TRUE)</formula>
    </cfRule>
    <cfRule type="expression" dxfId="2088" priority="2098">
      <formula>IF(RIGHT(TEXT(Y870,"0.#"),1)=".",TRUE,FALSE)</formula>
    </cfRule>
  </conditionalFormatting>
  <conditionalFormatting sqref="Y905:Y932">
    <cfRule type="expression" dxfId="2087" priority="2091">
      <formula>IF(RIGHT(TEXT(Y905,"0.#"),1)=".",FALSE,TRUE)</formula>
    </cfRule>
    <cfRule type="expression" dxfId="2086" priority="2092">
      <formula>IF(RIGHT(TEXT(Y905,"0.#"),1)=".",TRUE,FALSE)</formula>
    </cfRule>
  </conditionalFormatting>
  <conditionalFormatting sqref="Y903:Y904">
    <cfRule type="expression" dxfId="2085" priority="2085">
      <formula>IF(RIGHT(TEXT(Y903,"0.#"),1)=".",FALSE,TRUE)</formula>
    </cfRule>
    <cfRule type="expression" dxfId="2084" priority="2086">
      <formula>IF(RIGHT(TEXT(Y903,"0.#"),1)=".",TRUE,FALSE)</formula>
    </cfRule>
  </conditionalFormatting>
  <conditionalFormatting sqref="Y938:Y965">
    <cfRule type="expression" dxfId="2083" priority="2079">
      <formula>IF(RIGHT(TEXT(Y938,"0.#"),1)=".",FALSE,TRUE)</formula>
    </cfRule>
    <cfRule type="expression" dxfId="2082" priority="2080">
      <formula>IF(RIGHT(TEXT(Y938,"0.#"),1)=".",TRUE,FALSE)</formula>
    </cfRule>
  </conditionalFormatting>
  <conditionalFormatting sqref="Y936:Y937">
    <cfRule type="expression" dxfId="2081" priority="2073">
      <formula>IF(RIGHT(TEXT(Y936,"0.#"),1)=".",FALSE,TRUE)</formula>
    </cfRule>
    <cfRule type="expression" dxfId="2080" priority="2074">
      <formula>IF(RIGHT(TEXT(Y936,"0.#"),1)=".",TRUE,FALSE)</formula>
    </cfRule>
  </conditionalFormatting>
  <conditionalFormatting sqref="Y971:Y998">
    <cfRule type="expression" dxfId="2079" priority="2067">
      <formula>IF(RIGHT(TEXT(Y971,"0.#"),1)=".",FALSE,TRUE)</formula>
    </cfRule>
    <cfRule type="expression" dxfId="2078" priority="2068">
      <formula>IF(RIGHT(TEXT(Y971,"0.#"),1)=".",TRUE,FALSE)</formula>
    </cfRule>
  </conditionalFormatting>
  <conditionalFormatting sqref="Y969:Y970">
    <cfRule type="expression" dxfId="2077" priority="2061">
      <formula>IF(RIGHT(TEXT(Y969,"0.#"),1)=".",FALSE,TRUE)</formula>
    </cfRule>
    <cfRule type="expression" dxfId="2076" priority="2062">
      <formula>IF(RIGHT(TEXT(Y969,"0.#"),1)=".",TRUE,FALSE)</formula>
    </cfRule>
  </conditionalFormatting>
  <conditionalFormatting sqref="Y1004:Y1031">
    <cfRule type="expression" dxfId="2075" priority="2055">
      <formula>IF(RIGHT(TEXT(Y1004,"0.#"),1)=".",FALSE,TRUE)</formula>
    </cfRule>
    <cfRule type="expression" dxfId="2074" priority="2056">
      <formula>IF(RIGHT(TEXT(Y1004,"0.#"),1)=".",TRUE,FALSE)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2:AO899">
    <cfRule type="expression" dxfId="1993" priority="2105">
      <formula>IF(AND(AL872&gt;=0, RIGHT(TEXT(AL872,"0.#"),1)&lt;&gt;"."),TRUE,FALSE)</formula>
    </cfRule>
    <cfRule type="expression" dxfId="1992" priority="2106">
      <formula>IF(AND(AL872&gt;=0, RIGHT(TEXT(AL872,"0.#"),1)="."),TRUE,FALSE)</formula>
    </cfRule>
    <cfRule type="expression" dxfId="1991" priority="2107">
      <formula>IF(AND(AL872&lt;0, RIGHT(TEXT(AL872,"0.#"),1)&lt;&gt;"."),TRUE,FALSE)</formula>
    </cfRule>
    <cfRule type="expression" dxfId="1990" priority="2108">
      <formula>IF(AND(AL872&lt;0, RIGHT(TEXT(AL872,"0.#"),1)="."),TRUE,FALSE)</formula>
    </cfRule>
  </conditionalFormatting>
  <conditionalFormatting sqref="AL870:AO871">
    <cfRule type="expression" dxfId="1989" priority="2099">
      <formula>IF(AND(AL870&gt;=0, RIGHT(TEXT(AL870,"0.#"),1)&lt;&gt;"."),TRUE,FALSE)</formula>
    </cfRule>
    <cfRule type="expression" dxfId="1988" priority="2100">
      <formula>IF(AND(AL870&gt;=0, RIGHT(TEXT(AL870,"0.#"),1)="."),TRUE,FALSE)</formula>
    </cfRule>
    <cfRule type="expression" dxfId="1987" priority="2101">
      <formula>IF(AND(AL870&lt;0, RIGHT(TEXT(AL870,"0.#"),1)&lt;&gt;"."),TRUE,FALSE)</formula>
    </cfRule>
    <cfRule type="expression" dxfId="1986" priority="2102">
      <formula>IF(AND(AL870&lt;0, RIGHT(TEXT(AL870,"0.#"),1)="."),TRUE,FALSE)</formula>
    </cfRule>
  </conditionalFormatting>
  <conditionalFormatting sqref="AL905:AO932">
    <cfRule type="expression" dxfId="1985" priority="2093">
      <formula>IF(AND(AL905&gt;=0, RIGHT(TEXT(AL905,"0.#"),1)&lt;&gt;"."),TRUE,FALSE)</formula>
    </cfRule>
    <cfRule type="expression" dxfId="1984" priority="2094">
      <formula>IF(AND(AL905&gt;=0, RIGHT(TEXT(AL905,"0.#"),1)="."),TRUE,FALSE)</formula>
    </cfRule>
    <cfRule type="expression" dxfId="1983" priority="2095">
      <formula>IF(AND(AL905&lt;0, RIGHT(TEXT(AL905,"0.#"),1)&lt;&gt;"."),TRUE,FALSE)</formula>
    </cfRule>
    <cfRule type="expression" dxfId="1982" priority="2096">
      <formula>IF(AND(AL905&lt;0, RIGHT(TEXT(AL905,"0.#"),1)="."),TRUE,FALSE)</formula>
    </cfRule>
  </conditionalFormatting>
  <conditionalFormatting sqref="AL903:AO904">
    <cfRule type="expression" dxfId="1981" priority="2087">
      <formula>IF(AND(AL903&gt;=0, RIGHT(TEXT(AL903,"0.#"),1)&lt;&gt;"."),TRUE,FALSE)</formula>
    </cfRule>
    <cfRule type="expression" dxfId="1980" priority="2088">
      <formula>IF(AND(AL903&gt;=0, RIGHT(TEXT(AL903,"0.#"),1)="."),TRUE,FALSE)</formula>
    </cfRule>
    <cfRule type="expression" dxfId="1979" priority="2089">
      <formula>IF(AND(AL903&lt;0, RIGHT(TEXT(AL903,"0.#"),1)&lt;&gt;"."),TRUE,FALSE)</formula>
    </cfRule>
    <cfRule type="expression" dxfId="1978" priority="2090">
      <formula>IF(AND(AL903&lt;0, RIGHT(TEXT(AL903,"0.#"),1)="."),TRUE,FALSE)</formula>
    </cfRule>
  </conditionalFormatting>
  <conditionalFormatting sqref="AL938:AO965">
    <cfRule type="expression" dxfId="1977" priority="2081">
      <formula>IF(AND(AL938&gt;=0, RIGHT(TEXT(AL938,"0.#"),1)&lt;&gt;"."),TRUE,FALSE)</formula>
    </cfRule>
    <cfRule type="expression" dxfId="1976" priority="2082">
      <formula>IF(AND(AL938&gt;=0, RIGHT(TEXT(AL938,"0.#"),1)="."),TRUE,FALSE)</formula>
    </cfRule>
    <cfRule type="expression" dxfId="1975" priority="2083">
      <formula>IF(AND(AL938&lt;0, RIGHT(TEXT(AL938,"0.#"),1)&lt;&gt;"."),TRUE,FALSE)</formula>
    </cfRule>
    <cfRule type="expression" dxfId="1974" priority="2084">
      <formula>IF(AND(AL938&lt;0, RIGHT(TEXT(AL938,"0.#"),1)="."),TRUE,FALSE)</formula>
    </cfRule>
  </conditionalFormatting>
  <conditionalFormatting sqref="AL936:AO937">
    <cfRule type="expression" dxfId="1973" priority="2075">
      <formula>IF(AND(AL936&gt;=0, RIGHT(TEXT(AL936,"0.#"),1)&lt;&gt;"."),TRUE,FALSE)</formula>
    </cfRule>
    <cfRule type="expression" dxfId="1972" priority="2076">
      <formula>IF(AND(AL936&gt;=0, RIGHT(TEXT(AL936,"0.#"),1)="."),TRUE,FALSE)</formula>
    </cfRule>
    <cfRule type="expression" dxfId="1971" priority="2077">
      <formula>IF(AND(AL936&lt;0, RIGHT(TEXT(AL936,"0.#"),1)&lt;&gt;"."),TRUE,FALSE)</formula>
    </cfRule>
    <cfRule type="expression" dxfId="1970" priority="2078">
      <formula>IF(AND(AL936&lt;0, RIGHT(TEXT(AL936,"0.#"),1)="."),TRUE,FALSE)</formula>
    </cfRule>
  </conditionalFormatting>
  <conditionalFormatting sqref="AL971:AO998">
    <cfRule type="expression" dxfId="1969" priority="2069">
      <formula>IF(AND(AL971&gt;=0, RIGHT(TEXT(AL971,"0.#"),1)&lt;&gt;"."),TRUE,FALSE)</formula>
    </cfRule>
    <cfRule type="expression" dxfId="1968" priority="2070">
      <formula>IF(AND(AL971&gt;=0, RIGHT(TEXT(AL971,"0.#"),1)="."),TRUE,FALSE)</formula>
    </cfRule>
    <cfRule type="expression" dxfId="1967" priority="2071">
      <formula>IF(AND(AL971&lt;0, RIGHT(TEXT(AL971,"0.#"),1)&lt;&gt;"."),TRUE,FALSE)</formula>
    </cfRule>
    <cfRule type="expression" dxfId="1966" priority="2072">
      <formula>IF(AND(AL971&lt;0, RIGHT(TEXT(AL971,"0.#"),1)="."),TRUE,FALSE)</formula>
    </cfRule>
  </conditionalFormatting>
  <conditionalFormatting sqref="AL969:AO970">
    <cfRule type="expression" dxfId="1965" priority="2063">
      <formula>IF(AND(AL969&gt;=0, RIGHT(TEXT(AL969,"0.#"),1)&lt;&gt;"."),TRUE,FALSE)</formula>
    </cfRule>
    <cfRule type="expression" dxfId="1964" priority="2064">
      <formula>IF(AND(AL969&gt;=0, RIGHT(TEXT(AL969,"0.#"),1)="."),TRUE,FALSE)</formula>
    </cfRule>
    <cfRule type="expression" dxfId="1963" priority="2065">
      <formula>IF(AND(AL969&lt;0, RIGHT(TEXT(AL969,"0.#"),1)&lt;&gt;"."),TRUE,FALSE)</formula>
    </cfRule>
    <cfRule type="expression" dxfId="1962" priority="2066">
      <formula>IF(AND(AL969&lt;0, RIGHT(TEXT(AL969,"0.#"),1)="."),TRUE,FALSE)</formula>
    </cfRule>
  </conditionalFormatting>
  <conditionalFormatting sqref="AL1004:AO1031">
    <cfRule type="expression" dxfId="1961" priority="2057">
      <formula>IF(AND(AL1004&gt;=0, RIGHT(TEXT(AL1004,"0.#"),1)&lt;&gt;"."),TRUE,FALSE)</formula>
    </cfRule>
    <cfRule type="expression" dxfId="1960" priority="2058">
      <formula>IF(AND(AL1004&gt;=0, RIGHT(TEXT(AL1004,"0.#"),1)="."),TRUE,FALSE)</formula>
    </cfRule>
    <cfRule type="expression" dxfId="1959" priority="2059">
      <formula>IF(AND(AL1004&lt;0, RIGHT(TEXT(AL1004,"0.#"),1)&lt;&gt;"."),TRUE,FALSE)</formula>
    </cfRule>
    <cfRule type="expression" dxfId="1958" priority="2060">
      <formula>IF(AND(AL1004&lt;0, RIGHT(TEXT(AL1004,"0.#"),1)="."),TRUE,FALSE)</formula>
    </cfRule>
  </conditionalFormatting>
  <conditionalFormatting sqref="AL1002:AO1003">
    <cfRule type="expression" dxfId="1957" priority="2051">
      <formula>IF(AND(AL1002&gt;=0, RIGHT(TEXT(AL1002,"0.#"),1)&lt;&gt;"."),TRUE,FALSE)</formula>
    </cfRule>
    <cfRule type="expression" dxfId="1956" priority="2052">
      <formula>IF(AND(AL1002&gt;=0, RIGHT(TEXT(AL1002,"0.#"),1)="."),TRUE,FALSE)</formula>
    </cfRule>
    <cfRule type="expression" dxfId="1955" priority="2053">
      <formula>IF(AND(AL1002&lt;0, RIGHT(TEXT(AL1002,"0.#"),1)&lt;&gt;"."),TRUE,FALSE)</formula>
    </cfRule>
    <cfRule type="expression" dxfId="1954" priority="2054">
      <formula>IF(AND(AL1002&lt;0, RIGHT(TEXT(AL1002,"0.#"),1)="."),TRUE,FALSE)</formula>
    </cfRule>
  </conditionalFormatting>
  <conditionalFormatting sqref="Y1002:Y1003">
    <cfRule type="expression" dxfId="1953" priority="2049">
      <formula>IF(RIGHT(TEXT(Y1002,"0.#"),1)=".",FALSE,TRUE)</formula>
    </cfRule>
    <cfRule type="expression" dxfId="1952" priority="2050">
      <formula>IF(RIGHT(TEXT(Y1002,"0.#"),1)=".",TRUE,FALSE)</formula>
    </cfRule>
  </conditionalFormatting>
  <conditionalFormatting sqref="AL1037:AO1064">
    <cfRule type="expression" dxfId="1951" priority="2045">
      <formula>IF(AND(AL1037&gt;=0, RIGHT(TEXT(AL1037,"0.#"),1)&lt;&gt;"."),TRUE,FALSE)</formula>
    </cfRule>
    <cfRule type="expression" dxfId="1950" priority="2046">
      <formula>IF(AND(AL1037&gt;=0, RIGHT(TEXT(AL1037,"0.#"),1)="."),TRUE,FALSE)</formula>
    </cfRule>
    <cfRule type="expression" dxfId="1949" priority="2047">
      <formula>IF(AND(AL1037&lt;0, RIGHT(TEXT(AL1037,"0.#"),1)&lt;&gt;"."),TRUE,FALSE)</formula>
    </cfRule>
    <cfRule type="expression" dxfId="1948" priority="2048">
      <formula>IF(AND(AL1037&lt;0, RIGHT(TEXT(AL1037,"0.#"),1)="."),TRUE,FALSE)</formula>
    </cfRule>
  </conditionalFormatting>
  <conditionalFormatting sqref="Y1037:Y1064">
    <cfRule type="expression" dxfId="1947" priority="2043">
      <formula>IF(RIGHT(TEXT(Y1037,"0.#"),1)=".",FALSE,TRUE)</formula>
    </cfRule>
    <cfRule type="expression" dxfId="1946" priority="2044">
      <formula>IF(RIGHT(TEXT(Y1037,"0.#"),1)=".",TRUE,FALSE)</formula>
    </cfRule>
  </conditionalFormatting>
  <conditionalFormatting sqref="AL1035:AO1036">
    <cfRule type="expression" dxfId="1945" priority="2039">
      <formula>IF(AND(AL1035&gt;=0, RIGHT(TEXT(AL1035,"0.#"),1)&lt;&gt;"."),TRUE,FALSE)</formula>
    </cfRule>
    <cfRule type="expression" dxfId="1944" priority="2040">
      <formula>IF(AND(AL1035&gt;=0, RIGHT(TEXT(AL1035,"0.#"),1)="."),TRUE,FALSE)</formula>
    </cfRule>
    <cfRule type="expression" dxfId="1943" priority="2041">
      <formula>IF(AND(AL1035&lt;0, RIGHT(TEXT(AL1035,"0.#"),1)&lt;&gt;"."),TRUE,FALSE)</formula>
    </cfRule>
    <cfRule type="expression" dxfId="1942" priority="2042">
      <formula>IF(AND(AL1035&lt;0, RIGHT(TEXT(AL1035,"0.#"),1)="."),TRUE,FALSE)</formula>
    </cfRule>
  </conditionalFormatting>
  <conditionalFormatting sqref="Y1035:Y1036">
    <cfRule type="expression" dxfId="1941" priority="2037">
      <formula>IF(RIGHT(TEXT(Y1035,"0.#"),1)=".",FALSE,TRUE)</formula>
    </cfRule>
    <cfRule type="expression" dxfId="1940" priority="2038">
      <formula>IF(RIGHT(TEXT(Y1035,"0.#"),1)=".",TRUE,FALSE)</formula>
    </cfRule>
  </conditionalFormatting>
  <conditionalFormatting sqref="AL1070:AO1097">
    <cfRule type="expression" dxfId="1939" priority="2033">
      <formula>IF(AND(AL1070&gt;=0, RIGHT(TEXT(AL1070,"0.#"),1)&lt;&gt;"."),TRUE,FALSE)</formula>
    </cfRule>
    <cfRule type="expression" dxfId="1938" priority="2034">
      <formula>IF(AND(AL1070&gt;=0, RIGHT(TEXT(AL1070,"0.#"),1)="."),TRUE,FALSE)</formula>
    </cfRule>
    <cfRule type="expression" dxfId="1937" priority="2035">
      <formula>IF(AND(AL1070&lt;0, RIGHT(TEXT(AL1070,"0.#"),1)&lt;&gt;"."),TRUE,FALSE)</formula>
    </cfRule>
    <cfRule type="expression" dxfId="1936" priority="2036">
      <formula>IF(AND(AL1070&lt;0, RIGHT(TEXT(AL1070,"0.#"),1)="."),TRUE,FALSE)</formula>
    </cfRule>
  </conditionalFormatting>
  <conditionalFormatting sqref="Y1070:Y1097">
    <cfRule type="expression" dxfId="1935" priority="2031">
      <formula>IF(RIGHT(TEXT(Y1070,"0.#"),1)=".",FALSE,TRUE)</formula>
    </cfRule>
    <cfRule type="expression" dxfId="1934" priority="2032">
      <formula>IF(RIGHT(TEXT(Y1070,"0.#"),1)=".",TRUE,FALSE)</formula>
    </cfRule>
  </conditionalFormatting>
  <conditionalFormatting sqref="AL1068:AO1069">
    <cfRule type="expression" dxfId="1933" priority="2027">
      <formula>IF(AND(AL1068&gt;=0, RIGHT(TEXT(AL1068,"0.#"),1)&lt;&gt;"."),TRUE,FALSE)</formula>
    </cfRule>
    <cfRule type="expression" dxfId="1932" priority="2028">
      <formula>IF(AND(AL1068&gt;=0, RIGHT(TEXT(AL1068,"0.#"),1)="."),TRUE,FALSE)</formula>
    </cfRule>
    <cfRule type="expression" dxfId="1931" priority="2029">
      <formula>IF(AND(AL1068&lt;0, RIGHT(TEXT(AL1068,"0.#"),1)&lt;&gt;"."),TRUE,FALSE)</formula>
    </cfRule>
    <cfRule type="expression" dxfId="1930" priority="2030">
      <formula>IF(AND(AL1068&lt;0, RIGHT(TEXT(AL1068,"0.#"),1)="."),TRUE,FALSE)</formula>
    </cfRule>
  </conditionalFormatting>
  <conditionalFormatting sqref="Y1068:Y1069">
    <cfRule type="expression" dxfId="1929" priority="2025">
      <formula>IF(RIGHT(TEXT(Y1068,"0.#"),1)=".",FALSE,TRUE)</formula>
    </cfRule>
    <cfRule type="expression" dxfId="1928" priority="2026">
      <formula>IF(RIGHT(TEXT(Y1068,"0.#"),1)=".",TRUE,FALSE)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Y794">
    <cfRule type="expression" dxfId="733" priority="33">
      <formula>IF(RIGHT(TEXT(Y794,"0.#"),1)=".",FALSE,TRUE)</formula>
    </cfRule>
    <cfRule type="expression" dxfId="732" priority="34">
      <formula>IF(RIGHT(TEXT(Y794,"0.#"),1)=".",TRUE,FALSE)</formula>
    </cfRule>
  </conditionalFormatting>
  <conditionalFormatting sqref="AU781">
    <cfRule type="expression" dxfId="731" priority="31">
      <formula>IF(RIGHT(TEXT(AU781,"0.#"),1)=".",FALSE,TRUE)</formula>
    </cfRule>
    <cfRule type="expression" dxfId="730" priority="32">
      <formula>IF(RIGHT(TEXT(AU781,"0.#"),1)=".",TRUE,FALSE)</formula>
    </cfRule>
  </conditionalFormatting>
  <conditionalFormatting sqref="Y837">
    <cfRule type="expression" dxfId="729" priority="29">
      <formula>IF(RIGHT(TEXT(Y837,"0.#"),1)=".",FALSE,TRUE)</formula>
    </cfRule>
    <cfRule type="expression" dxfId="728" priority="30">
      <formula>IF(RIGHT(TEXT(Y837,"0.#"),1)=".",TRUE,FALSE)</formula>
    </cfRule>
  </conditionalFormatting>
  <conditionalFormatting sqref="AM134:AM135">
    <cfRule type="expression" dxfId="727" priority="27">
      <formula>IF(RIGHT(TEXT(AM134,"0.#"),1)=".",FALSE,TRUE)</formula>
    </cfRule>
    <cfRule type="expression" dxfId="726" priority="28">
      <formula>IF(RIGHT(TEXT(AM134,"0.#"),1)=".",TRUE,FALSE)</formula>
    </cfRule>
  </conditionalFormatting>
  <conditionalFormatting sqref="AM138:AM139">
    <cfRule type="expression" dxfId="725" priority="25">
      <formula>IF(RIGHT(TEXT(AM138,"0.#"),1)=".",FALSE,TRUE)</formula>
    </cfRule>
    <cfRule type="expression" dxfId="724" priority="26">
      <formula>IF(RIGHT(TEXT(AM138,"0.#"),1)=".",TRUE,FALSE)</formula>
    </cfRule>
  </conditionalFormatting>
  <conditionalFormatting sqref="AM142:AM143">
    <cfRule type="expression" dxfId="723" priority="23">
      <formula>IF(RIGHT(TEXT(AM142,"0.#"),1)=".",FALSE,TRUE)</formula>
    </cfRule>
    <cfRule type="expression" dxfId="722" priority="24">
      <formula>IF(RIGHT(TEXT(AM142,"0.#"),1)=".",TRUE,FALSE)</formula>
    </cfRule>
  </conditionalFormatting>
  <conditionalFormatting sqref="AM146:AM147">
    <cfRule type="expression" dxfId="721" priority="21">
      <formula>IF(RIGHT(TEXT(AM146,"0.#"),1)=".",FALSE,TRUE)</formula>
    </cfRule>
    <cfRule type="expression" dxfId="720" priority="22">
      <formula>IF(RIGHT(TEXT(AM146,"0.#"),1)=".",TRUE,FALSE)</formula>
    </cfRule>
  </conditionalFormatting>
  <conditionalFormatting sqref="AM33">
    <cfRule type="expression" dxfId="719" priority="9">
      <formula>IF(RIGHT(TEXT(AM33,"0.#"),1)=".",FALSE,TRUE)</formula>
    </cfRule>
    <cfRule type="expression" dxfId="718" priority="10">
      <formula>IF(RIGHT(TEXT(AM33,"0.#"),1)=".",TRUE,FALSE)</formula>
    </cfRule>
  </conditionalFormatting>
  <conditionalFormatting sqref="AI32">
    <cfRule type="expression" dxfId="717" priority="13">
      <formula>IF(RIGHT(TEXT(AI32,"0.#"),1)=".",FALSE,TRUE)</formula>
    </cfRule>
    <cfRule type="expression" dxfId="716" priority="14">
      <formula>IF(RIGHT(TEXT(AI32,"0.#"),1)=".",TRUE,FALSE)</formula>
    </cfRule>
  </conditionalFormatting>
  <conditionalFormatting sqref="AM32">
    <cfRule type="expression" dxfId="715" priority="11">
      <formula>IF(RIGHT(TEXT(AM32,"0.#"),1)=".",FALSE,TRUE)</formula>
    </cfRule>
    <cfRule type="expression" dxfId="714" priority="12">
      <formula>IF(RIGHT(TEXT(AM32,"0.#"),1)=".",TRUE,FALSE)</formula>
    </cfRule>
  </conditionalFormatting>
  <conditionalFormatting sqref="AU32:AU33">
    <cfRule type="expression" dxfId="713" priority="5">
      <formula>IF(RIGHT(TEXT(AU32,"0.#"),1)=".",FALSE,TRUE)</formula>
    </cfRule>
    <cfRule type="expression" dxfId="712" priority="6">
      <formula>IF(RIGHT(TEXT(AU32,"0.#"),1)=".",TRUE,FALSE)</formula>
    </cfRule>
  </conditionalFormatting>
  <conditionalFormatting sqref="AQ32:AQ33">
    <cfRule type="expression" dxfId="711" priority="7">
      <formula>IF(RIGHT(TEXT(AQ32,"0.#"),1)=".",FALSE,TRUE)</formula>
    </cfRule>
    <cfRule type="expression" dxfId="710" priority="8">
      <formula>IF(RIGHT(TEXT(AQ32,"0.#"),1)=".",TRUE,FALSE)</formula>
    </cfRule>
  </conditionalFormatting>
  <conditionalFormatting sqref="AE32">
    <cfRule type="expression" dxfId="709" priority="19">
      <formula>IF(RIGHT(TEXT(AE32,"0.#"),1)=".",FALSE,TRUE)</formula>
    </cfRule>
    <cfRule type="expression" dxfId="708" priority="20">
      <formula>IF(RIGHT(TEXT(AE32,"0.#"),1)=".",TRUE,FALSE)</formula>
    </cfRule>
  </conditionalFormatting>
  <conditionalFormatting sqref="AE33">
    <cfRule type="expression" dxfId="707" priority="17">
      <formula>IF(RIGHT(TEXT(AE33,"0.#"),1)=".",FALSE,TRUE)</formula>
    </cfRule>
    <cfRule type="expression" dxfId="706" priority="18">
      <formula>IF(RIGHT(TEXT(AE33,"0.#"),1)=".",TRUE,FALSE)</formula>
    </cfRule>
  </conditionalFormatting>
  <conditionalFormatting sqref="AI33">
    <cfRule type="expression" dxfId="705" priority="15">
      <formula>IF(RIGHT(TEXT(AI33,"0.#"),1)=".",FALSE,TRUE)</formula>
    </cfRule>
    <cfRule type="expression" dxfId="704" priority="16">
      <formula>IF(RIGHT(TEXT(AI33,"0.#"),1)=".",TRUE,FALSE)</formula>
    </cfRule>
  </conditionalFormatting>
  <conditionalFormatting sqref="AE34">
    <cfRule type="expression" dxfId="703" priority="3">
      <formula>IF(RIGHT(TEXT(AE34,"0.#"),1)=".",FALSE,TRUE)</formula>
    </cfRule>
    <cfRule type="expression" dxfId="702" priority="4">
      <formula>IF(RIGHT(TEXT(AE34,"0.#"),1)=".",TRUE,FALSE)</formula>
    </cfRule>
  </conditionalFormatting>
  <conditionalFormatting sqref="AI34">
    <cfRule type="expression" dxfId="701" priority="1">
      <formula>IF(RIGHT(TEXT(AI34,"0.#"),1)=".",FALSE,TRUE)</formula>
    </cfRule>
    <cfRule type="expression" dxfId="700" priority="2">
      <formula>IF(RIGHT(TEXT(AI34,"0.#"),1)=".",TRUE,FALSE)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43" max="49" man="1"/>
    <brk id="699" max="49" man="1"/>
    <brk id="727"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AG17" sqref="AG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477</v>
      </c>
    </row>
    <row r="2" spans="1:42" ht="13.5" customHeight="1" x14ac:dyDescent="0.15">
      <c r="A2" s="14" t="s">
        <v>202</v>
      </c>
      <c r="B2" s="15"/>
      <c r="C2" s="13" t="str">
        <f>IF(B2="","",A2)</f>
        <v/>
      </c>
      <c r="D2" s="13" t="str">
        <f>IF(C2="","",IF(D1&lt;&gt;"",CONCATENATE(D1,"、",C2),C2))</f>
        <v/>
      </c>
      <c r="F2" s="12" t="s">
        <v>188</v>
      </c>
      <c r="G2" s="17" t="s">
        <v>597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489</v>
      </c>
      <c r="AI2" s="54" t="s">
        <v>558</v>
      </c>
      <c r="AK2" s="54" t="s">
        <v>381</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506</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597</v>
      </c>
      <c r="R4" s="13" t="str">
        <f t="shared" si="3"/>
        <v>補助</v>
      </c>
      <c r="S4" s="13" t="str">
        <f t="shared" si="4"/>
        <v>補助</v>
      </c>
      <c r="T4" s="13"/>
      <c r="U4" s="32" t="s">
        <v>536</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446</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479</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548</v>
      </c>
      <c r="AF2" s="996"/>
      <c r="AG2" s="996"/>
      <c r="AH2" s="996"/>
      <c r="AI2" s="996" t="s">
        <v>545</v>
      </c>
      <c r="AJ2" s="996"/>
      <c r="AK2" s="996"/>
      <c r="AL2" s="996"/>
      <c r="AM2" s="996" t="s">
        <v>519</v>
      </c>
      <c r="AN2" s="996"/>
      <c r="AO2" s="996"/>
      <c r="AP2" s="458"/>
      <c r="AQ2" s="176" t="s">
        <v>353</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497</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549</v>
      </c>
      <c r="AF9" s="996"/>
      <c r="AG9" s="996"/>
      <c r="AH9" s="996"/>
      <c r="AI9" s="996" t="s">
        <v>545</v>
      </c>
      <c r="AJ9" s="996"/>
      <c r="AK9" s="996"/>
      <c r="AL9" s="996"/>
      <c r="AM9" s="996" t="s">
        <v>519</v>
      </c>
      <c r="AN9" s="996"/>
      <c r="AO9" s="996"/>
      <c r="AP9" s="458"/>
      <c r="AQ9" s="176" t="s">
        <v>353</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497</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548</v>
      </c>
      <c r="AF16" s="996"/>
      <c r="AG16" s="996"/>
      <c r="AH16" s="996"/>
      <c r="AI16" s="996" t="s">
        <v>546</v>
      </c>
      <c r="AJ16" s="996"/>
      <c r="AK16" s="996"/>
      <c r="AL16" s="996"/>
      <c r="AM16" s="996" t="s">
        <v>519</v>
      </c>
      <c r="AN16" s="996"/>
      <c r="AO16" s="996"/>
      <c r="AP16" s="458"/>
      <c r="AQ16" s="176" t="s">
        <v>353</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497</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550</v>
      </c>
      <c r="AF23" s="996"/>
      <c r="AG23" s="996"/>
      <c r="AH23" s="996"/>
      <c r="AI23" s="996" t="s">
        <v>545</v>
      </c>
      <c r="AJ23" s="996"/>
      <c r="AK23" s="996"/>
      <c r="AL23" s="996"/>
      <c r="AM23" s="996" t="s">
        <v>519</v>
      </c>
      <c r="AN23" s="996"/>
      <c r="AO23" s="996"/>
      <c r="AP23" s="458"/>
      <c r="AQ23" s="176" t="s">
        <v>353</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497</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548</v>
      </c>
      <c r="AF30" s="996"/>
      <c r="AG30" s="996"/>
      <c r="AH30" s="996"/>
      <c r="AI30" s="996" t="s">
        <v>545</v>
      </c>
      <c r="AJ30" s="996"/>
      <c r="AK30" s="996"/>
      <c r="AL30" s="996"/>
      <c r="AM30" s="996" t="s">
        <v>543</v>
      </c>
      <c r="AN30" s="996"/>
      <c r="AO30" s="996"/>
      <c r="AP30" s="458"/>
      <c r="AQ30" s="176" t="s">
        <v>353</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497</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550</v>
      </c>
      <c r="AF37" s="996"/>
      <c r="AG37" s="996"/>
      <c r="AH37" s="996"/>
      <c r="AI37" s="996" t="s">
        <v>547</v>
      </c>
      <c r="AJ37" s="996"/>
      <c r="AK37" s="996"/>
      <c r="AL37" s="996"/>
      <c r="AM37" s="996" t="s">
        <v>544</v>
      </c>
      <c r="AN37" s="996"/>
      <c r="AO37" s="996"/>
      <c r="AP37" s="458"/>
      <c r="AQ37" s="176" t="s">
        <v>353</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497</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548</v>
      </c>
      <c r="AF44" s="996"/>
      <c r="AG44" s="996"/>
      <c r="AH44" s="996"/>
      <c r="AI44" s="996" t="s">
        <v>545</v>
      </c>
      <c r="AJ44" s="996"/>
      <c r="AK44" s="996"/>
      <c r="AL44" s="996"/>
      <c r="AM44" s="996" t="s">
        <v>519</v>
      </c>
      <c r="AN44" s="996"/>
      <c r="AO44" s="996"/>
      <c r="AP44" s="458"/>
      <c r="AQ44" s="176" t="s">
        <v>353</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497</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548</v>
      </c>
      <c r="AF51" s="996"/>
      <c r="AG51" s="996"/>
      <c r="AH51" s="996"/>
      <c r="AI51" s="996" t="s">
        <v>545</v>
      </c>
      <c r="AJ51" s="996"/>
      <c r="AK51" s="996"/>
      <c r="AL51" s="996"/>
      <c r="AM51" s="996" t="s">
        <v>519</v>
      </c>
      <c r="AN51" s="996"/>
      <c r="AO51" s="996"/>
      <c r="AP51" s="458"/>
      <c r="AQ51" s="176" t="s">
        <v>353</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497</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548</v>
      </c>
      <c r="AF58" s="996"/>
      <c r="AG58" s="996"/>
      <c r="AH58" s="996"/>
      <c r="AI58" s="996" t="s">
        <v>545</v>
      </c>
      <c r="AJ58" s="996"/>
      <c r="AK58" s="996"/>
      <c r="AL58" s="996"/>
      <c r="AM58" s="996" t="s">
        <v>519</v>
      </c>
      <c r="AN58" s="996"/>
      <c r="AO58" s="996"/>
      <c r="AP58" s="458"/>
      <c r="AQ58" s="176" t="s">
        <v>353</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497</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548</v>
      </c>
      <c r="AF65" s="996"/>
      <c r="AG65" s="996"/>
      <c r="AH65" s="996"/>
      <c r="AI65" s="996" t="s">
        <v>545</v>
      </c>
      <c r="AJ65" s="996"/>
      <c r="AK65" s="996"/>
      <c r="AL65" s="996"/>
      <c r="AM65" s="996" t="s">
        <v>519</v>
      </c>
      <c r="AN65" s="996"/>
      <c r="AO65" s="996"/>
      <c r="AP65" s="458"/>
      <c r="AQ65" s="176" t="s">
        <v>353</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497</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483</v>
      </c>
      <c r="H2" s="440"/>
      <c r="I2" s="440"/>
      <c r="J2" s="440"/>
      <c r="K2" s="440"/>
      <c r="L2" s="440"/>
      <c r="M2" s="440"/>
      <c r="N2" s="440"/>
      <c r="O2" s="440"/>
      <c r="P2" s="440"/>
      <c r="Q2" s="440"/>
      <c r="R2" s="440"/>
      <c r="S2" s="440"/>
      <c r="T2" s="440"/>
      <c r="U2" s="440"/>
      <c r="V2" s="440"/>
      <c r="W2" s="440"/>
      <c r="X2" s="440"/>
      <c r="Y2" s="440"/>
      <c r="Z2" s="440"/>
      <c r="AA2" s="440"/>
      <c r="AB2" s="441"/>
      <c r="AC2" s="439" t="s">
        <v>485</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389</v>
      </c>
      <c r="H15" s="440"/>
      <c r="I15" s="440"/>
      <c r="J15" s="440"/>
      <c r="K15" s="440"/>
      <c r="L15" s="440"/>
      <c r="M15" s="440"/>
      <c r="N15" s="440"/>
      <c r="O15" s="440"/>
      <c r="P15" s="440"/>
      <c r="Q15" s="440"/>
      <c r="R15" s="440"/>
      <c r="S15" s="440"/>
      <c r="T15" s="440"/>
      <c r="U15" s="440"/>
      <c r="V15" s="440"/>
      <c r="W15" s="440"/>
      <c r="X15" s="440"/>
      <c r="Y15" s="440"/>
      <c r="Z15" s="440"/>
      <c r="AA15" s="440"/>
      <c r="AB15" s="441"/>
      <c r="AC15" s="439" t="s">
        <v>390</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388</v>
      </c>
      <c r="H28" s="440"/>
      <c r="I28" s="440"/>
      <c r="J28" s="440"/>
      <c r="K28" s="440"/>
      <c r="L28" s="440"/>
      <c r="M28" s="440"/>
      <c r="N28" s="440"/>
      <c r="O28" s="440"/>
      <c r="P28" s="440"/>
      <c r="Q28" s="440"/>
      <c r="R28" s="440"/>
      <c r="S28" s="440"/>
      <c r="T28" s="440"/>
      <c r="U28" s="440"/>
      <c r="V28" s="440"/>
      <c r="W28" s="440"/>
      <c r="X28" s="440"/>
      <c r="Y28" s="440"/>
      <c r="Z28" s="440"/>
      <c r="AA28" s="440"/>
      <c r="AB28" s="441"/>
      <c r="AC28" s="439" t="s">
        <v>391</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436</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392</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393</v>
      </c>
      <c r="H68" s="440"/>
      <c r="I68" s="440"/>
      <c r="J68" s="440"/>
      <c r="K68" s="440"/>
      <c r="L68" s="440"/>
      <c r="M68" s="440"/>
      <c r="N68" s="440"/>
      <c r="O68" s="440"/>
      <c r="P68" s="440"/>
      <c r="Q68" s="440"/>
      <c r="R68" s="440"/>
      <c r="S68" s="440"/>
      <c r="T68" s="440"/>
      <c r="U68" s="440"/>
      <c r="V68" s="440"/>
      <c r="W68" s="440"/>
      <c r="X68" s="440"/>
      <c r="Y68" s="440"/>
      <c r="Z68" s="440"/>
      <c r="AA68" s="440"/>
      <c r="AB68" s="441"/>
      <c r="AC68" s="439" t="s">
        <v>394</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395</v>
      </c>
      <c r="H81" s="440"/>
      <c r="I81" s="440"/>
      <c r="J81" s="440"/>
      <c r="K81" s="440"/>
      <c r="L81" s="440"/>
      <c r="M81" s="440"/>
      <c r="N81" s="440"/>
      <c r="O81" s="440"/>
      <c r="P81" s="440"/>
      <c r="Q81" s="440"/>
      <c r="R81" s="440"/>
      <c r="S81" s="440"/>
      <c r="T81" s="440"/>
      <c r="U81" s="440"/>
      <c r="V81" s="440"/>
      <c r="W81" s="440"/>
      <c r="X81" s="440"/>
      <c r="Y81" s="440"/>
      <c r="Z81" s="440"/>
      <c r="AA81" s="440"/>
      <c r="AB81" s="441"/>
      <c r="AC81" s="439" t="s">
        <v>396</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397</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399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404</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405</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406</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408</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407</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409</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410</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411</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412</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413</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414</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415</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418</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379</v>
      </c>
      <c r="AI3" s="346"/>
      <c r="AJ3" s="346"/>
      <c r="AK3" s="346"/>
      <c r="AL3" s="346" t="s">
        <v>21</v>
      </c>
      <c r="AM3" s="346"/>
      <c r="AN3" s="346"/>
      <c r="AO3" s="426"/>
      <c r="AP3" s="427" t="s">
        <v>419</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418</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379</v>
      </c>
      <c r="AI36" s="346"/>
      <c r="AJ36" s="346"/>
      <c r="AK36" s="346"/>
      <c r="AL36" s="346" t="s">
        <v>21</v>
      </c>
      <c r="AM36" s="346"/>
      <c r="AN36" s="346"/>
      <c r="AO36" s="426"/>
      <c r="AP36" s="427" t="s">
        <v>419</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418</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379</v>
      </c>
      <c r="AI69" s="346"/>
      <c r="AJ69" s="346"/>
      <c r="AK69" s="346"/>
      <c r="AL69" s="346" t="s">
        <v>21</v>
      </c>
      <c r="AM69" s="346"/>
      <c r="AN69" s="346"/>
      <c r="AO69" s="426"/>
      <c r="AP69" s="427" t="s">
        <v>419</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418</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379</v>
      </c>
      <c r="AI102" s="346"/>
      <c r="AJ102" s="346"/>
      <c r="AK102" s="346"/>
      <c r="AL102" s="346" t="s">
        <v>21</v>
      </c>
      <c r="AM102" s="346"/>
      <c r="AN102" s="346"/>
      <c r="AO102" s="426"/>
      <c r="AP102" s="427" t="s">
        <v>419</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418</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379</v>
      </c>
      <c r="AI135" s="346"/>
      <c r="AJ135" s="346"/>
      <c r="AK135" s="346"/>
      <c r="AL135" s="346" t="s">
        <v>21</v>
      </c>
      <c r="AM135" s="346"/>
      <c r="AN135" s="346"/>
      <c r="AO135" s="426"/>
      <c r="AP135" s="427" t="s">
        <v>419</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418</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379</v>
      </c>
      <c r="AI168" s="346"/>
      <c r="AJ168" s="346"/>
      <c r="AK168" s="346"/>
      <c r="AL168" s="346" t="s">
        <v>21</v>
      </c>
      <c r="AM168" s="346"/>
      <c r="AN168" s="346"/>
      <c r="AO168" s="426"/>
      <c r="AP168" s="427" t="s">
        <v>419</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418</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379</v>
      </c>
      <c r="AI201" s="346"/>
      <c r="AJ201" s="346"/>
      <c r="AK201" s="346"/>
      <c r="AL201" s="346" t="s">
        <v>21</v>
      </c>
      <c r="AM201" s="346"/>
      <c r="AN201" s="346"/>
      <c r="AO201" s="426"/>
      <c r="AP201" s="427" t="s">
        <v>419</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418</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379</v>
      </c>
      <c r="AI234" s="346"/>
      <c r="AJ234" s="346"/>
      <c r="AK234" s="346"/>
      <c r="AL234" s="346" t="s">
        <v>21</v>
      </c>
      <c r="AM234" s="346"/>
      <c r="AN234" s="346"/>
      <c r="AO234" s="426"/>
      <c r="AP234" s="427" t="s">
        <v>419</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418</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379</v>
      </c>
      <c r="AI267" s="346"/>
      <c r="AJ267" s="346"/>
      <c r="AK267" s="346"/>
      <c r="AL267" s="346" t="s">
        <v>21</v>
      </c>
      <c r="AM267" s="346"/>
      <c r="AN267" s="346"/>
      <c r="AO267" s="426"/>
      <c r="AP267" s="427" t="s">
        <v>419</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418</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379</v>
      </c>
      <c r="AI300" s="346"/>
      <c r="AJ300" s="346"/>
      <c r="AK300" s="346"/>
      <c r="AL300" s="346" t="s">
        <v>21</v>
      </c>
      <c r="AM300" s="346"/>
      <c r="AN300" s="346"/>
      <c r="AO300" s="426"/>
      <c r="AP300" s="427" t="s">
        <v>419</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418</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379</v>
      </c>
      <c r="AI333" s="346"/>
      <c r="AJ333" s="346"/>
      <c r="AK333" s="346"/>
      <c r="AL333" s="346" t="s">
        <v>21</v>
      </c>
      <c r="AM333" s="346"/>
      <c r="AN333" s="346"/>
      <c r="AO333" s="426"/>
      <c r="AP333" s="427" t="s">
        <v>419</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418</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379</v>
      </c>
      <c r="AI366" s="346"/>
      <c r="AJ366" s="346"/>
      <c r="AK366" s="346"/>
      <c r="AL366" s="346" t="s">
        <v>21</v>
      </c>
      <c r="AM366" s="346"/>
      <c r="AN366" s="346"/>
      <c r="AO366" s="426"/>
      <c r="AP366" s="427" t="s">
        <v>419</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418</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379</v>
      </c>
      <c r="AI399" s="346"/>
      <c r="AJ399" s="346"/>
      <c r="AK399" s="346"/>
      <c r="AL399" s="346" t="s">
        <v>21</v>
      </c>
      <c r="AM399" s="346"/>
      <c r="AN399" s="346"/>
      <c r="AO399" s="426"/>
      <c r="AP399" s="427" t="s">
        <v>419</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418</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379</v>
      </c>
      <c r="AI432" s="346"/>
      <c r="AJ432" s="346"/>
      <c r="AK432" s="346"/>
      <c r="AL432" s="346" t="s">
        <v>21</v>
      </c>
      <c r="AM432" s="346"/>
      <c r="AN432" s="346"/>
      <c r="AO432" s="426"/>
      <c r="AP432" s="427" t="s">
        <v>419</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418</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379</v>
      </c>
      <c r="AI465" s="346"/>
      <c r="AJ465" s="346"/>
      <c r="AK465" s="346"/>
      <c r="AL465" s="346" t="s">
        <v>21</v>
      </c>
      <c r="AM465" s="346"/>
      <c r="AN465" s="346"/>
      <c r="AO465" s="426"/>
      <c r="AP465" s="427" t="s">
        <v>419</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418</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379</v>
      </c>
      <c r="AI498" s="346"/>
      <c r="AJ498" s="346"/>
      <c r="AK498" s="346"/>
      <c r="AL498" s="346" t="s">
        <v>21</v>
      </c>
      <c r="AM498" s="346"/>
      <c r="AN498" s="346"/>
      <c r="AO498" s="426"/>
      <c r="AP498" s="427" t="s">
        <v>419</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418</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379</v>
      </c>
      <c r="AI531" s="346"/>
      <c r="AJ531" s="346"/>
      <c r="AK531" s="346"/>
      <c r="AL531" s="346" t="s">
        <v>21</v>
      </c>
      <c r="AM531" s="346"/>
      <c r="AN531" s="346"/>
      <c r="AO531" s="426"/>
      <c r="AP531" s="427" t="s">
        <v>419</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418</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379</v>
      </c>
      <c r="AI564" s="346"/>
      <c r="AJ564" s="346"/>
      <c r="AK564" s="346"/>
      <c r="AL564" s="346" t="s">
        <v>21</v>
      </c>
      <c r="AM564" s="346"/>
      <c r="AN564" s="346"/>
      <c r="AO564" s="426"/>
      <c r="AP564" s="427" t="s">
        <v>419</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418</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379</v>
      </c>
      <c r="AI597" s="346"/>
      <c r="AJ597" s="346"/>
      <c r="AK597" s="346"/>
      <c r="AL597" s="346" t="s">
        <v>21</v>
      </c>
      <c r="AM597" s="346"/>
      <c r="AN597" s="346"/>
      <c r="AO597" s="426"/>
      <c r="AP597" s="427" t="s">
        <v>419</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418</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379</v>
      </c>
      <c r="AI630" s="346"/>
      <c r="AJ630" s="346"/>
      <c r="AK630" s="346"/>
      <c r="AL630" s="346" t="s">
        <v>21</v>
      </c>
      <c r="AM630" s="346"/>
      <c r="AN630" s="346"/>
      <c r="AO630" s="426"/>
      <c r="AP630" s="427" t="s">
        <v>419</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418</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379</v>
      </c>
      <c r="AI663" s="346"/>
      <c r="AJ663" s="346"/>
      <c r="AK663" s="346"/>
      <c r="AL663" s="346" t="s">
        <v>21</v>
      </c>
      <c r="AM663" s="346"/>
      <c r="AN663" s="346"/>
      <c r="AO663" s="426"/>
      <c r="AP663" s="427" t="s">
        <v>419</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418</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379</v>
      </c>
      <c r="AI696" s="346"/>
      <c r="AJ696" s="346"/>
      <c r="AK696" s="346"/>
      <c r="AL696" s="346" t="s">
        <v>21</v>
      </c>
      <c r="AM696" s="346"/>
      <c r="AN696" s="346"/>
      <c r="AO696" s="426"/>
      <c r="AP696" s="427" t="s">
        <v>419</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418</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379</v>
      </c>
      <c r="AI729" s="346"/>
      <c r="AJ729" s="346"/>
      <c r="AK729" s="346"/>
      <c r="AL729" s="346" t="s">
        <v>21</v>
      </c>
      <c r="AM729" s="346"/>
      <c r="AN729" s="346"/>
      <c r="AO729" s="426"/>
      <c r="AP729" s="427" t="s">
        <v>419</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418</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379</v>
      </c>
      <c r="AI762" s="346"/>
      <c r="AJ762" s="346"/>
      <c r="AK762" s="346"/>
      <c r="AL762" s="346" t="s">
        <v>21</v>
      </c>
      <c r="AM762" s="346"/>
      <c r="AN762" s="346"/>
      <c r="AO762" s="426"/>
      <c r="AP762" s="427" t="s">
        <v>419</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418</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379</v>
      </c>
      <c r="AI795" s="346"/>
      <c r="AJ795" s="346"/>
      <c r="AK795" s="346"/>
      <c r="AL795" s="346" t="s">
        <v>21</v>
      </c>
      <c r="AM795" s="346"/>
      <c r="AN795" s="346"/>
      <c r="AO795" s="426"/>
      <c r="AP795" s="427" t="s">
        <v>419</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418</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379</v>
      </c>
      <c r="AI828" s="346"/>
      <c r="AJ828" s="346"/>
      <c r="AK828" s="346"/>
      <c r="AL828" s="346" t="s">
        <v>21</v>
      </c>
      <c r="AM828" s="346"/>
      <c r="AN828" s="346"/>
      <c r="AO828" s="426"/>
      <c r="AP828" s="427" t="s">
        <v>419</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418</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379</v>
      </c>
      <c r="AI861" s="346"/>
      <c r="AJ861" s="346"/>
      <c r="AK861" s="346"/>
      <c r="AL861" s="346" t="s">
        <v>21</v>
      </c>
      <c r="AM861" s="346"/>
      <c r="AN861" s="346"/>
      <c r="AO861" s="426"/>
      <c r="AP861" s="427" t="s">
        <v>419</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418</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379</v>
      </c>
      <c r="AI894" s="346"/>
      <c r="AJ894" s="346"/>
      <c r="AK894" s="346"/>
      <c r="AL894" s="346" t="s">
        <v>21</v>
      </c>
      <c r="AM894" s="346"/>
      <c r="AN894" s="346"/>
      <c r="AO894" s="426"/>
      <c r="AP894" s="427" t="s">
        <v>419</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418</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379</v>
      </c>
      <c r="AI927" s="346"/>
      <c r="AJ927" s="346"/>
      <c r="AK927" s="346"/>
      <c r="AL927" s="346" t="s">
        <v>21</v>
      </c>
      <c r="AM927" s="346"/>
      <c r="AN927" s="346"/>
      <c r="AO927" s="426"/>
      <c r="AP927" s="427" t="s">
        <v>419</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418</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379</v>
      </c>
      <c r="AI960" s="346"/>
      <c r="AJ960" s="346"/>
      <c r="AK960" s="346"/>
      <c r="AL960" s="346" t="s">
        <v>21</v>
      </c>
      <c r="AM960" s="346"/>
      <c r="AN960" s="346"/>
      <c r="AO960" s="426"/>
      <c r="AP960" s="427" t="s">
        <v>419</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418</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379</v>
      </c>
      <c r="AI993" s="346"/>
      <c r="AJ993" s="346"/>
      <c r="AK993" s="346"/>
      <c r="AL993" s="346" t="s">
        <v>21</v>
      </c>
      <c r="AM993" s="346"/>
      <c r="AN993" s="346"/>
      <c r="AO993" s="426"/>
      <c r="AP993" s="427" t="s">
        <v>419</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418</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379</v>
      </c>
      <c r="AI1026" s="346"/>
      <c r="AJ1026" s="346"/>
      <c r="AK1026" s="346"/>
      <c r="AL1026" s="346" t="s">
        <v>21</v>
      </c>
      <c r="AM1026" s="346"/>
      <c r="AN1026" s="346"/>
      <c r="AO1026" s="426"/>
      <c r="AP1026" s="427" t="s">
        <v>419</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418</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379</v>
      </c>
      <c r="AI1059" s="346"/>
      <c r="AJ1059" s="346"/>
      <c r="AK1059" s="346"/>
      <c r="AL1059" s="346" t="s">
        <v>21</v>
      </c>
      <c r="AM1059" s="346"/>
      <c r="AN1059" s="346"/>
      <c r="AO1059" s="426"/>
      <c r="AP1059" s="427" t="s">
        <v>419</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418</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379</v>
      </c>
      <c r="AI1092" s="346"/>
      <c r="AJ1092" s="346"/>
      <c r="AK1092" s="346"/>
      <c r="AL1092" s="346" t="s">
        <v>21</v>
      </c>
      <c r="AM1092" s="346"/>
      <c r="AN1092" s="346"/>
      <c r="AO1092" s="426"/>
      <c r="AP1092" s="427" t="s">
        <v>419</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418</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379</v>
      </c>
      <c r="AI1125" s="346"/>
      <c r="AJ1125" s="346"/>
      <c r="AK1125" s="346"/>
      <c r="AL1125" s="346" t="s">
        <v>21</v>
      </c>
      <c r="AM1125" s="346"/>
      <c r="AN1125" s="346"/>
      <c r="AO1125" s="426"/>
      <c r="AP1125" s="427" t="s">
        <v>419</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418</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379</v>
      </c>
      <c r="AI1158" s="346"/>
      <c r="AJ1158" s="346"/>
      <c r="AK1158" s="346"/>
      <c r="AL1158" s="346" t="s">
        <v>21</v>
      </c>
      <c r="AM1158" s="346"/>
      <c r="AN1158" s="346"/>
      <c r="AO1158" s="426"/>
      <c r="AP1158" s="427" t="s">
        <v>419</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418</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379</v>
      </c>
      <c r="AI1191" s="346"/>
      <c r="AJ1191" s="346"/>
      <c r="AK1191" s="346"/>
      <c r="AL1191" s="346" t="s">
        <v>21</v>
      </c>
      <c r="AM1191" s="346"/>
      <c r="AN1191" s="346"/>
      <c r="AO1191" s="426"/>
      <c r="AP1191" s="427" t="s">
        <v>419</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418</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379</v>
      </c>
      <c r="AI1224" s="346"/>
      <c r="AJ1224" s="346"/>
      <c r="AK1224" s="346"/>
      <c r="AL1224" s="346" t="s">
        <v>21</v>
      </c>
      <c r="AM1224" s="346"/>
      <c r="AN1224" s="346"/>
      <c r="AO1224" s="426"/>
      <c r="AP1224" s="427" t="s">
        <v>419</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418</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379</v>
      </c>
      <c r="AI1257" s="346"/>
      <c r="AJ1257" s="346"/>
      <c r="AK1257" s="346"/>
      <c r="AL1257" s="346" t="s">
        <v>21</v>
      </c>
      <c r="AM1257" s="346"/>
      <c r="AN1257" s="346"/>
      <c r="AO1257" s="426"/>
      <c r="AP1257" s="427" t="s">
        <v>419</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418</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379</v>
      </c>
      <c r="AI1290" s="346"/>
      <c r="AJ1290" s="346"/>
      <c r="AK1290" s="346"/>
      <c r="AL1290" s="346" t="s">
        <v>21</v>
      </c>
      <c r="AM1290" s="346"/>
      <c r="AN1290" s="346"/>
      <c r="AO1290" s="426"/>
      <c r="AP1290" s="427" t="s">
        <v>419</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2019-08-14T12:00:50Z</cp:lastPrinted>
  <dcterms:created xsi:type="dcterms:W3CDTF">2012-03-13T00:50:25Z</dcterms:created>
  <dcterms:modified xsi:type="dcterms:W3CDTF">2019-09-02T00:33:10Z</dcterms:modified>
</cp:coreProperties>
</file>