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C70AE07A-355E-447F-83E9-7580563A0B01}" xr6:coauthVersionLast="36" xr6:coauthVersionMax="36" xr10:uidLastSave="{00000000-0000-0000-0000-000000000000}"/>
  <bookViews>
    <workbookView xWindow="5130" yWindow="0" windowWidth="28800" windowHeight="131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<sst xmlns="http://schemas.openxmlformats.org/spreadsheetml/2006/main" count="2937" uniqueCount="626">
  <si>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</si>
  <si>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</si>
  <si>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</si>
  <si>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</si>
  <si>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</si>
  <si>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</si>
  <si>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</si>
  <si>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</si>
  <si>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</si>
  <si>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</si>
  <si>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</si>
  <si>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</si>
  <si>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</si>
  <si>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</si>
  <si>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</si>
  <si>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</si>
  <si>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</si>
  <si>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</si>
  <si>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</si>
  <si>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</si>
  <si>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</si>
  <si>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</si>
  <si>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</si>
  <si>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</si>
  <si>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</si>
  <si>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</si>
  <si>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</si>
  <si>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</si>
  <si>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</si>
  <si>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</si>
  <si>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</si>
  <si>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</si>
  <si>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</si>
  <si>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</si>
  <si>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</si>
  <si>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</si>
  <si>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</si>
  <si>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</si>
  <si>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</si>
  <si>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</si>
  <si>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</si>
  <si>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</si>
  <si>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</si>
  <si>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</si>
  <si>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</si>
  <si>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</si>
  <si>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</si>
  <si>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</si>
  <si>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</si>
  <si>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</si>
  <si>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</si>
  <si>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</si>
  <si>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</si>
  <si>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</si>
  <si>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</si>
  <si>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</si>
  <si>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</si>
  <si>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</si>
  <si>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</si>
  <si>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</si>
  <si>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</si>
  <si>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</si>
  <si>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</si>
  <si>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</si>
  <si>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</si>
  <si>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</si>
  <si>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</si>
  <si>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</si>
  <si>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</si>
  <si>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</si>
  <si>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</si>
  <si>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</si>
  <si>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</si>
  <si>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</si>
  <si>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</si>
  <si>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</si>
  <si>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</si>
  <si>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</si>
  <si>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</si>
  <si>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</si>
  <si>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</si>
  <si>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</si>
  <si>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</si>
  <si>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</si>
  <si>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</si>
  <si>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</si>
  <si>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</si>
  <si>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</si>
  <si>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</si>
  <si>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</si>
  <si>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</si>
  <si>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</si>
  <si>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</si>
  <si>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</si>
  <si>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</si>
  <si>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</si>
  <si>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</si>
  <si>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</si>
  <si>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</si>
  <si>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</si>
  <si>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</si>
  <si>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</si>
  <si>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</si>
  <si>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</si>
  <si>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</si>
  <si>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</si>
  <si>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</si>
  <si>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</si>
  <si>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</si>
  <si>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</si>
  <si>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</si>
  <si>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</si>
  <si>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</si>
  <si>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</si>
  <si>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</si>
  <si>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</si>
  <si>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</si>
  <si>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</si>
  <si>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</si>
  <si>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</si>
  <si>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</si>
  <si>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</si>
  <si>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</si>
  <si>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</si>
  <si>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</si>
  <si>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</si>
  <si>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</si>
  <si>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</si>
  <si>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</si>
  <si>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</si>
  <si>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</si>
  <si>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</si>
  <si>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</si>
  <si>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</si>
  <si>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</si>
  <si>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</si>
  <si>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</si>
  <si>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</si>
  <si>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</si>
  <si>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</si>
  <si>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</si>
  <si>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</si>
  <si>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</si>
  <si>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</si>
  <si>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</si>
  <si>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</si>
  <si>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</si>
  <si>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</si>
  <si>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</si>
  <si>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</si>
  <si>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</si>
  <si>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</si>
  <si>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</si>
  <si>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</si>
  <si>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</si>
  <si>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</si>
  <si>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</si>
  <si>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</si>
  <si>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</si>
  <si>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</si>
  <si>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</si>
  <si>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</si>
  <si>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</si>
  <si>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</si>
  <si>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</si>
  <si>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</si>
  <si>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</si>
  <si>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</si>
  <si>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</si>
  <si>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</si>
  <si>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</si>
  <si>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</si>
  <si>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</si>
  <si>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</si>
  <si>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</si>
  <si>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</si>
  <si>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</si>
  <si>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</si>
  <si>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</si>
  <si>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</si>
  <si>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</si>
  <si>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</si>
  <si>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</si>
  <si>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</si>
  <si>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</si>
  <si>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</si>
  <si>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</si>
  <si>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</si>
  <si>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</si>
  <si>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</si>
  <si>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</si>
  <si>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</si>
  <si>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</si>
  <si>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</si>
  <si>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</si>
  <si>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</si>
  <si>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</si>
  <si>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</si>
  <si>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</si>
  <si>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</si>
  <si>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</si>
  <si>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</si>
  <si>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</si>
  <si>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</si>
  <si>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</si>
  <si>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</si>
  <si>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</si>
  <si>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</si>
  <si>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</si>
  <si>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</si>
  <si>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</si>
  <si>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</si>
  <si>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</si>
  <si>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</si>
  <si>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</si>
  <si>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</si>
  <si>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</si>
  <si>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</si>
  <si>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</si>
  <si>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</si>
  <si>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</si>
  <si>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</si>
  <si>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</si>
  <si>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</si>
  <si>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</si>
  <si>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</si>
  <si>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</si>
  <si>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</si>
  <si>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</si>
  <si>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</si>
  <si>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</si>
  <si>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</si>
  <si>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</si>
  <si>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</si>
  <si>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</si>
  <si>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</si>
  <si>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</si>
  <si>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</si>
  <si>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</si>
  <si>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</si>
  <si>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</si>
  <si>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</si>
  <si>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</si>
  <si>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</si>
  <si>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</si>
  <si>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</si>
  <si>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</si>
  <si>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</si>
  <si>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</si>
  <si>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</si>
  <si>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</si>
  <si>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</si>
  <si>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</si>
  <si>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</si>
  <si>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</si>
  <si>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</si>
  <si>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</si>
  <si>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</si>
  <si>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</si>
  <si>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</si>
  <si>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</si>
  <si>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</si>
  <si>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</si>
  <si>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</si>
  <si>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</si>
  <si>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</si>
  <si>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</si>
  <si>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</si>
  <si>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</si>
  <si>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</si>
  <si>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</si>
  <si>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</si>
  <si>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</si>
  <si>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</si>
  <si>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</si>
  <si>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</si>
  <si>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</si>
  <si>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</si>
  <si>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</si>
  <si>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</si>
  <si>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</si>
  <si>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</si>
  <si>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</si>
  <si>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</si>
  <si>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</si>
  <si>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</si>
  <si>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</si>
  <si>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</si>
  <si>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</si>
  <si>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</si>
  <si>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</si>
  <si>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</si>
  <si>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</si>
  <si>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</si>
  <si>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</si>
  <si>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</si>
  <si>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</si>
  <si>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</si>
  <si>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</si>
  <si>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</si>
  <si>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</si>
  <si>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</si>
  <si>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</si>
  <si>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</si>
  <si>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</si>
  <si>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</si>
  <si>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</si>
  <si>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</si>
  <si>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</si>
  <si>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</si>
  <si>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</si>
  <si>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</si>
  <si>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</si>
  <si>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</si>
  <si>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</si>
  <si>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</si>
  <si>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</si>
  <si>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</si>
  <si>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</si>
  <si>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</si>
  <si>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</si>
  <si>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</si>
  <si>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</si>
  <si>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</si>
  <si>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</si>
  <si>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</si>
  <si>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</si>
  <si>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</si>
  <si>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</si>
  <si>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</si>
  <si>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</si>
  <si>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</si>
  <si>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</si>
  <si>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</si>
  <si>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</si>
  <si>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</si>
  <si>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</si>
  <si>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</si>
  <si>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</si>
  <si>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</si>
  <si>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</si>
  <si>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</si>
  <si>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</si>
  <si>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</si>
  <si>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</si>
  <si>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</si>
  <si>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</si>
  <si>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</si>
  <si>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</si>
  <si>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</si>
  <si>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</si>
  <si>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</si>
  <si>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</si>
  <si>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</si>
  <si>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</si>
  <si>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</si>
  <si>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</si>
  <si>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</si>
  <si>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</si>
  <si>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</si>
  <si>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</si>
  <si>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</si>
  <si>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</si>
  <si>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</si>
  <si>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</si>
  <si>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</si>
  <si>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</si>
  <si>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</si>
  <si>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</si>
  <si>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</si>
  <si>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</si>
  <si>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</si>
  <si>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</si>
  <si>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</si>
  <si>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</si>
  <si>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</si>
  <si>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</si>
  <si>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</si>
  <si>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</si>
  <si>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</si>
  <si>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</si>
  <si>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</si>
  <si>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</si>
  <si>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</si>
  <si>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</si>
  <si>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</si>
  <si>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</si>
  <si>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</si>
  <si>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</si>
  <si>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</si>
  <si>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</si>
  <si>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</si>
  <si>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</si>
  <si>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</si>
  <si>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</si>
  <si>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</si>
  <si>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</si>
  <si>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</si>
  <si>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</si>
  <si>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</si>
  <si>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</si>
  <si>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</si>
  <si>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</si>
  <si>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</si>
  <si>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</si>
  <si>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</si>
  <si>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</si>
  <si>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</si>
  <si>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</si>
  <si>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</si>
  <si>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</si>
  <si>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</si>
  <si>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</si>
  <si>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</si>
  <si>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</si>
  <si>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</si>
  <si>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</si>
  <si>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</si>
  <si>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</si>
  <si>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</si>
  <si>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</si>
  <si>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</si>
  <si>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</si>
  <si>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</si>
  <si>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</si>
  <si>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</si>
  <si>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</si>
  <si>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</si>
  <si>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</si>
  <si>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</si>
  <si>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</si>
  <si>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</si>
  <si>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</si>
  <si>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</si>
  <si>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</si>
  <si>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</si>
  <si>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</si>
  <si>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</si>
  <si>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</si>
  <si>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</si>
  <si>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</si>
  <si>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</si>
  <si>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</si>
  <si>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</si>
  <si>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</si>
  <si>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</si>
  <si>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</si>
  <si>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</si>
  <si>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</si>
  <si>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</si>
  <si>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</si>
  <si>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</si>
  <si>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</si>
  <si>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</si>
  <si>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</si>
  <si>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</si>
  <si>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</si>
  <si>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</si>
  <si>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</si>
  <si>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</si>
  <si>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</si>
  <si>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</si>
  <si>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</si>
  <si>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</si>
  <si>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</si>
  <si>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</si>
  <si>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</si>
  <si>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</si>
  <si>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</si>
  <si>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</si>
  <si>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</si>
  <si>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</si>
  <si>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</si>
  <si>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</si>
  <si>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</si>
  <si>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</si>
  <si>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</si>
  <si>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</si>
  <si>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</si>
  <si>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</si>
  <si>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</si>
  <si>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</si>
  <si>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</si>
  <si>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</si>
  <si>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</si>
  <si>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</si>
  <si>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</si>
  <si>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</si>
  <si>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</si>
  <si>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</si>
  <si>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</si>
  <si>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</si>
  <si>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</si>
  <si>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</si>
  <si>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</si>
  <si>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</si>
  <si>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</si>
  <si>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</si>
  <si>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</si>
  <si>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</si>
  <si>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</si>
  <si>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</si>
  <si>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</si>
  <si>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</si>
  <si>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</si>
  <si>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</si>
  <si>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</si>
  <si>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</si>
  <si>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</si>
  <si>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</si>
  <si>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</si>
  <si>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</si>
  <si>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</si>
  <si>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</si>
  <si>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</si>
  <si>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</si>
  <si>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</si>
  <si>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</si>
  <si>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</si>
  <si>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</si>
  <si>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</si>
  <si>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</si>
  <si>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</si>
  <si>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</si>
  <si>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</si>
  <si>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</si>
  <si>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</si>
  <si>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</si>
  <si>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</si>
  <si>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</si>
  <si>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</si>
  <si>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</si>
  <si>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</si>
  <si>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</si>
  <si>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</si>
  <si>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</si>
  <si>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</si>
  <si>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</si>
  <si>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</si>
  <si>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</si>
  <si>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</si>
  <si>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</si>
  <si>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</si>
  <si>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</si>
  <si>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</si>
  <si>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</si>
  <si>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</si>
  <si>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</si>
  <si>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</si>
  <si>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</si>
  <si>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</si>
  <si>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</si>
  <si>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</si>
  <si>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</si>
  <si>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</si>
  <si>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</si>
  <si>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</si>
  <si>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</si>
  <si>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</si>
  <si>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</si>
  <si>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</si>
  <si>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</si>
  <si>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</si>
  <si>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</si>
  <si>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</si>
  <si>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</si>
  <si>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</si>
  <si>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</si>
  <si>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</si>
  <si>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</si>
  <si>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</si>
  <si>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</si>
  <si>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</si>
  <si>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</si>
  <si>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</si>
  <si>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</si>
  <si>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児童養護施設の生徒等の大学等進学率
※32年度目標値については、前年度よりも増とする。</t>
  </si>
  <si>
    <t>厚生労働省子ども家庭局家庭福祉課調べ</t>
  </si>
  <si>
    <t>　　/</t>
    <phoneticPr fontId="5"/>
  </si>
  <si>
    <t>-</t>
    <phoneticPr fontId="5"/>
  </si>
  <si>
    <t>-</t>
    <phoneticPr fontId="5"/>
  </si>
  <si>
    <t>-</t>
    <phoneticPr fontId="5"/>
  </si>
  <si>
    <t>-</t>
    <phoneticPr fontId="5"/>
  </si>
  <si>
    <t>新31</t>
  </si>
  <si>
    <t>○</t>
  </si>
  <si>
    <t>4-1 大学などにおける教育研究の質の向上</t>
    <phoneticPr fontId="5"/>
  </si>
  <si>
    <t>高等教育負担軽減実施体制整備費補助金</t>
    <phoneticPr fontId="5"/>
  </si>
  <si>
    <t>高等教育局</t>
    <phoneticPr fontId="5"/>
  </si>
  <si>
    <t>-</t>
    <phoneticPr fontId="5"/>
  </si>
  <si>
    <t>高等教育費負担軽減実施体制整備費補助金</t>
    <phoneticPr fontId="5"/>
  </si>
  <si>
    <t>A.都道府県</t>
    <rPh sb="2" eb="6">
      <t>トドウフケン</t>
    </rPh>
    <phoneticPr fontId="5"/>
  </si>
  <si>
    <t>B.日本私立学校振興・共済事業団</t>
    <phoneticPr fontId="5"/>
  </si>
  <si>
    <t>補助金</t>
    <rPh sb="0" eb="2">
      <t>ホジョ</t>
    </rPh>
    <rPh sb="2" eb="3">
      <t>カネ</t>
    </rPh>
    <phoneticPr fontId="5"/>
  </si>
  <si>
    <t>高等教育負担軽減に関する事務処理体制整備</t>
    <rPh sb="9" eb="10">
      <t>カン</t>
    </rPh>
    <rPh sb="12" eb="14">
      <t>ジム</t>
    </rPh>
    <rPh sb="14" eb="16">
      <t>ショリ</t>
    </rPh>
    <rPh sb="16" eb="18">
      <t>タイセイ</t>
    </rPh>
    <rPh sb="18" eb="20">
      <t>セイビ</t>
    </rPh>
    <phoneticPr fontId="5"/>
  </si>
  <si>
    <t>高等教育負担軽減に関する事務処理体制整備</t>
    <phoneticPr fontId="5"/>
  </si>
  <si>
    <t>本事業は、低所得世帯の子供たちの高等教育機関への進学の機会確保につなげるものであり、社会のニーズを反映している。</t>
    <phoneticPr fontId="5"/>
  </si>
  <si>
    <t>無</t>
  </si>
  <si>
    <t>本事業は国が主体となって実施すべき事業であるため、国が負担することが妥当である。</t>
    <phoneticPr fontId="5"/>
  </si>
  <si>
    <t xml:space="preserve">・「大学等における修学の支援に関する法律」（令和元年法律第８号）
・「独立行政法人日本学生支援機構法」（平成15年法律第９４号）
</t>
    <rPh sb="2" eb="4">
      <t>ダイガク</t>
    </rPh>
    <rPh sb="4" eb="5">
      <t>トウ</t>
    </rPh>
    <rPh sb="9" eb="11">
      <t>シュウガク</t>
    </rPh>
    <rPh sb="12" eb="14">
      <t>シエン</t>
    </rPh>
    <rPh sb="15" eb="16">
      <t>カン</t>
    </rPh>
    <rPh sb="18" eb="20">
      <t>ホウリツ</t>
    </rPh>
    <rPh sb="22" eb="24">
      <t>レイワ</t>
    </rPh>
    <rPh sb="24" eb="26">
      <t>ガンネン</t>
    </rPh>
    <rPh sb="26" eb="28">
      <t>ホウリツ</t>
    </rPh>
    <rPh sb="28" eb="29">
      <t>ダイ</t>
    </rPh>
    <rPh sb="30" eb="31">
      <t>ゴウ</t>
    </rPh>
    <rPh sb="35" eb="37">
      <t>ドクリツ</t>
    </rPh>
    <rPh sb="37" eb="39">
      <t>ギョウセイ</t>
    </rPh>
    <rPh sb="39" eb="41">
      <t>ホウジン</t>
    </rPh>
    <rPh sb="41" eb="43">
      <t>ニホン</t>
    </rPh>
    <rPh sb="43" eb="45">
      <t>ガクセイ</t>
    </rPh>
    <rPh sb="45" eb="47">
      <t>シエン</t>
    </rPh>
    <rPh sb="47" eb="49">
      <t>キコウ</t>
    </rPh>
    <rPh sb="49" eb="50">
      <t>ホウ</t>
    </rPh>
    <rPh sb="52" eb="54">
      <t>ヘイセイ</t>
    </rPh>
    <rPh sb="56" eb="57">
      <t>ネン</t>
    </rPh>
    <rPh sb="57" eb="59">
      <t>ホウリツ</t>
    </rPh>
    <rPh sb="59" eb="60">
      <t>ダイ</t>
    </rPh>
    <rPh sb="62" eb="63">
      <t>ゴウ</t>
    </rPh>
    <phoneticPr fontId="5"/>
  </si>
  <si>
    <t>2020年度に予定する新たな高等教育の負担軽減方策の実施に向けて、都道府県等における当該負担軽減方策に係る事務処理体制の整備に要する経費を補助することで、その円滑な実施を図ることを目的とする。</t>
    <rPh sb="33" eb="37">
      <t>トドウフケン</t>
    </rPh>
    <rPh sb="37" eb="38">
      <t>トウ</t>
    </rPh>
    <rPh sb="42" eb="44">
      <t>トウガイ</t>
    </rPh>
    <rPh sb="44" eb="46">
      <t>フタン</t>
    </rPh>
    <rPh sb="46" eb="48">
      <t>ケイゲン</t>
    </rPh>
    <rPh sb="48" eb="50">
      <t>ホウサク</t>
    </rPh>
    <rPh sb="51" eb="52">
      <t>カカ</t>
    </rPh>
    <rPh sb="53" eb="55">
      <t>ジム</t>
    </rPh>
    <rPh sb="55" eb="57">
      <t>ショリ</t>
    </rPh>
    <rPh sb="57" eb="59">
      <t>タイセイ</t>
    </rPh>
    <rPh sb="60" eb="62">
      <t>セイビ</t>
    </rPh>
    <rPh sb="63" eb="64">
      <t>ヨウ</t>
    </rPh>
    <rPh sb="66" eb="68">
      <t>ケイヒ</t>
    </rPh>
    <rPh sb="69" eb="71">
      <t>ホジョ</t>
    </rPh>
    <rPh sb="90" eb="92">
      <t>モクテキ</t>
    </rPh>
    <phoneticPr fontId="5"/>
  </si>
  <si>
    <t>・「幼児教育・高等教育無償化の制度の具体化に向けた方針」（平成30年12月28日関係閣僚合意）
・「第３期教育振興基本計画」（平成30年６月15日閣議決定）
・「経済財政運営と改革の基本方針2018」（平成30年6月15日閣議決定）
・「高等教育の負担軽減の具体的方策について（報告）」（平成30年6月14日高等教育段階における負担軽減方策に関する専門家会議）
・「新しい経済政策パッケージ」（平成29年12月8日閣議決定）</t>
    <rPh sb="50" eb="51">
      <t>ダイ</t>
    </rPh>
    <rPh sb="63" eb="65">
      <t>ヘイセイ</t>
    </rPh>
    <rPh sb="67" eb="68">
      <t>ネン</t>
    </rPh>
    <rPh sb="69" eb="70">
      <t>ツキ</t>
    </rPh>
    <rPh sb="72" eb="73">
      <t>ヒ</t>
    </rPh>
    <rPh sb="73" eb="75">
      <t>カクギ</t>
    </rPh>
    <rPh sb="75" eb="77">
      <t>ケッテイ</t>
    </rPh>
    <phoneticPr fontId="5"/>
  </si>
  <si>
    <t>-</t>
    <phoneticPr fontId="5"/>
  </si>
  <si>
    <t>校</t>
    <rPh sb="0" eb="1">
      <t>コウ</t>
    </rPh>
    <phoneticPr fontId="5"/>
  </si>
  <si>
    <t>本事業は「経済財政運営と改革の基本方針2018」、「新しい経済政策パッケージ」において決定された高等教育費の負担軽減を推進するものであり、優先度の高い事業である。</t>
    <phoneticPr fontId="5"/>
  </si>
  <si>
    <t>補助金の交付決定に当たっては、申請内容を厳正に確認するなど、妥当なコスト水準であるかを確認する。</t>
    <rPh sb="0" eb="2">
      <t>ホジョ</t>
    </rPh>
    <rPh sb="2" eb="3">
      <t>カネ</t>
    </rPh>
    <rPh sb="4" eb="6">
      <t>コウフ</t>
    </rPh>
    <rPh sb="6" eb="8">
      <t>ケッテイ</t>
    </rPh>
    <rPh sb="9" eb="10">
      <t>ア</t>
    </rPh>
    <rPh sb="15" eb="17">
      <t>シンセイ</t>
    </rPh>
    <rPh sb="17" eb="19">
      <t>ナイヨウ</t>
    </rPh>
    <rPh sb="20" eb="22">
      <t>ゲンセイ</t>
    </rPh>
    <rPh sb="23" eb="25">
      <t>カクニン</t>
    </rPh>
    <rPh sb="30" eb="32">
      <t>ダトウ</t>
    </rPh>
    <rPh sb="36" eb="38">
      <t>スイジュン</t>
    </rPh>
    <rPh sb="43" eb="45">
      <t>カクニン</t>
    </rPh>
    <phoneticPr fontId="5"/>
  </si>
  <si>
    <t>本事業は新たな高等教育の負担軽減方策の実施に向けて、都道府県等における当該負担軽減方策に係る事務処理体制の整備に要する経費を補助するものであり、交付要綱上で対象費目を設定するなど、費目・使途は事業目的に即し、真に必要なものに限定されている。</t>
    <rPh sb="0" eb="1">
      <t>ホン</t>
    </rPh>
    <rPh sb="1" eb="3">
      <t>ジギョウ</t>
    </rPh>
    <rPh sb="72" eb="74">
      <t>コウフ</t>
    </rPh>
    <rPh sb="74" eb="76">
      <t>ヨウコウ</t>
    </rPh>
    <rPh sb="76" eb="77">
      <t>ウエ</t>
    </rPh>
    <rPh sb="78" eb="80">
      <t>タイショウ</t>
    </rPh>
    <rPh sb="80" eb="82">
      <t>ヒモク</t>
    </rPh>
    <rPh sb="83" eb="85">
      <t>セッテイ</t>
    </rPh>
    <rPh sb="90" eb="92">
      <t>ヒモク</t>
    </rPh>
    <rPh sb="93" eb="95">
      <t>シト</t>
    </rPh>
    <rPh sb="96" eb="98">
      <t>ジギョウ</t>
    </rPh>
    <rPh sb="98" eb="100">
      <t>モクテキ</t>
    </rPh>
    <rPh sb="101" eb="102">
      <t>ソク</t>
    </rPh>
    <rPh sb="104" eb="105">
      <t>シン</t>
    </rPh>
    <rPh sb="106" eb="108">
      <t>ヒツヨウ</t>
    </rPh>
    <rPh sb="112" eb="114">
      <t>ゲンテイ</t>
    </rPh>
    <phoneticPr fontId="5"/>
  </si>
  <si>
    <t>厚生労働省社会・援護局保護課調べ</t>
    <phoneticPr fontId="5"/>
  </si>
  <si>
    <t>生活保護世帯に属する生徒等の大学等進学率
※32年度目標値については、前年度よりも増とする。</t>
    <phoneticPr fontId="5"/>
  </si>
  <si>
    <t>　新たな高等教育費の負担軽減方策の実施に向けて、都道府県等における当該負担軽減方策に係る事務処理体制の整備を行い、新制度への円滑な移行を図ることにより、低所得世帯の子供たちの高等教育機関への進学の機会確保につなげる。</t>
    <rPh sb="54" eb="55">
      <t>オコナ</t>
    </rPh>
    <rPh sb="57" eb="60">
      <t>シンセイド</t>
    </rPh>
    <rPh sb="62" eb="64">
      <t>エンカツ</t>
    </rPh>
    <rPh sb="65" eb="67">
      <t>イコウ</t>
    </rPh>
    <rPh sb="68" eb="69">
      <t>ハカ</t>
    </rPh>
    <phoneticPr fontId="5"/>
  </si>
  <si>
    <t>　新たな高等教育費の負担軽減方策の実施に向けて、都道府県等における当該負担軽減方策に係る事務処理体制の整備を行い、新制度への円滑な移行を図ることにより、低所得世帯の子供たちの高等教育機関への進学の機会確保につなげる。</t>
    <phoneticPr fontId="5"/>
  </si>
  <si>
    <t>新たな高等教育費の負担軽減方策の実施に向けて、都道府県等における当該負担軽減方策に係る事務処理体制の整備を行い、新制度への円滑な移行を図ることにより、低所得世帯の子供たちの高等教育機関への進学の機会確保に寄与する。</t>
    <phoneticPr fontId="5"/>
  </si>
  <si>
    <t>新たな高等教育費の負担軽減方策においては、都道府県の業務として、所轄の私立専門学校からの授業料等減免費用の申請書類の受付・確認や、機関要件の確認等を、日本私立学校振興・共済事業団の業務として、私立大学等からの授業料等減免費用の申請書類の受付・確認等を行うこととされている。このため、これら団体に対してその事務処理体制の整備のための補助金を交付することは、最も補助効果が高いと考えられることから、支出先として妥当であるといえる。</t>
    <rPh sb="21" eb="25">
      <t>トドウフケン</t>
    </rPh>
    <rPh sb="26" eb="28">
      <t>ギョウム</t>
    </rPh>
    <rPh sb="44" eb="47">
      <t>ジュギョウリョウ</t>
    </rPh>
    <rPh sb="47" eb="48">
      <t>トウ</t>
    </rPh>
    <rPh sb="48" eb="50">
      <t>ゲンメン</t>
    </rPh>
    <rPh sb="50" eb="52">
      <t>ヒヨウ</t>
    </rPh>
    <rPh sb="61" eb="63">
      <t>カクニン</t>
    </rPh>
    <rPh sb="96" eb="98">
      <t>シリツ</t>
    </rPh>
    <rPh sb="104" eb="107">
      <t>ジュギョウリョウ</t>
    </rPh>
    <rPh sb="107" eb="108">
      <t>トウ</t>
    </rPh>
    <rPh sb="108" eb="110">
      <t>ゲンメン</t>
    </rPh>
    <rPh sb="110" eb="112">
      <t>ヒヨウ</t>
    </rPh>
    <rPh sb="147" eb="148">
      <t>タイ</t>
    </rPh>
    <rPh sb="152" eb="154">
      <t>ジム</t>
    </rPh>
    <rPh sb="154" eb="156">
      <t>ショリ</t>
    </rPh>
    <rPh sb="156" eb="158">
      <t>タイセイ</t>
    </rPh>
    <rPh sb="159" eb="161">
      <t>セイビ</t>
    </rPh>
    <phoneticPr fontId="5"/>
  </si>
  <si>
    <t>①高等教育負担軽減実施体制整備費補助事業（私立専門学校に係る事務処理体制の整備）
　 都道府県における私立専門学校に係る事務処理体制の整備に必要な経費に対し、補助を行う（補助率10/10相当）。
②高等教育負担軽減実施体制整備費補助事業（私立の大学・短期大学・高等専門学校に係る事務処理体制の整備）
　日本私立学校振興・共済事業団における私立の大学・短期大学・高等専門学校に係る事務処理体制の整備に必要な経費に対し、補助を行う（補助率10/10相当）。</t>
    <rPh sb="1" eb="3">
      <t>コウトウ</t>
    </rPh>
    <rPh sb="3" eb="5">
      <t>キョウイク</t>
    </rPh>
    <rPh sb="5" eb="7">
      <t>フタン</t>
    </rPh>
    <rPh sb="7" eb="9">
      <t>ケイゲン</t>
    </rPh>
    <rPh sb="9" eb="11">
      <t>ジッシ</t>
    </rPh>
    <rPh sb="11" eb="13">
      <t>タイセイ</t>
    </rPh>
    <rPh sb="13" eb="15">
      <t>セイビ</t>
    </rPh>
    <rPh sb="15" eb="16">
      <t>ヒ</t>
    </rPh>
    <rPh sb="16" eb="18">
      <t>ホジョ</t>
    </rPh>
    <rPh sb="18" eb="20">
      <t>ジギョウ</t>
    </rPh>
    <rPh sb="21" eb="23">
      <t>シリツ</t>
    </rPh>
    <rPh sb="23" eb="25">
      <t>センモン</t>
    </rPh>
    <rPh sb="25" eb="27">
      <t>ガッコウ</t>
    </rPh>
    <rPh sb="28" eb="29">
      <t>カカ</t>
    </rPh>
    <rPh sb="30" eb="32">
      <t>ジム</t>
    </rPh>
    <rPh sb="32" eb="34">
      <t>ショリ</t>
    </rPh>
    <rPh sb="34" eb="36">
      <t>タイセイ</t>
    </rPh>
    <rPh sb="37" eb="39">
      <t>セイビ</t>
    </rPh>
    <rPh sb="43" eb="47">
      <t>トドウフケン</t>
    </rPh>
    <rPh sb="51" eb="53">
      <t>シリツ</t>
    </rPh>
    <rPh sb="53" eb="55">
      <t>センモン</t>
    </rPh>
    <rPh sb="55" eb="57">
      <t>ガッコウ</t>
    </rPh>
    <rPh sb="58" eb="59">
      <t>カカ</t>
    </rPh>
    <rPh sb="60" eb="62">
      <t>ジム</t>
    </rPh>
    <rPh sb="62" eb="64">
      <t>ショリ</t>
    </rPh>
    <rPh sb="64" eb="66">
      <t>タイセイ</t>
    </rPh>
    <rPh sb="67" eb="69">
      <t>セイビ</t>
    </rPh>
    <rPh sb="70" eb="72">
      <t>ヒツヨウ</t>
    </rPh>
    <rPh sb="73" eb="75">
      <t>ケイヒ</t>
    </rPh>
    <rPh sb="76" eb="77">
      <t>タイ</t>
    </rPh>
    <rPh sb="79" eb="81">
      <t>ホジョ</t>
    </rPh>
    <rPh sb="82" eb="83">
      <t>オコナ</t>
    </rPh>
    <rPh sb="85" eb="87">
      <t>ホジョ</t>
    </rPh>
    <rPh sb="87" eb="88">
      <t>リツ</t>
    </rPh>
    <rPh sb="93" eb="95">
      <t>ソウトウ</t>
    </rPh>
    <rPh sb="119" eb="121">
      <t>シリツ</t>
    </rPh>
    <rPh sb="122" eb="124">
      <t>ダイガク</t>
    </rPh>
    <rPh sb="125" eb="127">
      <t>タンキ</t>
    </rPh>
    <rPh sb="127" eb="129">
      <t>ダイガク</t>
    </rPh>
    <rPh sb="130" eb="132">
      <t>コウトウ</t>
    </rPh>
    <rPh sb="132" eb="134">
      <t>センモン</t>
    </rPh>
    <rPh sb="134" eb="136">
      <t>ガッコウ</t>
    </rPh>
    <rPh sb="137" eb="138">
      <t>カカ</t>
    </rPh>
    <rPh sb="139" eb="141">
      <t>ジム</t>
    </rPh>
    <rPh sb="141" eb="143">
      <t>ショリ</t>
    </rPh>
    <rPh sb="143" eb="145">
      <t>タイセイ</t>
    </rPh>
    <rPh sb="146" eb="148">
      <t>セイビ</t>
    </rPh>
    <rPh sb="151" eb="153">
      <t>ニホン</t>
    </rPh>
    <rPh sb="153" eb="155">
      <t>シリツ</t>
    </rPh>
    <rPh sb="155" eb="157">
      <t>ガッコウ</t>
    </rPh>
    <rPh sb="157" eb="159">
      <t>シンコウ</t>
    </rPh>
    <rPh sb="160" eb="162">
      <t>キョウサイ</t>
    </rPh>
    <rPh sb="162" eb="165">
      <t>ジギョウダン</t>
    </rPh>
    <rPh sb="169" eb="171">
      <t>シリツ</t>
    </rPh>
    <rPh sb="172" eb="174">
      <t>ダイガク</t>
    </rPh>
    <rPh sb="175" eb="177">
      <t>タンキ</t>
    </rPh>
    <rPh sb="177" eb="179">
      <t>ダイガク</t>
    </rPh>
    <rPh sb="180" eb="182">
      <t>コウトウ</t>
    </rPh>
    <rPh sb="182" eb="184">
      <t>センモン</t>
    </rPh>
    <rPh sb="184" eb="186">
      <t>ガッコウ</t>
    </rPh>
    <rPh sb="187" eb="188">
      <t>カカ</t>
    </rPh>
    <rPh sb="189" eb="191">
      <t>ジム</t>
    </rPh>
    <rPh sb="191" eb="193">
      <t>ショリ</t>
    </rPh>
    <rPh sb="193" eb="195">
      <t>タイセイ</t>
    </rPh>
    <rPh sb="196" eb="198">
      <t>セイビ</t>
    </rPh>
    <rPh sb="199" eb="201">
      <t>ヒツヨウ</t>
    </rPh>
    <rPh sb="202" eb="204">
      <t>ケイヒ</t>
    </rPh>
    <rPh sb="205" eb="206">
      <t>タイ</t>
    </rPh>
    <rPh sb="208" eb="210">
      <t>ホジョ</t>
    </rPh>
    <rPh sb="211" eb="212">
      <t>オコナ</t>
    </rPh>
    <rPh sb="214" eb="216">
      <t>ホジョ</t>
    </rPh>
    <rPh sb="216" eb="217">
      <t>リツ</t>
    </rPh>
    <rPh sb="222" eb="224">
      <t>ソウトウ</t>
    </rPh>
    <phoneticPr fontId="5"/>
  </si>
  <si>
    <t>機関要件に適合した私立の大学・短期大学・高等専門学校・専門学校数
※申請状況に併せて確認要件の確認を行うことから、活動見込の算出は不可能である。</t>
    <rPh sb="12" eb="14">
      <t>ダイガク</t>
    </rPh>
    <rPh sb="15" eb="17">
      <t>タンキ</t>
    </rPh>
    <rPh sb="17" eb="19">
      <t>ダイガク</t>
    </rPh>
    <rPh sb="20" eb="22">
      <t>コウトウ</t>
    </rPh>
    <rPh sb="22" eb="24">
      <t>センモン</t>
    </rPh>
    <rPh sb="24" eb="26">
      <t>ガッコウ</t>
    </rPh>
    <phoneticPr fontId="5"/>
  </si>
  <si>
    <t>執行額／機関要件に適合した私立の大学・短期大学・高等専門学校・専門学校数　　　　　　　　　　　</t>
    <phoneticPr fontId="5"/>
  </si>
  <si>
    <t>高等教育段階の教育費負担軽減新制度プロジェクトチーム</t>
    <rPh sb="4" eb="6">
      <t>ダンカイ</t>
    </rPh>
    <rPh sb="7" eb="10">
      <t>キョウイクヒ</t>
    </rPh>
    <rPh sb="10" eb="12">
      <t>フタン</t>
    </rPh>
    <rPh sb="12" eb="14">
      <t>ケイゲン</t>
    </rPh>
    <rPh sb="14" eb="17">
      <t>シンセイド</t>
    </rPh>
    <phoneticPr fontId="5"/>
  </si>
  <si>
    <t>児童養護施設の生徒等の大学等進学率
※32年度目標値については、前年度よりも増とする。</t>
    <phoneticPr fontId="5"/>
  </si>
  <si>
    <t>本事業は「経済財政運営と改革の基本方針2018」、「新しい経済政策パッケージ」において決定された高等教育費の負担軽減を推進するものであり、国が主体となって実施すべき事業である。</t>
    <phoneticPr fontId="5"/>
  </si>
  <si>
    <t>主任大学改革官　鍋島豊</t>
    <rPh sb="0" eb="2">
      <t>シュニン</t>
    </rPh>
    <rPh sb="2" eb="4">
      <t>ダイガク</t>
    </rPh>
    <rPh sb="4" eb="6">
      <t>カイカク</t>
    </rPh>
    <rPh sb="6" eb="7">
      <t>カン</t>
    </rPh>
    <rPh sb="8" eb="10">
      <t>ナベシマ</t>
    </rPh>
    <rPh sb="10" eb="11">
      <t>ユタカ</t>
    </rPh>
    <phoneticPr fontId="5"/>
  </si>
  <si>
    <t>4 個性が輝く高等教育の振興</t>
    <phoneticPr fontId="5"/>
  </si>
  <si>
    <t>事業の実施状況等を踏まえ、適切なアウトカムの設定について不断の見直しを図ること。
引き続き事業の着実な実施及び適切な予算執行に努めること。</t>
    <phoneticPr fontId="5"/>
  </si>
  <si>
    <t>‐</t>
  </si>
  <si>
    <t>適正な手続により補助を行うとともに、事業経費の効率的な執行を図り、且つ効果的な事業成果が得られるように努める。</t>
    <rPh sb="0" eb="2">
      <t>テキセイ</t>
    </rPh>
    <rPh sb="3" eb="5">
      <t>テツヅ</t>
    </rPh>
    <rPh sb="8" eb="10">
      <t>ホジョ</t>
    </rPh>
    <rPh sb="11" eb="12">
      <t>オコナ</t>
    </rPh>
    <rPh sb="18" eb="20">
      <t>ジギョウ</t>
    </rPh>
    <rPh sb="20" eb="22">
      <t>ケイヒ</t>
    </rPh>
    <rPh sb="23" eb="26">
      <t>コウリツテキ</t>
    </rPh>
    <rPh sb="27" eb="29">
      <t>シッコウ</t>
    </rPh>
    <rPh sb="30" eb="31">
      <t>ハカ</t>
    </rPh>
    <rPh sb="33" eb="34">
      <t>カ</t>
    </rPh>
    <rPh sb="35" eb="38">
      <t>コウカテキ</t>
    </rPh>
    <rPh sb="39" eb="41">
      <t>ジギョウ</t>
    </rPh>
    <rPh sb="41" eb="43">
      <t>セイカ</t>
    </rPh>
    <rPh sb="44" eb="45">
      <t>エ</t>
    </rPh>
    <rPh sb="51" eb="52">
      <t>ツト</t>
    </rPh>
    <phoneticPr fontId="5"/>
  </si>
  <si>
    <t>－</t>
    <phoneticPr fontId="5"/>
  </si>
  <si>
    <t>本事業は、支援措置の対象大学等の機関要件確認事務及び授業料等減免費用の交付事務に関して、所要の体制整備を行うことで、支援措置対象大学等の確定及び支援対象生徒に対する授業料等減免等を都道府県等が確実に実施することができるようにすることを目的としており、必要性の高い事業である。本事業の実施に当たっては執行状況のヒアリングを行うなど事業経費の効率的な執行に努めつつ、事業の効果が最大限得られるように取り組んでいく必要がある。</t>
    <rPh sb="32" eb="34">
      <t>ヒヨウ</t>
    </rPh>
    <rPh sb="137" eb="138">
      <t>ホン</t>
    </rPh>
    <rPh sb="138" eb="140">
      <t>ジギョウ</t>
    </rPh>
    <rPh sb="141" eb="143">
      <t>ジッシ</t>
    </rPh>
    <rPh sb="144" eb="145">
      <t>ア</t>
    </rPh>
    <rPh sb="149" eb="151">
      <t>シッコウ</t>
    </rPh>
    <rPh sb="151" eb="153">
      <t>ジョウキョウ</t>
    </rPh>
    <rPh sb="160" eb="161">
      <t>オコナ</t>
    </rPh>
    <rPh sb="164" eb="166">
      <t>ジギョウ</t>
    </rPh>
    <rPh sb="166" eb="168">
      <t>ケイヒ</t>
    </rPh>
    <rPh sb="169" eb="172">
      <t>コウリツテキ</t>
    </rPh>
    <rPh sb="173" eb="175">
      <t>シッコウ</t>
    </rPh>
    <rPh sb="176" eb="177">
      <t>ツト</t>
    </rPh>
    <rPh sb="181" eb="183">
      <t>ジギョウ</t>
    </rPh>
    <rPh sb="184" eb="186">
      <t>コウカ</t>
    </rPh>
    <rPh sb="187" eb="190">
      <t>サイダイゲン</t>
    </rPh>
    <rPh sb="190" eb="191">
      <t>エ</t>
    </rPh>
    <rPh sb="197" eb="198">
      <t>ト</t>
    </rPh>
    <rPh sb="199" eb="200">
      <t>ク</t>
    </rPh>
    <rPh sb="204" eb="206">
      <t>ヒツヨウ</t>
    </rPh>
    <phoneticPr fontId="5"/>
  </si>
  <si>
    <t>外部有識者による点検対象外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</si>
</sst>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35</xdr:col>
      <xdr:colOff>92449</xdr:colOff>
      <xdr:row>744</xdr:row>
      <xdr:rowOff>146797</xdr:rowOff>
    </xdr:to>
    <xdr:sp macro="" textlink="">
      <xdr:nvSpPr>
        <xdr:cNvPr id="3" name="正方形/長方形 2">
          <a:extLst>
            <a:ext uri="{FF2B5EF4-FFF2-40B4-BE49-F238E27FC236}">
              <a16:creationId xmlns:a16="http://schemas.microsoft.com/office/drawing/2014/main" id="{0023251A-5F60-4618-A186-C9023A0FD00F}"/>
            </a:ext>
          </a:extLst>
        </xdr:cNvPr>
        <xdr:cNvSpPr/>
      </xdr:nvSpPr>
      <xdr:spPr>
        <a:xfrm>
          <a:off x="4000500" y="62160150"/>
          <a:ext cx="3092824" cy="8516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文部科学省</a:t>
          </a:r>
          <a:endParaRPr kumimoji="1" lang="en-US" altLang="ja-JP" sz="1600"/>
        </a:p>
        <a:p>
          <a:pPr algn="ctr"/>
          <a:r>
            <a:rPr kumimoji="1" lang="en-US" altLang="ja-JP" sz="1600"/>
            <a:t>284</a:t>
          </a:r>
          <a:r>
            <a:rPr kumimoji="1" lang="ja-JP" altLang="en-US" sz="1600"/>
            <a:t>百万円</a:t>
          </a:r>
          <a:endParaRPr kumimoji="1" lang="en-US" altLang="ja-JP" sz="1600"/>
        </a:p>
      </xdr:txBody>
    </xdr:sp>
    <xdr:clientData/>
  </xdr:twoCellAnchor>
  <xdr:twoCellAnchor>
    <xdr:from>
      <xdr:col>27</xdr:col>
      <xdr:colOff>161925</xdr:colOff>
      <xdr:row>746</xdr:row>
      <xdr:rowOff>9525</xdr:rowOff>
    </xdr:from>
    <xdr:to>
      <xdr:col>27</xdr:col>
      <xdr:colOff>161925</xdr:colOff>
      <xdr:row>748</xdr:row>
      <xdr:rowOff>19050</xdr:rowOff>
    </xdr:to>
    <xdr:cxnSp macro="">
      <xdr:nvCxnSpPr>
        <xdr:cNvPr id="4" name="直線コネクタ 3">
          <a:extLst>
            <a:ext uri="{FF2B5EF4-FFF2-40B4-BE49-F238E27FC236}">
              <a16:creationId xmlns:a16="http://schemas.microsoft.com/office/drawing/2014/main" id="{EE9B277C-2342-4E53-8655-56AED44F393E}"/>
            </a:ext>
          </a:extLst>
        </xdr:cNvPr>
        <xdr:cNvCxnSpPr/>
      </xdr:nvCxnSpPr>
      <xdr:spPr>
        <a:xfrm>
          <a:off x="5562600" y="63579375"/>
          <a:ext cx="0" cy="714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748</xdr:row>
      <xdr:rowOff>19050</xdr:rowOff>
    </xdr:from>
    <xdr:to>
      <xdr:col>37</xdr:col>
      <xdr:colOff>57150</xdr:colOff>
      <xdr:row>748</xdr:row>
      <xdr:rowOff>28575</xdr:rowOff>
    </xdr:to>
    <xdr:cxnSp macro="">
      <xdr:nvCxnSpPr>
        <xdr:cNvPr id="6" name="直線コネクタ 5">
          <a:extLst>
            <a:ext uri="{FF2B5EF4-FFF2-40B4-BE49-F238E27FC236}">
              <a16:creationId xmlns:a16="http://schemas.microsoft.com/office/drawing/2014/main" id="{986B0EC2-FD17-407A-AEFB-8828B99A5F11}"/>
            </a:ext>
          </a:extLst>
        </xdr:cNvPr>
        <xdr:cNvCxnSpPr/>
      </xdr:nvCxnSpPr>
      <xdr:spPr>
        <a:xfrm flipV="1">
          <a:off x="3810000" y="64293750"/>
          <a:ext cx="36480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47624</xdr:colOff>
      <xdr:row>751</xdr:row>
      <xdr:rowOff>123825</xdr:rowOff>
    </xdr:from>
    <xdr:to>
      <xdr:col>27</xdr:col>
      <xdr:colOff>95249</xdr:colOff>
      <xdr:row>753</xdr:row>
      <xdr:rowOff>270622</xdr:rowOff>
    </xdr:to>
    <xdr:sp macro="" textlink="">
      <xdr:nvSpPr>
        <xdr:cNvPr id="7" name="正方形/長方形 6">
          <a:extLst>
            <a:ext uri="{FF2B5EF4-FFF2-40B4-BE49-F238E27FC236}">
              <a16:creationId xmlns:a16="http://schemas.microsoft.com/office/drawing/2014/main" id="{1369CEE2-CDA7-4E4E-A933-8D15FD337F5E}"/>
            </a:ext>
          </a:extLst>
        </xdr:cNvPr>
        <xdr:cNvSpPr/>
      </xdr:nvSpPr>
      <xdr:spPr>
        <a:xfrm>
          <a:off x="2247899" y="65455800"/>
          <a:ext cx="3248025" cy="85164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．都道府県</a:t>
          </a:r>
          <a:endParaRPr kumimoji="1" lang="en-US" altLang="ja-JP" sz="1600"/>
        </a:p>
        <a:p>
          <a:pPr algn="ctr"/>
          <a:r>
            <a:rPr kumimoji="1" lang="en-US" altLang="ja-JP" sz="1600"/>
            <a:t>279</a:t>
          </a:r>
          <a:r>
            <a:rPr kumimoji="1" lang="ja-JP" altLang="en-US" sz="1600"/>
            <a:t>百万円</a:t>
          </a:r>
          <a:endParaRPr kumimoji="1" lang="en-US" altLang="ja-JP" sz="1600"/>
        </a:p>
      </xdr:txBody>
    </xdr:sp>
    <xdr:clientData/>
  </xdr:twoCellAnchor>
  <xdr:twoCellAnchor>
    <xdr:from>
      <xdr:col>19</xdr:col>
      <xdr:colOff>9525</xdr:colOff>
      <xdr:row>748</xdr:row>
      <xdr:rowOff>28575</xdr:rowOff>
    </xdr:from>
    <xdr:to>
      <xdr:col>19</xdr:col>
      <xdr:colOff>9525</xdr:colOff>
      <xdr:row>750</xdr:row>
      <xdr:rowOff>141753</xdr:rowOff>
    </xdr:to>
    <xdr:cxnSp macro="">
      <xdr:nvCxnSpPr>
        <xdr:cNvPr id="8" name="直線矢印コネクタ 7">
          <a:extLst>
            <a:ext uri="{FF2B5EF4-FFF2-40B4-BE49-F238E27FC236}">
              <a16:creationId xmlns:a16="http://schemas.microsoft.com/office/drawing/2014/main" id="{1BF8A0EE-78EB-4293-B253-C2F778FA4CD6}"/>
            </a:ext>
          </a:extLst>
        </xdr:cNvPr>
        <xdr:cNvCxnSpPr/>
      </xdr:nvCxnSpPr>
      <xdr:spPr>
        <a:xfrm>
          <a:off x="3810000" y="64303275"/>
          <a:ext cx="0" cy="8180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104775</xdr:colOff>
      <xdr:row>751</xdr:row>
      <xdr:rowOff>133350</xdr:rowOff>
    </xdr:from>
    <xdr:to>
      <xdr:col>47</xdr:col>
      <xdr:colOff>89648</xdr:colOff>
      <xdr:row>753</xdr:row>
      <xdr:rowOff>280147</xdr:rowOff>
    </xdr:to>
    <xdr:sp macro="" textlink="">
      <xdr:nvSpPr>
        <xdr:cNvPr id="9" name="正方形/長方形 8">
          <a:extLst>
            <a:ext uri="{FF2B5EF4-FFF2-40B4-BE49-F238E27FC236}">
              <a16:creationId xmlns:a16="http://schemas.microsoft.com/office/drawing/2014/main" id="{CE4327C1-A2F7-4231-8615-E0413F0695FC}"/>
            </a:ext>
          </a:extLst>
        </xdr:cNvPr>
        <xdr:cNvSpPr/>
      </xdr:nvSpPr>
      <xdr:spPr>
        <a:xfrm>
          <a:off x="5954246" y="67200556"/>
          <a:ext cx="3615578" cy="84156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Ｂ．日本私立学校振興・共済事業団</a:t>
          </a:r>
          <a:endParaRPr kumimoji="1" lang="en-US" altLang="ja-JP" sz="1600"/>
        </a:p>
        <a:p>
          <a:pPr algn="ctr"/>
          <a:r>
            <a:rPr kumimoji="1" lang="en-US" altLang="ja-JP" sz="1600"/>
            <a:t>5</a:t>
          </a:r>
          <a:r>
            <a:rPr kumimoji="1" lang="ja-JP" altLang="en-US" sz="1600"/>
            <a:t>百万円</a:t>
          </a:r>
          <a:endParaRPr kumimoji="1" lang="en-US" altLang="ja-JP" sz="1600"/>
        </a:p>
      </xdr:txBody>
    </xdr:sp>
    <xdr:clientData/>
  </xdr:twoCellAnchor>
  <xdr:twoCellAnchor>
    <xdr:from>
      <xdr:col>37</xdr:col>
      <xdr:colOff>19050</xdr:colOff>
      <xdr:row>748</xdr:row>
      <xdr:rowOff>38100</xdr:rowOff>
    </xdr:from>
    <xdr:to>
      <xdr:col>37</xdr:col>
      <xdr:colOff>19050</xdr:colOff>
      <xdr:row>750</xdr:row>
      <xdr:rowOff>151278</xdr:rowOff>
    </xdr:to>
    <xdr:cxnSp macro="">
      <xdr:nvCxnSpPr>
        <xdr:cNvPr id="10" name="直線矢印コネクタ 9">
          <a:extLst>
            <a:ext uri="{FF2B5EF4-FFF2-40B4-BE49-F238E27FC236}">
              <a16:creationId xmlns:a16="http://schemas.microsoft.com/office/drawing/2014/main" id="{0B6AB69B-B454-401E-8F3B-D22BD8F7E033}"/>
            </a:ext>
          </a:extLst>
        </xdr:cNvPr>
        <xdr:cNvCxnSpPr/>
      </xdr:nvCxnSpPr>
      <xdr:spPr>
        <a:xfrm>
          <a:off x="7419975" y="64312800"/>
          <a:ext cx="0" cy="8180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114300</xdr:colOff>
      <xdr:row>744</xdr:row>
      <xdr:rowOff>219075</xdr:rowOff>
    </xdr:from>
    <xdr:to>
      <xdr:col>35</xdr:col>
      <xdr:colOff>152401</xdr:colOff>
      <xdr:row>746</xdr:row>
      <xdr:rowOff>66675</xdr:rowOff>
    </xdr:to>
    <xdr:sp macro="" textlink="">
      <xdr:nvSpPr>
        <xdr:cNvPr id="11" name="大かっこ 10">
          <a:extLst>
            <a:ext uri="{FF2B5EF4-FFF2-40B4-BE49-F238E27FC236}">
              <a16:creationId xmlns:a16="http://schemas.microsoft.com/office/drawing/2014/main" id="{0680ADA8-1960-4F46-B186-6D510A5B4AA0}"/>
            </a:ext>
          </a:extLst>
        </xdr:cNvPr>
        <xdr:cNvSpPr/>
      </xdr:nvSpPr>
      <xdr:spPr>
        <a:xfrm>
          <a:off x="3914775" y="63084075"/>
          <a:ext cx="3238501" cy="552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都道府県等から応募のあった事業内容を審査の上、補助金を交付する。</a:t>
          </a:r>
          <a:endParaRPr lang="en-US" altLang="ja-JP" sz="1100">
            <a:solidFill>
              <a:schemeClr val="tx1"/>
            </a:solidFill>
            <a:effectLst/>
            <a:latin typeface="+mn-lt"/>
            <a:ea typeface="+mn-ea"/>
            <a:cs typeface="+mn-cs"/>
          </a:endParaRPr>
        </a:p>
      </xdr:txBody>
    </xdr:sp>
    <xdr:clientData/>
  </xdr:twoCellAnchor>
  <xdr:twoCellAnchor>
    <xdr:from>
      <xdr:col>10</xdr:col>
      <xdr:colOff>139700</xdr:colOff>
      <xdr:row>754</xdr:row>
      <xdr:rowOff>0</xdr:rowOff>
    </xdr:from>
    <xdr:to>
      <xdr:col>27</xdr:col>
      <xdr:colOff>114301</xdr:colOff>
      <xdr:row>755</xdr:row>
      <xdr:rowOff>291353</xdr:rowOff>
    </xdr:to>
    <xdr:sp macro="" textlink="">
      <xdr:nvSpPr>
        <xdr:cNvPr id="12" name="大かっこ 11">
          <a:extLst>
            <a:ext uri="{FF2B5EF4-FFF2-40B4-BE49-F238E27FC236}">
              <a16:creationId xmlns:a16="http://schemas.microsoft.com/office/drawing/2014/main" id="{8A0A4D96-D2ED-4165-91D6-2C37744A3802}"/>
            </a:ext>
          </a:extLst>
        </xdr:cNvPr>
        <xdr:cNvSpPr/>
      </xdr:nvSpPr>
      <xdr:spPr>
        <a:xfrm>
          <a:off x="2171700" y="53086000"/>
          <a:ext cx="3429001" cy="6469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高等教育負担軽減方策について、私立専門学校に係る事務処理体制を整備</a:t>
          </a:r>
          <a:endParaRPr lang="en-US" altLang="ja-JP" sz="1100">
            <a:solidFill>
              <a:schemeClr val="tx1"/>
            </a:solidFill>
            <a:effectLst/>
            <a:latin typeface="+mn-lt"/>
            <a:ea typeface="+mn-ea"/>
            <a:cs typeface="+mn-cs"/>
          </a:endParaRPr>
        </a:p>
      </xdr:txBody>
    </xdr:sp>
    <xdr:clientData/>
  </xdr:twoCellAnchor>
  <xdr:twoCellAnchor>
    <xdr:from>
      <xdr:col>29</xdr:col>
      <xdr:colOff>76200</xdr:colOff>
      <xdr:row>754</xdr:row>
      <xdr:rowOff>9525</xdr:rowOff>
    </xdr:from>
    <xdr:to>
      <xdr:col>47</xdr:col>
      <xdr:colOff>152400</xdr:colOff>
      <xdr:row>755</xdr:row>
      <xdr:rowOff>200025</xdr:rowOff>
    </xdr:to>
    <xdr:sp macro="" textlink="">
      <xdr:nvSpPr>
        <xdr:cNvPr id="13" name="大かっこ 12">
          <a:extLst>
            <a:ext uri="{FF2B5EF4-FFF2-40B4-BE49-F238E27FC236}">
              <a16:creationId xmlns:a16="http://schemas.microsoft.com/office/drawing/2014/main" id="{2A619463-662E-4633-83C2-DD612A022D41}"/>
            </a:ext>
          </a:extLst>
        </xdr:cNvPr>
        <xdr:cNvSpPr/>
      </xdr:nvSpPr>
      <xdr:spPr>
        <a:xfrm>
          <a:off x="5969000" y="53095525"/>
          <a:ext cx="3733800" cy="546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高等教育負担軽減方策について、私立の大学・短期大学・高等専門学校に係る事務処理体制を整備</a:t>
          </a:r>
          <a:endParaRPr lang="en-US" altLang="ja-JP" sz="1100">
            <a:solidFill>
              <a:schemeClr val="tx1"/>
            </a:solidFill>
            <a:effectLst/>
            <a:latin typeface="+mn-lt"/>
            <a:ea typeface="+mn-ea"/>
            <a:cs typeface="+mn-cs"/>
          </a:endParaRPr>
        </a:p>
      </xdr:txBody>
    </xdr:sp>
    <xdr:clientData/>
  </xdr:twoCellAnchor>
  <xdr:twoCellAnchor>
    <xdr:from>
      <xdr:col>9</xdr:col>
      <xdr:colOff>123825</xdr:colOff>
      <xdr:row>750</xdr:row>
      <xdr:rowOff>142875</xdr:rowOff>
    </xdr:from>
    <xdr:to>
      <xdr:col>17</xdr:col>
      <xdr:colOff>11206</xdr:colOff>
      <xdr:row>751</xdr:row>
      <xdr:rowOff>56029</xdr:rowOff>
    </xdr:to>
    <xdr:sp macro="" textlink="">
      <xdr:nvSpPr>
        <xdr:cNvPr id="14" name="テキスト ボックス 13">
          <a:extLst>
            <a:ext uri="{FF2B5EF4-FFF2-40B4-BE49-F238E27FC236}">
              <a16:creationId xmlns:a16="http://schemas.microsoft.com/office/drawing/2014/main" id="{AF92E89E-4816-4E44-8F0B-FC84A97ADAAB}"/>
            </a:ext>
          </a:extLst>
        </xdr:cNvPr>
        <xdr:cNvSpPr txBox="1"/>
      </xdr:nvSpPr>
      <xdr:spPr>
        <a:xfrm>
          <a:off x="1939178" y="66862699"/>
          <a:ext cx="1501028" cy="26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157443</xdr:colOff>
      <xdr:row>750</xdr:row>
      <xdr:rowOff>142875</xdr:rowOff>
    </xdr:from>
    <xdr:to>
      <xdr:col>36</xdr:col>
      <xdr:colOff>44824</xdr:colOff>
      <xdr:row>751</xdr:row>
      <xdr:rowOff>56029</xdr:rowOff>
    </xdr:to>
    <xdr:sp macro="" textlink="">
      <xdr:nvSpPr>
        <xdr:cNvPr id="20" name="テキスト ボックス 19">
          <a:extLst>
            <a:ext uri="{FF2B5EF4-FFF2-40B4-BE49-F238E27FC236}">
              <a16:creationId xmlns:a16="http://schemas.microsoft.com/office/drawing/2014/main" id="{48F2003B-1068-412C-8B0F-359B935911A6}"/>
            </a:ext>
          </a:extLst>
        </xdr:cNvPr>
        <xdr:cNvSpPr txBox="1"/>
      </xdr:nvSpPr>
      <xdr:spPr>
        <a:xfrm>
          <a:off x="5805208" y="66862699"/>
          <a:ext cx="1501028" cy="26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583</v>
      </c>
      <c r="AP2" s="939"/>
      <c r="AQ2" s="939"/>
      <c r="AR2" s="79" t="str">
        <f>IF(OR(AO2="　", AO2=""), "", "-")</f>
        <v>-</v>
      </c>
      <c r="AS2" s="940">
        <v>14</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586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587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615</v>
      </c>
      <c r="AF5" s="699"/>
      <c r="AG5" s="699"/>
      <c r="AH5" s="699"/>
      <c r="AI5" s="699"/>
      <c r="AJ5" s="699"/>
      <c r="AK5" s="699"/>
      <c r="AL5" s="699"/>
      <c r="AM5" s="699"/>
      <c r="AN5" s="699"/>
      <c r="AO5" s="699"/>
      <c r="AP5" s="700"/>
      <c r="AQ5" s="701" t="s">
        <v>618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68.75"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600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子ども・若者育成支援、少子化社会対策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74.25" customHeight="1" x14ac:dyDescent="0.15">
      <c r="A9" s="849" t="s">
        <v>23</v>
      </c>
      <c r="B9" s="850"/>
      <c r="C9" s="850"/>
      <c r="D9" s="850"/>
      <c r="E9" s="850"/>
      <c r="F9" s="850"/>
      <c r="G9" s="851" t="s">
        <v>599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569</v>
      </c>
      <c r="Q13" s="658"/>
      <c r="R13" s="658"/>
      <c r="S13" s="658"/>
      <c r="T13" s="658"/>
      <c r="U13" s="658"/>
      <c r="V13" s="659"/>
      <c r="W13" s="657" t="s">
        <v>569</v>
      </c>
      <c r="X13" s="658"/>
      <c r="Y13" s="658"/>
      <c r="Z13" s="658"/>
      <c r="AA13" s="658"/>
      <c r="AB13" s="658"/>
      <c r="AC13" s="659"/>
      <c r="AD13" s="657" t="s">
        <v>588</v>
      </c>
      <c r="AE13" s="658"/>
      <c r="AF13" s="658"/>
      <c r="AG13" s="658"/>
      <c r="AH13" s="658"/>
      <c r="AI13" s="658"/>
      <c r="AJ13" s="659"/>
      <c r="AK13" s="657">
        <v>284.40000000000003</v>
      </c>
      <c r="AL13" s="658"/>
      <c r="AM13" s="658"/>
      <c r="AN13" s="658"/>
      <c r="AO13" s="658"/>
      <c r="AP13" s="658"/>
      <c r="AQ13" s="659"/>
      <c r="AR13" s="919">
        <v>345.4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588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284.40000000000003</v>
      </c>
      <c r="AL18" s="879"/>
      <c r="AM18" s="879"/>
      <c r="AN18" s="879"/>
      <c r="AO18" s="879"/>
      <c r="AP18" s="879"/>
      <c r="AQ18" s="880"/>
      <c r="AR18" s="878">
        <f>SUM(AR13:AX17)</f>
        <v>345.4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1.25" customHeight="1" x14ac:dyDescent="0.15">
      <c r="A23" s="967"/>
      <c r="B23" s="968"/>
      <c r="C23" s="968"/>
      <c r="D23" s="968"/>
      <c r="E23" s="968"/>
      <c r="F23" s="969"/>
      <c r="G23" s="952" t="s">
        <v>589</v>
      </c>
      <c r="H23" s="953"/>
      <c r="I23" s="953"/>
      <c r="J23" s="953"/>
      <c r="K23" s="953"/>
      <c r="L23" s="953"/>
      <c r="M23" s="953"/>
      <c r="N23" s="953"/>
      <c r="O23" s="954"/>
      <c r="P23" s="919">
        <v>284.39999999999998</v>
      </c>
      <c r="Q23" s="920"/>
      <c r="R23" s="920"/>
      <c r="S23" s="920"/>
      <c r="T23" s="920"/>
      <c r="U23" s="920"/>
      <c r="V23" s="937"/>
      <c r="W23" s="919">
        <v>345.4</v>
      </c>
      <c r="X23" s="920"/>
      <c r="Y23" s="920"/>
      <c r="Z23" s="920"/>
      <c r="AA23" s="920"/>
      <c r="AB23" s="920"/>
      <c r="AC23" s="937"/>
      <c r="AD23" s="974" t="s">
        <v>568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43.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41.2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284.40000000000003</v>
      </c>
      <c r="Q29" s="658"/>
      <c r="R29" s="658"/>
      <c r="S29" s="658"/>
      <c r="T29" s="658"/>
      <c r="U29" s="658"/>
      <c r="V29" s="659"/>
      <c r="W29" s="933">
        <f>AR13</f>
        <v>345.4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569</v>
      </c>
      <c r="AV31" s="199"/>
      <c r="AW31" s="398" t="s">
        <v>300</v>
      </c>
      <c r="AX31" s="399"/>
    </row>
    <row r="32" spans="1:50" ht="50.25" customHeight="1" x14ac:dyDescent="0.15">
      <c r="A32" s="403"/>
      <c r="B32" s="401"/>
      <c r="C32" s="401"/>
      <c r="D32" s="401"/>
      <c r="E32" s="401"/>
      <c r="F32" s="402"/>
      <c r="G32" s="564" t="s">
        <v>608</v>
      </c>
      <c r="H32" s="565"/>
      <c r="I32" s="565"/>
      <c r="J32" s="565"/>
      <c r="K32" s="565"/>
      <c r="L32" s="565"/>
      <c r="M32" s="565"/>
      <c r="N32" s="565"/>
      <c r="O32" s="566"/>
      <c r="P32" s="105" t="s">
        <v>607</v>
      </c>
      <c r="Q32" s="105"/>
      <c r="R32" s="105"/>
      <c r="S32" s="105"/>
      <c r="T32" s="105"/>
      <c r="U32" s="105"/>
      <c r="V32" s="105"/>
      <c r="W32" s="105"/>
      <c r="X32" s="106"/>
      <c r="Y32" s="471" t="s">
        <v>12</v>
      </c>
      <c r="Z32" s="531"/>
      <c r="AA32" s="532"/>
      <c r="AB32" s="461" t="s">
        <v>492</v>
      </c>
      <c r="AC32" s="461"/>
      <c r="AD32" s="461"/>
      <c r="AE32" s="218">
        <v>33.1</v>
      </c>
      <c r="AF32" s="219"/>
      <c r="AG32" s="219"/>
      <c r="AH32" s="219"/>
      <c r="AI32" s="218">
        <v>35.299999999999997</v>
      </c>
      <c r="AJ32" s="219"/>
      <c r="AK32" s="219"/>
      <c r="AL32" s="219"/>
      <c r="AM32" s="218">
        <v>36</v>
      </c>
      <c r="AN32" s="219"/>
      <c r="AO32" s="219"/>
      <c r="AP32" s="219"/>
      <c r="AQ32" s="340" t="s">
        <v>569</v>
      </c>
      <c r="AR32" s="207"/>
      <c r="AS32" s="207"/>
      <c r="AT32" s="341"/>
      <c r="AU32" s="219" t="s">
        <v>569</v>
      </c>
      <c r="AV32" s="219"/>
      <c r="AW32" s="219"/>
      <c r="AX32" s="221"/>
    </row>
    <row r="33" spans="1:50" ht="50.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492</v>
      </c>
      <c r="AC33" s="523"/>
      <c r="AD33" s="523"/>
      <c r="AE33" s="218" t="s">
        <v>569</v>
      </c>
      <c r="AF33" s="219"/>
      <c r="AG33" s="219"/>
      <c r="AH33" s="219"/>
      <c r="AI33" s="218" t="s">
        <v>569</v>
      </c>
      <c r="AJ33" s="219"/>
      <c r="AK33" s="219"/>
      <c r="AL33" s="219"/>
      <c r="AM33" s="218" t="s">
        <v>569</v>
      </c>
      <c r="AN33" s="219"/>
      <c r="AO33" s="219"/>
      <c r="AP33" s="219"/>
      <c r="AQ33" s="340" t="s">
        <v>569</v>
      </c>
      <c r="AR33" s="207"/>
      <c r="AS33" s="207"/>
      <c r="AT33" s="341"/>
      <c r="AU33" s="219" t="s">
        <v>569</v>
      </c>
      <c r="AV33" s="219"/>
      <c r="AW33" s="219"/>
      <c r="AX33" s="221"/>
    </row>
    <row r="34" spans="1:50" ht="50.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569</v>
      </c>
      <c r="AF34" s="219"/>
      <c r="AG34" s="219"/>
      <c r="AH34" s="219"/>
      <c r="AI34" s="218" t="s">
        <v>569</v>
      </c>
      <c r="AJ34" s="219"/>
      <c r="AK34" s="219"/>
      <c r="AL34" s="219"/>
      <c r="AM34" s="218" t="s">
        <v>569</v>
      </c>
      <c r="AN34" s="219"/>
      <c r="AO34" s="219"/>
      <c r="AP34" s="219"/>
      <c r="AQ34" s="340" t="s">
        <v>569</v>
      </c>
      <c r="AR34" s="207"/>
      <c r="AS34" s="207"/>
      <c r="AT34" s="341"/>
      <c r="AU34" s="219" t="s">
        <v>569</v>
      </c>
      <c r="AV34" s="219"/>
      <c r="AW34" s="219"/>
      <c r="AX34" s="221"/>
    </row>
    <row r="35" spans="1:50" ht="23.25" customHeight="1" x14ac:dyDescent="0.15">
      <c r="A35" s="226" t="s">
        <v>501</v>
      </c>
      <c r="B35" s="227"/>
      <c r="C35" s="227"/>
      <c r="D35" s="227"/>
      <c r="E35" s="227"/>
      <c r="F35" s="228"/>
      <c r="G35" s="232" t="s">
        <v>606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t="s">
        <v>569</v>
      </c>
      <c r="AV38" s="199"/>
      <c r="AW38" s="398" t="s">
        <v>300</v>
      </c>
      <c r="AX38" s="399"/>
    </row>
    <row r="39" spans="1:50" ht="48" customHeight="1" x14ac:dyDescent="0.15">
      <c r="A39" s="403"/>
      <c r="B39" s="401"/>
      <c r="C39" s="401"/>
      <c r="D39" s="401"/>
      <c r="E39" s="401"/>
      <c r="F39" s="402"/>
      <c r="G39" s="564" t="s">
        <v>609</v>
      </c>
      <c r="H39" s="565"/>
      <c r="I39" s="565"/>
      <c r="J39" s="565"/>
      <c r="K39" s="565"/>
      <c r="L39" s="565"/>
      <c r="M39" s="565"/>
      <c r="N39" s="565"/>
      <c r="O39" s="566"/>
      <c r="P39" s="105" t="s">
        <v>576</v>
      </c>
      <c r="Q39" s="105"/>
      <c r="R39" s="105"/>
      <c r="S39" s="105"/>
      <c r="T39" s="105"/>
      <c r="U39" s="105"/>
      <c r="V39" s="105"/>
      <c r="W39" s="105"/>
      <c r="X39" s="106"/>
      <c r="Y39" s="471" t="s">
        <v>12</v>
      </c>
      <c r="Z39" s="531"/>
      <c r="AA39" s="532"/>
      <c r="AB39" s="461" t="s">
        <v>492</v>
      </c>
      <c r="AC39" s="461"/>
      <c r="AD39" s="461"/>
      <c r="AE39" s="218">
        <v>24</v>
      </c>
      <c r="AF39" s="219"/>
      <c r="AG39" s="219"/>
      <c r="AH39" s="219"/>
      <c r="AI39" s="218">
        <v>27.1</v>
      </c>
      <c r="AJ39" s="219"/>
      <c r="AK39" s="219"/>
      <c r="AL39" s="219"/>
      <c r="AM39" s="218">
        <v>30.8</v>
      </c>
      <c r="AN39" s="219"/>
      <c r="AO39" s="219"/>
      <c r="AP39" s="219"/>
      <c r="AQ39" s="340" t="s">
        <v>569</v>
      </c>
      <c r="AR39" s="207"/>
      <c r="AS39" s="207"/>
      <c r="AT39" s="341"/>
      <c r="AU39" s="219" t="s">
        <v>569</v>
      </c>
      <c r="AV39" s="219"/>
      <c r="AW39" s="219"/>
      <c r="AX39" s="221"/>
    </row>
    <row r="40" spans="1:50" ht="48"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492</v>
      </c>
      <c r="AC40" s="523"/>
      <c r="AD40" s="523"/>
      <c r="AE40" s="218" t="s">
        <v>569</v>
      </c>
      <c r="AF40" s="219"/>
      <c r="AG40" s="219"/>
      <c r="AH40" s="219"/>
      <c r="AI40" s="218" t="s">
        <v>569</v>
      </c>
      <c r="AJ40" s="219"/>
      <c r="AK40" s="219"/>
      <c r="AL40" s="219"/>
      <c r="AM40" s="218" t="s">
        <v>569</v>
      </c>
      <c r="AN40" s="219"/>
      <c r="AO40" s="219"/>
      <c r="AP40" s="219"/>
      <c r="AQ40" s="340" t="s">
        <v>569</v>
      </c>
      <c r="AR40" s="207"/>
      <c r="AS40" s="207"/>
      <c r="AT40" s="341"/>
      <c r="AU40" s="219" t="s">
        <v>569</v>
      </c>
      <c r="AV40" s="219"/>
      <c r="AW40" s="219"/>
      <c r="AX40" s="221"/>
    </row>
    <row r="41" spans="1:50" ht="48"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569</v>
      </c>
      <c r="AF41" s="219"/>
      <c r="AG41" s="219"/>
      <c r="AH41" s="219"/>
      <c r="AI41" s="218" t="s">
        <v>569</v>
      </c>
      <c r="AJ41" s="219"/>
      <c r="AK41" s="219"/>
      <c r="AL41" s="219"/>
      <c r="AM41" s="218" t="s">
        <v>569</v>
      </c>
      <c r="AN41" s="219"/>
      <c r="AO41" s="219"/>
      <c r="AP41" s="219"/>
      <c r="AQ41" s="340" t="s">
        <v>569</v>
      </c>
      <c r="AR41" s="207"/>
      <c r="AS41" s="207"/>
      <c r="AT41" s="341"/>
      <c r="AU41" s="219" t="s">
        <v>569</v>
      </c>
      <c r="AV41" s="219"/>
      <c r="AW41" s="219"/>
      <c r="AX41" s="221"/>
    </row>
    <row r="42" spans="1:50" ht="23.25" customHeight="1" x14ac:dyDescent="0.15">
      <c r="A42" s="226" t="s">
        <v>501</v>
      </c>
      <c r="B42" s="227"/>
      <c r="C42" s="227"/>
      <c r="D42" s="227"/>
      <c r="E42" s="227"/>
      <c r="F42" s="228"/>
      <c r="G42" s="232" t="s">
        <v>577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613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602</v>
      </c>
      <c r="AC101" s="461"/>
      <c r="AD101" s="461"/>
      <c r="AE101" s="218" t="s">
        <v>569</v>
      </c>
      <c r="AF101" s="219"/>
      <c r="AG101" s="219"/>
      <c r="AH101" s="220"/>
      <c r="AI101" s="218" t="s">
        <v>569</v>
      </c>
      <c r="AJ101" s="219"/>
      <c r="AK101" s="219"/>
      <c r="AL101" s="220"/>
      <c r="AM101" s="218" t="s">
        <v>569</v>
      </c>
      <c r="AN101" s="219"/>
      <c r="AO101" s="219"/>
      <c r="AP101" s="220"/>
      <c r="AQ101" s="218" t="s">
        <v>569</v>
      </c>
      <c r="AR101" s="219"/>
      <c r="AS101" s="219"/>
      <c r="AT101" s="220"/>
      <c r="AU101" s="218"/>
      <c r="AV101" s="219"/>
      <c r="AW101" s="219"/>
      <c r="AX101" s="220"/>
    </row>
    <row r="102" spans="1:60" ht="47.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602</v>
      </c>
      <c r="AC102" s="461"/>
      <c r="AD102" s="461"/>
      <c r="AE102" s="418" t="s">
        <v>569</v>
      </c>
      <c r="AF102" s="418"/>
      <c r="AG102" s="418"/>
      <c r="AH102" s="418"/>
      <c r="AI102" s="418" t="s">
        <v>569</v>
      </c>
      <c r="AJ102" s="418"/>
      <c r="AK102" s="418"/>
      <c r="AL102" s="418"/>
      <c r="AM102" s="418" t="s">
        <v>601</v>
      </c>
      <c r="AN102" s="418"/>
      <c r="AO102" s="418"/>
      <c r="AP102" s="418"/>
      <c r="AQ102" s="218" t="s">
        <v>569</v>
      </c>
      <c r="AR102" s="219"/>
      <c r="AS102" s="219"/>
      <c r="AT102" s="220"/>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602</v>
      </c>
      <c r="AC104" s="546"/>
      <c r="AD104" s="547"/>
      <c r="AE104" s="218" t="s">
        <v>569</v>
      </c>
      <c r="AF104" s="219"/>
      <c r="AG104" s="219"/>
      <c r="AH104" s="220"/>
      <c r="AI104" s="218" t="s">
        <v>569</v>
      </c>
      <c r="AJ104" s="219"/>
      <c r="AK104" s="219"/>
      <c r="AL104" s="220"/>
      <c r="AM104" s="218" t="s">
        <v>569</v>
      </c>
      <c r="AN104" s="219"/>
      <c r="AO104" s="219"/>
      <c r="AP104" s="220"/>
      <c r="AQ104" s="218" t="s">
        <v>569</v>
      </c>
      <c r="AR104" s="219"/>
      <c r="AS104" s="219"/>
      <c r="AT104" s="220"/>
      <c r="AU104" s="218"/>
      <c r="AV104" s="219"/>
      <c r="AW104" s="219"/>
      <c r="AX104" s="220"/>
    </row>
    <row r="105" spans="1:60" ht="39"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602</v>
      </c>
      <c r="AC105" s="469"/>
      <c r="AD105" s="470"/>
      <c r="AE105" s="218" t="s">
        <v>569</v>
      </c>
      <c r="AF105" s="219"/>
      <c r="AG105" s="219"/>
      <c r="AH105" s="220"/>
      <c r="AI105" s="218" t="s">
        <v>569</v>
      </c>
      <c r="AJ105" s="219"/>
      <c r="AK105" s="219"/>
      <c r="AL105" s="220"/>
      <c r="AM105" s="218" t="s">
        <v>569</v>
      </c>
      <c r="AN105" s="219"/>
      <c r="AO105" s="219"/>
      <c r="AP105" s="220"/>
      <c r="AQ105" s="218" t="s">
        <v>569</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614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569</v>
      </c>
      <c r="AC116" s="463"/>
      <c r="AD116" s="464"/>
      <c r="AE116" s="418" t="s">
        <v>569</v>
      </c>
      <c r="AF116" s="418"/>
      <c r="AG116" s="418"/>
      <c r="AH116" s="418"/>
      <c r="AI116" s="418" t="s">
        <v>569</v>
      </c>
      <c r="AJ116" s="418"/>
      <c r="AK116" s="418"/>
      <c r="AL116" s="418"/>
      <c r="AM116" s="418" t="s">
        <v>569</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578</v>
      </c>
      <c r="AC117" s="473"/>
      <c r="AD117" s="474"/>
      <c r="AE117" s="551" t="s">
        <v>569</v>
      </c>
      <c r="AF117" s="551"/>
      <c r="AG117" s="551"/>
      <c r="AH117" s="551"/>
      <c r="AI117" s="551" t="s">
        <v>569</v>
      </c>
      <c r="AJ117" s="551"/>
      <c r="AK117" s="551"/>
      <c r="AL117" s="551"/>
      <c r="AM117" s="551" t="s">
        <v>569</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t="s">
        <v>569</v>
      </c>
      <c r="AF119" s="418"/>
      <c r="AG119" s="418"/>
      <c r="AH119" s="418"/>
      <c r="AI119" s="418" t="s">
        <v>569</v>
      </c>
      <c r="AJ119" s="418"/>
      <c r="AK119" s="418"/>
      <c r="AL119" s="418"/>
      <c r="AM119" s="418" t="s">
        <v>569</v>
      </c>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578</v>
      </c>
      <c r="AC120" s="473"/>
      <c r="AD120" s="474"/>
      <c r="AE120" s="418" t="s">
        <v>569</v>
      </c>
      <c r="AF120" s="418"/>
      <c r="AG120" s="418"/>
      <c r="AH120" s="418"/>
      <c r="AI120" s="418" t="s">
        <v>569</v>
      </c>
      <c r="AJ120" s="418"/>
      <c r="AK120" s="418"/>
      <c r="AL120" s="418"/>
      <c r="AM120" s="418" t="s">
        <v>569</v>
      </c>
      <c r="AN120" s="418"/>
      <c r="AO120" s="418"/>
      <c r="AP120" s="418"/>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508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578</v>
      </c>
      <c r="AC123" s="473"/>
      <c r="AD123" s="474"/>
      <c r="AE123" s="551" t="s">
        <v>569</v>
      </c>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508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508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492</v>
      </c>
      <c r="AC134" s="205"/>
      <c r="AD134" s="205"/>
      <c r="AE134" s="206">
        <v>33.1</v>
      </c>
      <c r="AF134" s="207"/>
      <c r="AG134" s="207"/>
      <c r="AH134" s="207"/>
      <c r="AI134" s="206">
        <v>35.299999999999997</v>
      </c>
      <c r="AJ134" s="207"/>
      <c r="AK134" s="207"/>
      <c r="AL134" s="207"/>
      <c r="AM134" s="206">
        <v>36</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492</v>
      </c>
      <c r="AC135" s="213"/>
      <c r="AD135" s="213"/>
      <c r="AE135" s="206" t="s">
        <v>569</v>
      </c>
      <c r="AF135" s="207"/>
      <c r="AG135" s="207"/>
      <c r="AH135" s="207"/>
      <c r="AI135" s="206" t="s">
        <v>569</v>
      </c>
      <c r="AJ135" s="207"/>
      <c r="AK135" s="207"/>
      <c r="AL135" s="207"/>
      <c r="AM135" s="206" t="s">
        <v>569</v>
      </c>
      <c r="AN135" s="207"/>
      <c r="AO135" s="207"/>
      <c r="AP135" s="207"/>
      <c r="AQ135" s="206" t="s">
        <v>569</v>
      </c>
      <c r="AR135" s="207"/>
      <c r="AS135" s="207"/>
      <c r="AT135" s="207"/>
      <c r="AU135" s="206" t="s">
        <v>569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32</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616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492</v>
      </c>
      <c r="AC138" s="205"/>
      <c r="AD138" s="205"/>
      <c r="AE138" s="206">
        <v>24</v>
      </c>
      <c r="AF138" s="207"/>
      <c r="AG138" s="207"/>
      <c r="AH138" s="207"/>
      <c r="AI138" s="206">
        <v>27.1</v>
      </c>
      <c r="AJ138" s="207"/>
      <c r="AK138" s="207"/>
      <c r="AL138" s="207"/>
      <c r="AM138" s="206">
        <v>30.8</v>
      </c>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492</v>
      </c>
      <c r="AC139" s="213"/>
      <c r="AD139" s="213"/>
      <c r="AE139" s="206" t="s">
        <v>569</v>
      </c>
      <c r="AF139" s="207"/>
      <c r="AG139" s="207"/>
      <c r="AH139" s="207"/>
      <c r="AI139" s="206" t="s">
        <v>569</v>
      </c>
      <c r="AJ139" s="207"/>
      <c r="AK139" s="207"/>
      <c r="AL139" s="207"/>
      <c r="AM139" s="206" t="s">
        <v>569</v>
      </c>
      <c r="AN139" s="207"/>
      <c r="AO139" s="207"/>
      <c r="AP139" s="207"/>
      <c r="AQ139" s="206" t="s">
        <v>569</v>
      </c>
      <c r="AR139" s="207"/>
      <c r="AS139" s="207"/>
      <c r="AT139" s="207"/>
      <c r="AU139" s="206" t="s">
        <v>569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579</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579</v>
      </c>
      <c r="AF433" s="207"/>
      <c r="AG433" s="207"/>
      <c r="AH433" s="341"/>
      <c r="AI433" s="340" t="s">
        <v>579</v>
      </c>
      <c r="AJ433" s="207"/>
      <c r="AK433" s="207"/>
      <c r="AL433" s="207"/>
      <c r="AM433" s="340" t="s">
        <v>569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579</v>
      </c>
      <c r="AF434" s="207"/>
      <c r="AG434" s="207"/>
      <c r="AH434" s="341"/>
      <c r="AI434" s="340" t="s">
        <v>579</v>
      </c>
      <c r="AJ434" s="207"/>
      <c r="AK434" s="207"/>
      <c r="AL434" s="207"/>
      <c r="AM434" s="340" t="s">
        <v>569</v>
      </c>
      <c r="AN434" s="207"/>
      <c r="AO434" s="207"/>
      <c r="AP434" s="341"/>
      <c r="AQ434" s="340" t="s">
        <v>582</v>
      </c>
      <c r="AR434" s="207"/>
      <c r="AS434" s="207"/>
      <c r="AT434" s="341"/>
      <c r="AU434" s="207" t="s">
        <v>579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569</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580</v>
      </c>
      <c r="AF457" s="200"/>
      <c r="AG457" s="133" t="s">
        <v>355</v>
      </c>
      <c r="AH457" s="134"/>
      <c r="AI457" s="156"/>
      <c r="AJ457" s="156"/>
      <c r="AK457" s="156"/>
      <c r="AL457" s="154"/>
      <c r="AM457" s="156"/>
      <c r="AN457" s="156"/>
      <c r="AO457" s="156"/>
      <c r="AP457" s="154"/>
      <c r="AQ457" s="590" t="s">
        <v>581</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581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581</v>
      </c>
      <c r="AC458" s="213"/>
      <c r="AD458" s="213"/>
      <c r="AE458" s="340" t="s">
        <v>579</v>
      </c>
      <c r="AF458" s="207"/>
      <c r="AG458" s="207"/>
      <c r="AH458" s="207"/>
      <c r="AI458" s="340" t="s">
        <v>579</v>
      </c>
      <c r="AJ458" s="207"/>
      <c r="AK458" s="207"/>
      <c r="AL458" s="207"/>
      <c r="AM458" s="340" t="s">
        <v>569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579</v>
      </c>
      <c r="AF459" s="207"/>
      <c r="AG459" s="207"/>
      <c r="AH459" s="341"/>
      <c r="AI459" s="340" t="s">
        <v>579</v>
      </c>
      <c r="AJ459" s="207"/>
      <c r="AK459" s="207"/>
      <c r="AL459" s="207"/>
      <c r="AM459" s="340" t="s">
        <v>569</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207"/>
      <c r="AM460" s="340" t="s">
        <v>569</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584</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584</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584</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32.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584</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53.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5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584</v>
      </c>
      <c r="AE708" s="605"/>
      <c r="AF708" s="605"/>
      <c r="AG708" s="742" t="s">
        <v>597</v>
      </c>
      <c r="AH708" s="743"/>
      <c r="AI708" s="743"/>
      <c r="AJ708" s="743"/>
      <c r="AK708" s="743"/>
      <c r="AL708" s="743"/>
      <c r="AM708" s="743"/>
      <c r="AN708" s="743"/>
      <c r="AO708" s="743"/>
      <c r="AP708" s="743"/>
      <c r="AQ708" s="743"/>
      <c r="AR708" s="743"/>
      <c r="AS708" s="743"/>
      <c r="AT708" s="743"/>
      <c r="AU708" s="743"/>
      <c r="AV708" s="743"/>
      <c r="AW708" s="743"/>
      <c r="AX708" s="744"/>
    </row>
    <row r="709" spans="1:50" ht="39"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584</v>
      </c>
      <c r="AE709" s="329"/>
      <c r="AF709" s="329"/>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87.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584</v>
      </c>
      <c r="AE711" s="329"/>
      <c r="AF711" s="329"/>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621</v>
      </c>
      <c r="AE714" s="808"/>
      <c r="AF714" s="809"/>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621</v>
      </c>
      <c r="AE715" s="605"/>
      <c r="AF715" s="656"/>
      <c r="AG715" s="742" t="s">
        <v>569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621</v>
      </c>
      <c r="AE717" s="329"/>
      <c r="AF717" s="329"/>
      <c r="AG717" s="101" t="s">
        <v>569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569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t="s">
        <v>620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623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569</v>
      </c>
      <c r="F737" s="990"/>
      <c r="G737" s="990"/>
      <c r="H737" s="990"/>
      <c r="I737" s="990"/>
      <c r="J737" s="990"/>
      <c r="K737" s="990"/>
      <c r="L737" s="990"/>
      <c r="M737" s="990"/>
      <c r="N737" s="365" t="s">
        <v>539</v>
      </c>
      <c r="O737" s="365"/>
      <c r="P737" s="365"/>
      <c r="Q737" s="365"/>
      <c r="R737" s="990" t="s">
        <v>569</v>
      </c>
      <c r="S737" s="990"/>
      <c r="T737" s="990"/>
      <c r="U737" s="990"/>
      <c r="V737" s="990"/>
      <c r="W737" s="990"/>
      <c r="X737" s="990"/>
      <c r="Y737" s="990"/>
      <c r="Z737" s="990"/>
      <c r="AA737" s="365" t="s">
        <v>538</v>
      </c>
      <c r="AB737" s="365"/>
      <c r="AC737" s="365"/>
      <c r="AD737" s="365"/>
      <c r="AE737" s="990" t="s">
        <v>569</v>
      </c>
      <c r="AF737" s="990"/>
      <c r="AG737" s="990"/>
      <c r="AH737" s="990"/>
      <c r="AI737" s="990"/>
      <c r="AJ737" s="990"/>
      <c r="AK737" s="990"/>
      <c r="AL737" s="990"/>
      <c r="AM737" s="990"/>
      <c r="AN737" s="365" t="s">
        <v>537</v>
      </c>
      <c r="AO737" s="365"/>
      <c r="AP737" s="365"/>
      <c r="AQ737" s="365"/>
      <c r="AR737" s="982" t="s">
        <v>569</v>
      </c>
      <c r="AS737" s="983"/>
      <c r="AT737" s="983"/>
      <c r="AU737" s="983"/>
      <c r="AV737" s="983"/>
      <c r="AW737" s="983"/>
      <c r="AX737" s="984"/>
      <c r="AY737" s="89"/>
      <c r="AZ737" s="89"/>
    </row>
    <row r="738" spans="1:52" ht="24.75" customHeight="1" x14ac:dyDescent="0.15">
      <c r="A738" s="991" t="s">
        <v>536</v>
      </c>
      <c r="B738" s="210"/>
      <c r="C738" s="210"/>
      <c r="D738" s="211"/>
      <c r="E738" s="990" t="s">
        <v>569</v>
      </c>
      <c r="F738" s="990"/>
      <c r="G738" s="990"/>
      <c r="H738" s="990"/>
      <c r="I738" s="990"/>
      <c r="J738" s="990"/>
      <c r="K738" s="990"/>
      <c r="L738" s="990"/>
      <c r="M738" s="990"/>
      <c r="N738" s="365" t="s">
        <v>535</v>
      </c>
      <c r="O738" s="365"/>
      <c r="P738" s="365"/>
      <c r="Q738" s="365"/>
      <c r="R738" s="990" t="s">
        <v>569</v>
      </c>
      <c r="S738" s="990"/>
      <c r="T738" s="990"/>
      <c r="U738" s="990"/>
      <c r="V738" s="990"/>
      <c r="W738" s="990"/>
      <c r="X738" s="990"/>
      <c r="Y738" s="990"/>
      <c r="Z738" s="990"/>
      <c r="AA738" s="365" t="s">
        <v>534</v>
      </c>
      <c r="AB738" s="365"/>
      <c r="AC738" s="365"/>
      <c r="AD738" s="365"/>
      <c r="AE738" s="990" t="s">
        <v>569</v>
      </c>
      <c r="AF738" s="990"/>
      <c r="AG738" s="990"/>
      <c r="AH738" s="990"/>
      <c r="AI738" s="990"/>
      <c r="AJ738" s="990"/>
      <c r="AK738" s="990"/>
      <c r="AL738" s="990"/>
      <c r="AM738" s="990"/>
      <c r="AN738" s="365" t="s">
        <v>530</v>
      </c>
      <c r="AO738" s="365"/>
      <c r="AP738" s="365"/>
      <c r="AQ738" s="365"/>
      <c r="AR738" s="982"/>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t="s">
        <v>583</v>
      </c>
      <c r="J739" s="985"/>
      <c r="K739" s="93" t="str">
        <f>IF(OR(I739="　", I739=""), "", "-")</f>
        <v>-</v>
      </c>
      <c r="L739" s="986">
        <v>13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590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121.5" customHeight="1" x14ac:dyDescent="0.15">
      <c r="A781" s="631"/>
      <c r="B781" s="632"/>
      <c r="C781" s="632"/>
      <c r="D781" s="632"/>
      <c r="E781" s="632"/>
      <c r="F781" s="633"/>
      <c r="G781" s="670" t="s">
        <v>592</v>
      </c>
      <c r="H781" s="671"/>
      <c r="I781" s="671"/>
      <c r="J781" s="671"/>
      <c r="K781" s="672"/>
      <c r="L781" s="664" t="s">
        <v>593</v>
      </c>
      <c r="M781" s="665"/>
      <c r="N781" s="665"/>
      <c r="O781" s="665"/>
      <c r="P781" s="665"/>
      <c r="Q781" s="665"/>
      <c r="R781" s="665"/>
      <c r="S781" s="665"/>
      <c r="T781" s="665"/>
      <c r="U781" s="665"/>
      <c r="V781" s="665"/>
      <c r="W781" s="665"/>
      <c r="X781" s="666"/>
      <c r="Y781" s="388">
        <v>279</v>
      </c>
      <c r="Z781" s="389"/>
      <c r="AA781" s="389"/>
      <c r="AB781" s="805"/>
      <c r="AC781" s="670" t="s">
        <v>592</v>
      </c>
      <c r="AD781" s="671"/>
      <c r="AE781" s="671"/>
      <c r="AF781" s="671"/>
      <c r="AG781" s="672"/>
      <c r="AH781" s="664" t="s">
        <v>594</v>
      </c>
      <c r="AI781" s="665"/>
      <c r="AJ781" s="665"/>
      <c r="AK781" s="665"/>
      <c r="AL781" s="665"/>
      <c r="AM781" s="665"/>
      <c r="AN781" s="665"/>
      <c r="AO781" s="665"/>
      <c r="AP781" s="665"/>
      <c r="AQ781" s="665"/>
      <c r="AR781" s="665"/>
      <c r="AS781" s="665"/>
      <c r="AT781" s="666"/>
      <c r="AU781" s="388">
        <v>5</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9" priority="14019">
      <formula>IF(RIGHT(TEXT(P14,"0.#"),1)=".",FALSE,TRUE)</formula>
    </cfRule>
    <cfRule type="expression" dxfId="2778" priority="14020">
      <formula>IF(RIGHT(TEXT(P14,"0.#"),1)=".",TRUE,FALSE)</formula>
    </cfRule>
  </conditionalFormatting>
  <conditionalFormatting sqref="AE32">
    <cfRule type="expression" dxfId="2777" priority="14009">
      <formula>IF(RIGHT(TEXT(AE32,"0.#"),1)=".",FALSE,TRUE)</formula>
    </cfRule>
    <cfRule type="expression" dxfId="2776" priority="14010">
      <formula>IF(RIGHT(TEXT(AE32,"0.#"),1)=".",TRUE,FALSE)</formula>
    </cfRule>
  </conditionalFormatting>
  <conditionalFormatting sqref="P18:AX18">
    <cfRule type="expression" dxfId="2775" priority="13895">
      <formula>IF(RIGHT(TEXT(P18,"0.#"),1)=".",FALSE,TRUE)</formula>
    </cfRule>
    <cfRule type="expression" dxfId="2774" priority="13896">
      <formula>IF(RIGHT(TEXT(P18,"0.#"),1)=".",TRUE,FALSE)</formula>
    </cfRule>
  </conditionalFormatting>
  <conditionalFormatting sqref="Y782">
    <cfRule type="expression" dxfId="2773" priority="13891">
      <formula>IF(RIGHT(TEXT(Y782,"0.#"),1)=".",FALSE,TRUE)</formula>
    </cfRule>
    <cfRule type="expression" dxfId="2772" priority="13892">
      <formula>IF(RIGHT(TEXT(Y782,"0.#"),1)=".",TRUE,FALSE)</formula>
    </cfRule>
  </conditionalFormatting>
  <conditionalFormatting sqref="Y791">
    <cfRule type="expression" dxfId="2771" priority="13887">
      <formula>IF(RIGHT(TEXT(Y791,"0.#"),1)=".",FALSE,TRUE)</formula>
    </cfRule>
    <cfRule type="expression" dxfId="2770" priority="13888">
      <formula>IF(RIGHT(TEXT(Y791,"0.#"),1)=".",TRUE,FALSE)</formula>
    </cfRule>
  </conditionalFormatting>
  <conditionalFormatting sqref="Y822:Y829 Y820 Y809:Y816 Y807 Y796:Y803 Y794">
    <cfRule type="expression" dxfId="2769" priority="13669">
      <formula>IF(RIGHT(TEXT(Y794,"0.#"),1)=".",FALSE,TRUE)</formula>
    </cfRule>
    <cfRule type="expression" dxfId="2768" priority="13670">
      <formula>IF(RIGHT(TEXT(Y794,"0.#"),1)=".",TRUE,FALSE)</formula>
    </cfRule>
  </conditionalFormatting>
  <conditionalFormatting sqref="P16:AQ17 P15:AX15 P13:AX13">
    <cfRule type="expression" dxfId="2767" priority="13717">
      <formula>IF(RIGHT(TEXT(P13,"0.#"),1)=".",FALSE,TRUE)</formula>
    </cfRule>
    <cfRule type="expression" dxfId="2766" priority="13718">
      <formula>IF(RIGHT(TEXT(P13,"0.#"),1)=".",TRUE,FALSE)</formula>
    </cfRule>
  </conditionalFormatting>
  <conditionalFormatting sqref="P19:AJ19">
    <cfRule type="expression" dxfId="2765" priority="13715">
      <formula>IF(RIGHT(TEXT(P19,"0.#"),1)=".",FALSE,TRUE)</formula>
    </cfRule>
    <cfRule type="expression" dxfId="2764" priority="13716">
      <formula>IF(RIGHT(TEXT(P19,"0.#"),1)=".",TRUE,FALSE)</formula>
    </cfRule>
  </conditionalFormatting>
  <conditionalFormatting sqref="AE101 AQ101">
    <cfRule type="expression" dxfId="2763" priority="13707">
      <formula>IF(RIGHT(TEXT(AE101,"0.#"),1)=".",FALSE,TRUE)</formula>
    </cfRule>
    <cfRule type="expression" dxfId="2762" priority="13708">
      <formula>IF(RIGHT(TEXT(AE101,"0.#"),1)=".",TRUE,FALSE)</formula>
    </cfRule>
  </conditionalFormatting>
  <conditionalFormatting sqref="Y783:Y790 Y781">
    <cfRule type="expression" dxfId="2761" priority="13693">
      <formula>IF(RIGHT(TEXT(Y781,"0.#"),1)=".",FALSE,TRUE)</formula>
    </cfRule>
    <cfRule type="expression" dxfId="2760" priority="13694">
      <formula>IF(RIGHT(TEXT(Y781,"0.#"),1)=".",TRUE,FALSE)</formula>
    </cfRule>
  </conditionalFormatting>
  <conditionalFormatting sqref="AU782">
    <cfRule type="expression" dxfId="2759" priority="13691">
      <formula>IF(RIGHT(TEXT(AU782,"0.#"),1)=".",FALSE,TRUE)</formula>
    </cfRule>
    <cfRule type="expression" dxfId="2758" priority="13692">
      <formula>IF(RIGHT(TEXT(AU782,"0.#"),1)=".",TRUE,FALSE)</formula>
    </cfRule>
  </conditionalFormatting>
  <conditionalFormatting sqref="AU791">
    <cfRule type="expression" dxfId="2757" priority="13689">
      <formula>IF(RIGHT(TEXT(AU791,"0.#"),1)=".",FALSE,TRUE)</formula>
    </cfRule>
    <cfRule type="expression" dxfId="2756" priority="13690">
      <formula>IF(RIGHT(TEXT(AU791,"0.#"),1)=".",TRUE,FALSE)</formula>
    </cfRule>
  </conditionalFormatting>
  <conditionalFormatting sqref="AU783:AU790 AU781">
    <cfRule type="expression" dxfId="2755" priority="13687">
      <formula>IF(RIGHT(TEXT(AU781,"0.#"),1)=".",FALSE,TRUE)</formula>
    </cfRule>
    <cfRule type="expression" dxfId="2754" priority="13688">
      <formula>IF(RIGHT(TEXT(AU781,"0.#"),1)=".",TRUE,FALSE)</formula>
    </cfRule>
  </conditionalFormatting>
  <conditionalFormatting sqref="Y821 Y808 Y795">
    <cfRule type="expression" dxfId="2753" priority="13673">
      <formula>IF(RIGHT(TEXT(Y795,"0.#"),1)=".",FALSE,TRUE)</formula>
    </cfRule>
    <cfRule type="expression" dxfId="2752" priority="13674">
      <formula>IF(RIGHT(TEXT(Y795,"0.#"),1)=".",TRUE,FALSE)</formula>
    </cfRule>
  </conditionalFormatting>
  <conditionalFormatting sqref="Y830 Y817 Y804">
    <cfRule type="expression" dxfId="2751" priority="13671">
      <formula>IF(RIGHT(TEXT(Y804,"0.#"),1)=".",FALSE,TRUE)</formula>
    </cfRule>
    <cfRule type="expression" dxfId="2750" priority="13672">
      <formula>IF(RIGHT(TEXT(Y804,"0.#"),1)=".",TRUE,FALSE)</formula>
    </cfRule>
  </conditionalFormatting>
  <conditionalFormatting sqref="AU821 AU808 AU795">
    <cfRule type="expression" dxfId="2749" priority="13667">
      <formula>IF(RIGHT(TEXT(AU795,"0.#"),1)=".",FALSE,TRUE)</formula>
    </cfRule>
    <cfRule type="expression" dxfId="2748" priority="13668">
      <formula>IF(RIGHT(TEXT(AU795,"0.#"),1)=".",TRUE,FALSE)</formula>
    </cfRule>
  </conditionalFormatting>
  <conditionalFormatting sqref="AU830 AU817 AU804">
    <cfRule type="expression" dxfId="2747" priority="13665">
      <formula>IF(RIGHT(TEXT(AU804,"0.#"),1)=".",FALSE,TRUE)</formula>
    </cfRule>
    <cfRule type="expression" dxfId="2746" priority="13666">
      <formula>IF(RIGHT(TEXT(AU804,"0.#"),1)=".",TRUE,FALSE)</formula>
    </cfRule>
  </conditionalFormatting>
  <conditionalFormatting sqref="AU822:AU829 AU820 AU809:AU816 AU807 AU796:AU803 AU794">
    <cfRule type="expression" dxfId="2745" priority="13663">
      <formula>IF(RIGHT(TEXT(AU794,"0.#"),1)=".",FALSE,TRUE)</formula>
    </cfRule>
    <cfRule type="expression" dxfId="2744" priority="13664">
      <formula>IF(RIGHT(TEXT(AU794,"0.#"),1)=".",TRUE,FALSE)</formula>
    </cfRule>
  </conditionalFormatting>
  <conditionalFormatting sqref="AM87">
    <cfRule type="expression" dxfId="2743" priority="13317">
      <formula>IF(RIGHT(TEXT(AM87,"0.#"),1)=".",FALSE,TRUE)</formula>
    </cfRule>
    <cfRule type="expression" dxfId="2742" priority="13318">
      <formula>IF(RIGHT(TEXT(AM87,"0.#"),1)=".",TRUE,FALSE)</formula>
    </cfRule>
  </conditionalFormatting>
  <conditionalFormatting sqref="AE55">
    <cfRule type="expression" dxfId="2741" priority="13385">
      <formula>IF(RIGHT(TEXT(AE55,"0.#"),1)=".",FALSE,TRUE)</formula>
    </cfRule>
    <cfRule type="expression" dxfId="2740" priority="13386">
      <formula>IF(RIGHT(TEXT(AE55,"0.#"),1)=".",TRUE,FALSE)</formula>
    </cfRule>
  </conditionalFormatting>
  <conditionalFormatting sqref="AI55">
    <cfRule type="expression" dxfId="2739" priority="13383">
      <formula>IF(RIGHT(TEXT(AI55,"0.#"),1)=".",FALSE,TRUE)</formula>
    </cfRule>
    <cfRule type="expression" dxfId="2738" priority="13384">
      <formula>IF(RIGHT(TEXT(AI55,"0.#"),1)=".",TRUE,FALSE)</formula>
    </cfRule>
  </conditionalFormatting>
  <conditionalFormatting sqref="AE33">
    <cfRule type="expression" dxfId="2737" priority="13477">
      <formula>IF(RIGHT(TEXT(AE33,"0.#"),1)=".",FALSE,TRUE)</formula>
    </cfRule>
    <cfRule type="expression" dxfId="2736" priority="13478">
      <formula>IF(RIGHT(TEXT(AE33,"0.#"),1)=".",TRUE,FALSE)</formula>
    </cfRule>
  </conditionalFormatting>
  <conditionalFormatting sqref="AE34">
    <cfRule type="expression" dxfId="2735" priority="13475">
      <formula>IF(RIGHT(TEXT(AE34,"0.#"),1)=".",FALSE,TRUE)</formula>
    </cfRule>
    <cfRule type="expression" dxfId="2734" priority="13476">
      <formula>IF(RIGHT(TEXT(AE34,"0.#"),1)=".",TRUE,FALSE)</formula>
    </cfRule>
  </conditionalFormatting>
  <conditionalFormatting sqref="AI34 AM34">
    <cfRule type="expression" dxfId="2733" priority="13473">
      <formula>IF(RIGHT(TEXT(AI34,"0.#"),1)=".",FALSE,TRUE)</formula>
    </cfRule>
    <cfRule type="expression" dxfId="2732" priority="13474">
      <formula>IF(RIGHT(TEXT(AI34,"0.#"),1)=".",TRUE,FALSE)</formula>
    </cfRule>
  </conditionalFormatting>
  <conditionalFormatting sqref="AI33 AM33">
    <cfRule type="expression" dxfId="2731" priority="13471">
      <formula>IF(RIGHT(TEXT(AI33,"0.#"),1)=".",FALSE,TRUE)</formula>
    </cfRule>
    <cfRule type="expression" dxfId="2730" priority="13472">
      <formula>IF(RIGHT(TEXT(AI33,"0.#"),1)=".",TRUE,FALSE)</formula>
    </cfRule>
  </conditionalFormatting>
  <conditionalFormatting sqref="AI32">
    <cfRule type="expression" dxfId="2729" priority="13469">
      <formula>IF(RIGHT(TEXT(AI32,"0.#"),1)=".",FALSE,TRUE)</formula>
    </cfRule>
    <cfRule type="expression" dxfId="2728" priority="13470">
      <formula>IF(RIGHT(TEXT(AI32,"0.#"),1)=".",TRUE,FALSE)</formula>
    </cfRule>
  </conditionalFormatting>
  <conditionalFormatting sqref="AM32">
    <cfRule type="expression" dxfId="2727" priority="13467">
      <formula>IF(RIGHT(TEXT(AM32,"0.#"),1)=".",FALSE,TRUE)</formula>
    </cfRule>
    <cfRule type="expression" dxfId="2726" priority="13468">
      <formula>IF(RIGHT(TEXT(AM32,"0.#"),1)=".",TRUE,FALSE)</formula>
    </cfRule>
  </conditionalFormatting>
  <conditionalFormatting sqref="AQ32:AQ34">
    <cfRule type="expression" dxfId="2725" priority="13457">
      <formula>IF(RIGHT(TEXT(AQ32,"0.#"),1)=".",FALSE,TRUE)</formula>
    </cfRule>
    <cfRule type="expression" dxfId="2724" priority="13458">
      <formula>IF(RIGHT(TEXT(AQ32,"0.#"),1)=".",TRUE,FALSE)</formula>
    </cfRule>
  </conditionalFormatting>
  <conditionalFormatting sqref="AU32:AU34">
    <cfRule type="expression" dxfId="2723" priority="13455">
      <formula>IF(RIGHT(TEXT(AU32,"0.#"),1)=".",FALSE,TRUE)</formula>
    </cfRule>
    <cfRule type="expression" dxfId="2722" priority="13456">
      <formula>IF(RIGHT(TEXT(AU32,"0.#"),1)=".",TRUE,FALSE)</formula>
    </cfRule>
  </conditionalFormatting>
  <conditionalFormatting sqref="AE53">
    <cfRule type="expression" dxfId="2721" priority="13389">
      <formula>IF(RIGHT(TEXT(AE53,"0.#"),1)=".",FALSE,TRUE)</formula>
    </cfRule>
    <cfRule type="expression" dxfId="2720" priority="13390">
      <formula>IF(RIGHT(TEXT(AE53,"0.#"),1)=".",TRUE,FALSE)</formula>
    </cfRule>
  </conditionalFormatting>
  <conditionalFormatting sqref="AE54">
    <cfRule type="expression" dxfId="2719" priority="13387">
      <formula>IF(RIGHT(TEXT(AE54,"0.#"),1)=".",FALSE,TRUE)</formula>
    </cfRule>
    <cfRule type="expression" dxfId="2718" priority="13388">
      <formula>IF(RIGHT(TEXT(AE54,"0.#"),1)=".",TRUE,FALSE)</formula>
    </cfRule>
  </conditionalFormatting>
  <conditionalFormatting sqref="AI54">
    <cfRule type="expression" dxfId="2717" priority="13381">
      <formula>IF(RIGHT(TEXT(AI54,"0.#"),1)=".",FALSE,TRUE)</formula>
    </cfRule>
    <cfRule type="expression" dxfId="2716" priority="13382">
      <formula>IF(RIGHT(TEXT(AI54,"0.#"),1)=".",TRUE,FALSE)</formula>
    </cfRule>
  </conditionalFormatting>
  <conditionalFormatting sqref="AI53">
    <cfRule type="expression" dxfId="2715" priority="13379">
      <formula>IF(RIGHT(TEXT(AI53,"0.#"),1)=".",FALSE,TRUE)</formula>
    </cfRule>
    <cfRule type="expression" dxfId="2714" priority="13380">
      <formula>IF(RIGHT(TEXT(AI53,"0.#"),1)=".",TRUE,FALSE)</formula>
    </cfRule>
  </conditionalFormatting>
  <conditionalFormatting sqref="AM53">
    <cfRule type="expression" dxfId="2713" priority="13377">
      <formula>IF(RIGHT(TEXT(AM53,"0.#"),1)=".",FALSE,TRUE)</formula>
    </cfRule>
    <cfRule type="expression" dxfId="2712" priority="13378">
      <formula>IF(RIGHT(TEXT(AM53,"0.#"),1)=".",TRUE,FALSE)</formula>
    </cfRule>
  </conditionalFormatting>
  <conditionalFormatting sqref="AM54">
    <cfRule type="expression" dxfId="2711" priority="13375">
      <formula>IF(RIGHT(TEXT(AM54,"0.#"),1)=".",FALSE,TRUE)</formula>
    </cfRule>
    <cfRule type="expression" dxfId="2710" priority="13376">
      <formula>IF(RIGHT(TEXT(AM54,"0.#"),1)=".",TRUE,FALSE)</formula>
    </cfRule>
  </conditionalFormatting>
  <conditionalFormatting sqref="AM55">
    <cfRule type="expression" dxfId="2709" priority="13373">
      <formula>IF(RIGHT(TEXT(AM55,"0.#"),1)=".",FALSE,TRUE)</formula>
    </cfRule>
    <cfRule type="expression" dxfId="2708" priority="13374">
      <formula>IF(RIGHT(TEXT(AM55,"0.#"),1)=".",TRUE,FALSE)</formula>
    </cfRule>
  </conditionalFormatting>
  <conditionalFormatting sqref="AE60">
    <cfRule type="expression" dxfId="2707" priority="13359">
      <formula>IF(RIGHT(TEXT(AE60,"0.#"),1)=".",FALSE,TRUE)</formula>
    </cfRule>
    <cfRule type="expression" dxfId="2706" priority="13360">
      <formula>IF(RIGHT(TEXT(AE60,"0.#"),1)=".",TRUE,FALSE)</formula>
    </cfRule>
  </conditionalFormatting>
  <conditionalFormatting sqref="AE61">
    <cfRule type="expression" dxfId="2705" priority="13357">
      <formula>IF(RIGHT(TEXT(AE61,"0.#"),1)=".",FALSE,TRUE)</formula>
    </cfRule>
    <cfRule type="expression" dxfId="2704" priority="13358">
      <formula>IF(RIGHT(TEXT(AE61,"0.#"),1)=".",TRUE,FALSE)</formula>
    </cfRule>
  </conditionalFormatting>
  <conditionalFormatting sqref="AE62">
    <cfRule type="expression" dxfId="2703" priority="13355">
      <formula>IF(RIGHT(TEXT(AE62,"0.#"),1)=".",FALSE,TRUE)</formula>
    </cfRule>
    <cfRule type="expression" dxfId="2702" priority="13356">
      <formula>IF(RIGHT(TEXT(AE62,"0.#"),1)=".",TRUE,FALSE)</formula>
    </cfRule>
  </conditionalFormatting>
  <conditionalFormatting sqref="AI62">
    <cfRule type="expression" dxfId="2701" priority="13353">
      <formula>IF(RIGHT(TEXT(AI62,"0.#"),1)=".",FALSE,TRUE)</formula>
    </cfRule>
    <cfRule type="expression" dxfId="2700" priority="13354">
      <formula>IF(RIGHT(TEXT(AI62,"0.#"),1)=".",TRUE,FALSE)</formula>
    </cfRule>
  </conditionalFormatting>
  <conditionalFormatting sqref="AI61">
    <cfRule type="expression" dxfId="2699" priority="13351">
      <formula>IF(RIGHT(TEXT(AI61,"0.#"),1)=".",FALSE,TRUE)</formula>
    </cfRule>
    <cfRule type="expression" dxfId="2698" priority="13352">
      <formula>IF(RIGHT(TEXT(AI61,"0.#"),1)=".",TRUE,FALSE)</formula>
    </cfRule>
  </conditionalFormatting>
  <conditionalFormatting sqref="AI60">
    <cfRule type="expression" dxfId="2697" priority="13349">
      <formula>IF(RIGHT(TEXT(AI60,"0.#"),1)=".",FALSE,TRUE)</formula>
    </cfRule>
    <cfRule type="expression" dxfId="2696" priority="13350">
      <formula>IF(RIGHT(TEXT(AI60,"0.#"),1)=".",TRUE,FALSE)</formula>
    </cfRule>
  </conditionalFormatting>
  <conditionalFormatting sqref="AM60">
    <cfRule type="expression" dxfId="2695" priority="13347">
      <formula>IF(RIGHT(TEXT(AM60,"0.#"),1)=".",FALSE,TRUE)</formula>
    </cfRule>
    <cfRule type="expression" dxfId="2694" priority="13348">
      <formula>IF(RIGHT(TEXT(AM60,"0.#"),1)=".",TRUE,FALSE)</formula>
    </cfRule>
  </conditionalFormatting>
  <conditionalFormatting sqref="AM61">
    <cfRule type="expression" dxfId="2693" priority="13345">
      <formula>IF(RIGHT(TEXT(AM61,"0.#"),1)=".",FALSE,TRUE)</formula>
    </cfRule>
    <cfRule type="expression" dxfId="2692" priority="13346">
      <formula>IF(RIGHT(TEXT(AM61,"0.#"),1)=".",TRUE,FALSE)</formula>
    </cfRule>
  </conditionalFormatting>
  <conditionalFormatting sqref="AM62">
    <cfRule type="expression" dxfId="2691" priority="13343">
      <formula>IF(RIGHT(TEXT(AM62,"0.#"),1)=".",FALSE,TRUE)</formula>
    </cfRule>
    <cfRule type="expression" dxfId="2690" priority="13344">
      <formula>IF(RIGHT(TEXT(AM62,"0.#"),1)=".",TRUE,FALSE)</formula>
    </cfRule>
  </conditionalFormatting>
  <conditionalFormatting sqref="AE87">
    <cfRule type="expression" dxfId="2689" priority="13329">
      <formula>IF(RIGHT(TEXT(AE87,"0.#"),1)=".",FALSE,TRUE)</formula>
    </cfRule>
    <cfRule type="expression" dxfId="2688" priority="13330">
      <formula>IF(RIGHT(TEXT(AE87,"0.#"),1)=".",TRUE,FALSE)</formula>
    </cfRule>
  </conditionalFormatting>
  <conditionalFormatting sqref="AE88">
    <cfRule type="expression" dxfId="2687" priority="13327">
      <formula>IF(RIGHT(TEXT(AE88,"0.#"),1)=".",FALSE,TRUE)</formula>
    </cfRule>
    <cfRule type="expression" dxfId="2686" priority="13328">
      <formula>IF(RIGHT(TEXT(AE88,"0.#"),1)=".",TRUE,FALSE)</formula>
    </cfRule>
  </conditionalFormatting>
  <conditionalFormatting sqref="AE89">
    <cfRule type="expression" dxfId="2685" priority="13325">
      <formula>IF(RIGHT(TEXT(AE89,"0.#"),1)=".",FALSE,TRUE)</formula>
    </cfRule>
    <cfRule type="expression" dxfId="2684" priority="13326">
      <formula>IF(RIGHT(TEXT(AE89,"0.#"),1)=".",TRUE,FALSE)</formula>
    </cfRule>
  </conditionalFormatting>
  <conditionalFormatting sqref="AI89">
    <cfRule type="expression" dxfId="2683" priority="13323">
      <formula>IF(RIGHT(TEXT(AI89,"0.#"),1)=".",FALSE,TRUE)</formula>
    </cfRule>
    <cfRule type="expression" dxfId="2682" priority="13324">
      <formula>IF(RIGHT(TEXT(AI89,"0.#"),1)=".",TRUE,FALSE)</formula>
    </cfRule>
  </conditionalFormatting>
  <conditionalFormatting sqref="AI88">
    <cfRule type="expression" dxfId="2681" priority="13321">
      <formula>IF(RIGHT(TEXT(AI88,"0.#"),1)=".",FALSE,TRUE)</formula>
    </cfRule>
    <cfRule type="expression" dxfId="2680" priority="13322">
      <formula>IF(RIGHT(TEXT(AI88,"0.#"),1)=".",TRUE,FALSE)</formula>
    </cfRule>
  </conditionalFormatting>
  <conditionalFormatting sqref="AI87">
    <cfRule type="expression" dxfId="2679" priority="13319">
      <formula>IF(RIGHT(TEXT(AI87,"0.#"),1)=".",FALSE,TRUE)</formula>
    </cfRule>
    <cfRule type="expression" dxfId="2678" priority="13320">
      <formula>IF(RIGHT(TEXT(AI87,"0.#"),1)=".",TRUE,FALSE)</formula>
    </cfRule>
  </conditionalFormatting>
  <conditionalFormatting sqref="AM88">
    <cfRule type="expression" dxfId="2677" priority="13315">
      <formula>IF(RIGHT(TEXT(AM88,"0.#"),1)=".",FALSE,TRUE)</formula>
    </cfRule>
    <cfRule type="expression" dxfId="2676" priority="13316">
      <formula>IF(RIGHT(TEXT(AM88,"0.#"),1)=".",TRUE,FALSE)</formula>
    </cfRule>
  </conditionalFormatting>
  <conditionalFormatting sqref="AM89">
    <cfRule type="expression" dxfId="2675" priority="13313">
      <formula>IF(RIGHT(TEXT(AM89,"0.#"),1)=".",FALSE,TRUE)</formula>
    </cfRule>
    <cfRule type="expression" dxfId="2674" priority="13314">
      <formula>IF(RIGHT(TEXT(AM89,"0.#"),1)=".",TRUE,FALSE)</formula>
    </cfRule>
  </conditionalFormatting>
  <conditionalFormatting sqref="AE92">
    <cfRule type="expression" dxfId="2673" priority="13299">
      <formula>IF(RIGHT(TEXT(AE92,"0.#"),1)=".",FALSE,TRUE)</formula>
    </cfRule>
    <cfRule type="expression" dxfId="2672" priority="13300">
      <formula>IF(RIGHT(TEXT(AE92,"0.#"),1)=".",TRUE,FALSE)</formula>
    </cfRule>
  </conditionalFormatting>
  <conditionalFormatting sqref="AE93">
    <cfRule type="expression" dxfId="2671" priority="13297">
      <formula>IF(RIGHT(TEXT(AE93,"0.#"),1)=".",FALSE,TRUE)</formula>
    </cfRule>
    <cfRule type="expression" dxfId="2670" priority="13298">
      <formula>IF(RIGHT(TEXT(AE93,"0.#"),1)=".",TRUE,FALSE)</formula>
    </cfRule>
  </conditionalFormatting>
  <conditionalFormatting sqref="AE94">
    <cfRule type="expression" dxfId="2669" priority="13295">
      <formula>IF(RIGHT(TEXT(AE94,"0.#"),1)=".",FALSE,TRUE)</formula>
    </cfRule>
    <cfRule type="expression" dxfId="2668" priority="13296">
      <formula>IF(RIGHT(TEXT(AE94,"0.#"),1)=".",TRUE,FALSE)</formula>
    </cfRule>
  </conditionalFormatting>
  <conditionalFormatting sqref="AI94">
    <cfRule type="expression" dxfId="2667" priority="13293">
      <formula>IF(RIGHT(TEXT(AI94,"0.#"),1)=".",FALSE,TRUE)</formula>
    </cfRule>
    <cfRule type="expression" dxfId="2666" priority="13294">
      <formula>IF(RIGHT(TEXT(AI94,"0.#"),1)=".",TRUE,FALSE)</formula>
    </cfRule>
  </conditionalFormatting>
  <conditionalFormatting sqref="AI93">
    <cfRule type="expression" dxfId="2665" priority="13291">
      <formula>IF(RIGHT(TEXT(AI93,"0.#"),1)=".",FALSE,TRUE)</formula>
    </cfRule>
    <cfRule type="expression" dxfId="2664" priority="13292">
      <formula>IF(RIGHT(TEXT(AI93,"0.#"),1)=".",TRUE,FALSE)</formula>
    </cfRule>
  </conditionalFormatting>
  <conditionalFormatting sqref="AI92">
    <cfRule type="expression" dxfId="2663" priority="13289">
      <formula>IF(RIGHT(TEXT(AI92,"0.#"),1)=".",FALSE,TRUE)</formula>
    </cfRule>
    <cfRule type="expression" dxfId="2662" priority="13290">
      <formula>IF(RIGHT(TEXT(AI92,"0.#"),1)=".",TRUE,FALSE)</formula>
    </cfRule>
  </conditionalFormatting>
  <conditionalFormatting sqref="AM92">
    <cfRule type="expression" dxfId="2661" priority="13287">
      <formula>IF(RIGHT(TEXT(AM92,"0.#"),1)=".",FALSE,TRUE)</formula>
    </cfRule>
    <cfRule type="expression" dxfId="2660" priority="13288">
      <formula>IF(RIGHT(TEXT(AM92,"0.#"),1)=".",TRUE,FALSE)</formula>
    </cfRule>
  </conditionalFormatting>
  <conditionalFormatting sqref="AM93">
    <cfRule type="expression" dxfId="2659" priority="13285">
      <formula>IF(RIGHT(TEXT(AM93,"0.#"),1)=".",FALSE,TRUE)</formula>
    </cfRule>
    <cfRule type="expression" dxfId="2658" priority="13286">
      <formula>IF(RIGHT(TEXT(AM93,"0.#"),1)=".",TRUE,FALSE)</formula>
    </cfRule>
  </conditionalFormatting>
  <conditionalFormatting sqref="AM94">
    <cfRule type="expression" dxfId="2657" priority="13283">
      <formula>IF(RIGHT(TEXT(AM94,"0.#"),1)=".",FALSE,TRUE)</formula>
    </cfRule>
    <cfRule type="expression" dxfId="2656" priority="13284">
      <formula>IF(RIGHT(TEXT(AM94,"0.#"),1)=".",TRUE,FALSE)</formula>
    </cfRule>
  </conditionalFormatting>
  <conditionalFormatting sqref="AE97">
    <cfRule type="expression" dxfId="2655" priority="13269">
      <formula>IF(RIGHT(TEXT(AE97,"0.#"),1)=".",FALSE,TRUE)</formula>
    </cfRule>
    <cfRule type="expression" dxfId="2654" priority="13270">
      <formula>IF(RIGHT(TEXT(AE97,"0.#"),1)=".",TRUE,FALSE)</formula>
    </cfRule>
  </conditionalFormatting>
  <conditionalFormatting sqref="AE98">
    <cfRule type="expression" dxfId="2653" priority="13267">
      <formula>IF(RIGHT(TEXT(AE98,"0.#"),1)=".",FALSE,TRUE)</formula>
    </cfRule>
    <cfRule type="expression" dxfId="2652" priority="13268">
      <formula>IF(RIGHT(TEXT(AE98,"0.#"),1)=".",TRUE,FALSE)</formula>
    </cfRule>
  </conditionalFormatting>
  <conditionalFormatting sqref="AE99">
    <cfRule type="expression" dxfId="2651" priority="13265">
      <formula>IF(RIGHT(TEXT(AE99,"0.#"),1)=".",FALSE,TRUE)</formula>
    </cfRule>
    <cfRule type="expression" dxfId="2650" priority="13266">
      <formula>IF(RIGHT(TEXT(AE99,"0.#"),1)=".",TRUE,FALSE)</formula>
    </cfRule>
  </conditionalFormatting>
  <conditionalFormatting sqref="AI99">
    <cfRule type="expression" dxfId="2649" priority="13263">
      <formula>IF(RIGHT(TEXT(AI99,"0.#"),1)=".",FALSE,TRUE)</formula>
    </cfRule>
    <cfRule type="expression" dxfId="2648" priority="13264">
      <formula>IF(RIGHT(TEXT(AI99,"0.#"),1)=".",TRUE,FALSE)</formula>
    </cfRule>
  </conditionalFormatting>
  <conditionalFormatting sqref="AI98">
    <cfRule type="expression" dxfId="2647" priority="13261">
      <formula>IF(RIGHT(TEXT(AI98,"0.#"),1)=".",FALSE,TRUE)</formula>
    </cfRule>
    <cfRule type="expression" dxfId="2646" priority="13262">
      <formula>IF(RIGHT(TEXT(AI98,"0.#"),1)=".",TRUE,FALSE)</formula>
    </cfRule>
  </conditionalFormatting>
  <conditionalFormatting sqref="AI97">
    <cfRule type="expression" dxfId="2645" priority="13259">
      <formula>IF(RIGHT(TEXT(AI97,"0.#"),1)=".",FALSE,TRUE)</formula>
    </cfRule>
    <cfRule type="expression" dxfId="2644" priority="13260">
      <formula>IF(RIGHT(TEXT(AI97,"0.#"),1)=".",TRUE,FALSE)</formula>
    </cfRule>
  </conditionalFormatting>
  <conditionalFormatting sqref="AM97">
    <cfRule type="expression" dxfId="2643" priority="13257">
      <formula>IF(RIGHT(TEXT(AM97,"0.#"),1)=".",FALSE,TRUE)</formula>
    </cfRule>
    <cfRule type="expression" dxfId="2642" priority="13258">
      <formula>IF(RIGHT(TEXT(AM97,"0.#"),1)=".",TRUE,FALSE)</formula>
    </cfRule>
  </conditionalFormatting>
  <conditionalFormatting sqref="AM98">
    <cfRule type="expression" dxfId="2641" priority="13255">
      <formula>IF(RIGHT(TEXT(AM98,"0.#"),1)=".",FALSE,TRUE)</formula>
    </cfRule>
    <cfRule type="expression" dxfId="2640" priority="13256">
      <formula>IF(RIGHT(TEXT(AM98,"0.#"),1)=".",TRUE,FALSE)</formula>
    </cfRule>
  </conditionalFormatting>
  <conditionalFormatting sqref="AM99">
    <cfRule type="expression" dxfId="2639" priority="13253">
      <formula>IF(RIGHT(TEXT(AM99,"0.#"),1)=".",FALSE,TRUE)</formula>
    </cfRule>
    <cfRule type="expression" dxfId="2638" priority="13254">
      <formula>IF(RIGHT(TEXT(AM99,"0.#"),1)=".",TRUE,FALSE)</formula>
    </cfRule>
  </conditionalFormatting>
  <conditionalFormatting sqref="AI101">
    <cfRule type="expression" dxfId="2637" priority="13239">
      <formula>IF(RIGHT(TEXT(AI101,"0.#"),1)=".",FALSE,TRUE)</formula>
    </cfRule>
    <cfRule type="expression" dxfId="2636" priority="13240">
      <formula>IF(RIGHT(TEXT(AI101,"0.#"),1)=".",TRUE,FALSE)</formula>
    </cfRule>
  </conditionalFormatting>
  <conditionalFormatting sqref="AM101">
    <cfRule type="expression" dxfId="2635" priority="13237">
      <formula>IF(RIGHT(TEXT(AM101,"0.#"),1)=".",FALSE,TRUE)</formula>
    </cfRule>
    <cfRule type="expression" dxfId="2634" priority="13238">
      <formula>IF(RIGHT(TEXT(AM101,"0.#"),1)=".",TRUE,FALSE)</formula>
    </cfRule>
  </conditionalFormatting>
  <conditionalFormatting sqref="AE102">
    <cfRule type="expression" dxfId="2633" priority="13235">
      <formula>IF(RIGHT(TEXT(AE102,"0.#"),1)=".",FALSE,TRUE)</formula>
    </cfRule>
    <cfRule type="expression" dxfId="2632" priority="13236">
      <formula>IF(RIGHT(TEXT(AE102,"0.#"),1)=".",TRUE,FALSE)</formula>
    </cfRule>
  </conditionalFormatting>
  <conditionalFormatting sqref="AI102">
    <cfRule type="expression" dxfId="2631" priority="13233">
      <formula>IF(RIGHT(TEXT(AI102,"0.#"),1)=".",FALSE,TRUE)</formula>
    </cfRule>
    <cfRule type="expression" dxfId="2630" priority="13234">
      <formula>IF(RIGHT(TEXT(AI102,"0.#"),1)=".",TRUE,FALSE)</formula>
    </cfRule>
  </conditionalFormatting>
  <conditionalFormatting sqref="AM102">
    <cfRule type="expression" dxfId="2629" priority="13231">
      <formula>IF(RIGHT(TEXT(AM102,"0.#"),1)=".",FALSE,TRUE)</formula>
    </cfRule>
    <cfRule type="expression" dxfId="2628" priority="13232">
      <formula>IF(RIGHT(TEXT(AM102,"0.#"),1)=".",TRUE,FALSE)</formula>
    </cfRule>
  </conditionalFormatting>
  <conditionalFormatting sqref="AE107">
    <cfRule type="expression" dxfId="2627" priority="13213">
      <formula>IF(RIGHT(TEXT(AE107,"0.#"),1)=".",FALSE,TRUE)</formula>
    </cfRule>
    <cfRule type="expression" dxfId="2626" priority="13214">
      <formula>IF(RIGHT(TEXT(AE107,"0.#"),1)=".",TRUE,FALSE)</formula>
    </cfRule>
  </conditionalFormatting>
  <conditionalFormatting sqref="AI107">
    <cfRule type="expression" dxfId="2625" priority="13211">
      <formula>IF(RIGHT(TEXT(AI107,"0.#"),1)=".",FALSE,TRUE)</formula>
    </cfRule>
    <cfRule type="expression" dxfId="2624" priority="13212">
      <formula>IF(RIGHT(TEXT(AI107,"0.#"),1)=".",TRUE,FALSE)</formula>
    </cfRule>
  </conditionalFormatting>
  <conditionalFormatting sqref="AM107">
    <cfRule type="expression" dxfId="2623" priority="13209">
      <formula>IF(RIGHT(TEXT(AM107,"0.#"),1)=".",FALSE,TRUE)</formula>
    </cfRule>
    <cfRule type="expression" dxfId="2622" priority="13210">
      <formula>IF(RIGHT(TEXT(AM107,"0.#"),1)=".",TRUE,FALSE)</formula>
    </cfRule>
  </conditionalFormatting>
  <conditionalFormatting sqref="AE108">
    <cfRule type="expression" dxfId="2621" priority="13207">
      <formula>IF(RIGHT(TEXT(AE108,"0.#"),1)=".",FALSE,TRUE)</formula>
    </cfRule>
    <cfRule type="expression" dxfId="2620" priority="13208">
      <formula>IF(RIGHT(TEXT(AE108,"0.#"),1)=".",TRUE,FALSE)</formula>
    </cfRule>
  </conditionalFormatting>
  <conditionalFormatting sqref="AI108">
    <cfRule type="expression" dxfId="2619" priority="13205">
      <formula>IF(RIGHT(TEXT(AI108,"0.#"),1)=".",FALSE,TRUE)</formula>
    </cfRule>
    <cfRule type="expression" dxfId="2618" priority="13206">
      <formula>IF(RIGHT(TEXT(AI108,"0.#"),1)=".",TRUE,FALSE)</formula>
    </cfRule>
  </conditionalFormatting>
  <conditionalFormatting sqref="AM108">
    <cfRule type="expression" dxfId="2617" priority="13203">
      <formula>IF(RIGHT(TEXT(AM108,"0.#"),1)=".",FALSE,TRUE)</formula>
    </cfRule>
    <cfRule type="expression" dxfId="2616" priority="13204">
      <formula>IF(RIGHT(TEXT(AM108,"0.#"),1)=".",TRUE,FALSE)</formula>
    </cfRule>
  </conditionalFormatting>
  <conditionalFormatting sqref="AE110">
    <cfRule type="expression" dxfId="2615" priority="13199">
      <formula>IF(RIGHT(TEXT(AE110,"0.#"),1)=".",FALSE,TRUE)</formula>
    </cfRule>
    <cfRule type="expression" dxfId="2614" priority="13200">
      <formula>IF(RIGHT(TEXT(AE110,"0.#"),1)=".",TRUE,FALSE)</formula>
    </cfRule>
  </conditionalFormatting>
  <conditionalFormatting sqref="AI110">
    <cfRule type="expression" dxfId="2613" priority="13197">
      <formula>IF(RIGHT(TEXT(AI110,"0.#"),1)=".",FALSE,TRUE)</formula>
    </cfRule>
    <cfRule type="expression" dxfId="2612" priority="13198">
      <formula>IF(RIGHT(TEXT(AI110,"0.#"),1)=".",TRUE,FALSE)</formula>
    </cfRule>
  </conditionalFormatting>
  <conditionalFormatting sqref="AM110">
    <cfRule type="expression" dxfId="2611" priority="13195">
      <formula>IF(RIGHT(TEXT(AM110,"0.#"),1)=".",FALSE,TRUE)</formula>
    </cfRule>
    <cfRule type="expression" dxfId="2610" priority="13196">
      <formula>IF(RIGHT(TEXT(AM110,"0.#"),1)=".",TRUE,FALSE)</formula>
    </cfRule>
  </conditionalFormatting>
  <conditionalFormatting sqref="AE111">
    <cfRule type="expression" dxfId="2609" priority="13193">
      <formula>IF(RIGHT(TEXT(AE111,"0.#"),1)=".",FALSE,TRUE)</formula>
    </cfRule>
    <cfRule type="expression" dxfId="2608" priority="13194">
      <formula>IF(RIGHT(TEXT(AE111,"0.#"),1)=".",TRUE,FALSE)</formula>
    </cfRule>
  </conditionalFormatting>
  <conditionalFormatting sqref="AI111">
    <cfRule type="expression" dxfId="2607" priority="13191">
      <formula>IF(RIGHT(TEXT(AI111,"0.#"),1)=".",FALSE,TRUE)</formula>
    </cfRule>
    <cfRule type="expression" dxfId="2606" priority="13192">
      <formula>IF(RIGHT(TEXT(AI111,"0.#"),1)=".",TRUE,FALSE)</formula>
    </cfRule>
  </conditionalFormatting>
  <conditionalFormatting sqref="AM111">
    <cfRule type="expression" dxfId="2605" priority="13189">
      <formula>IF(RIGHT(TEXT(AM111,"0.#"),1)=".",FALSE,TRUE)</formula>
    </cfRule>
    <cfRule type="expression" dxfId="2604" priority="13190">
      <formula>IF(RIGHT(TEXT(AM111,"0.#"),1)=".",TRUE,FALSE)</formula>
    </cfRule>
  </conditionalFormatting>
  <conditionalFormatting sqref="AE113">
    <cfRule type="expression" dxfId="2603" priority="13185">
      <formula>IF(RIGHT(TEXT(AE113,"0.#"),1)=".",FALSE,TRUE)</formula>
    </cfRule>
    <cfRule type="expression" dxfId="2602" priority="13186">
      <formula>IF(RIGHT(TEXT(AE113,"0.#"),1)=".",TRUE,FALSE)</formula>
    </cfRule>
  </conditionalFormatting>
  <conditionalFormatting sqref="AI113">
    <cfRule type="expression" dxfId="2601" priority="13183">
      <formula>IF(RIGHT(TEXT(AI113,"0.#"),1)=".",FALSE,TRUE)</formula>
    </cfRule>
    <cfRule type="expression" dxfId="2600" priority="13184">
      <formula>IF(RIGHT(TEXT(AI113,"0.#"),1)=".",TRUE,FALSE)</formula>
    </cfRule>
  </conditionalFormatting>
  <conditionalFormatting sqref="AM113">
    <cfRule type="expression" dxfId="2599" priority="13181">
      <formula>IF(RIGHT(TEXT(AM113,"0.#"),1)=".",FALSE,TRUE)</formula>
    </cfRule>
    <cfRule type="expression" dxfId="2598" priority="13182">
      <formula>IF(RIGHT(TEXT(AM113,"0.#"),1)=".",TRUE,FALSE)</formula>
    </cfRule>
  </conditionalFormatting>
  <conditionalFormatting sqref="AE114">
    <cfRule type="expression" dxfId="2597" priority="13179">
      <formula>IF(RIGHT(TEXT(AE114,"0.#"),1)=".",FALSE,TRUE)</formula>
    </cfRule>
    <cfRule type="expression" dxfId="2596" priority="13180">
      <formula>IF(RIGHT(TEXT(AE114,"0.#"),1)=".",TRUE,FALSE)</formula>
    </cfRule>
  </conditionalFormatting>
  <conditionalFormatting sqref="AI114">
    <cfRule type="expression" dxfId="2595" priority="13177">
      <formula>IF(RIGHT(TEXT(AI114,"0.#"),1)=".",FALSE,TRUE)</formula>
    </cfRule>
    <cfRule type="expression" dxfId="2594" priority="13178">
      <formula>IF(RIGHT(TEXT(AI114,"0.#"),1)=".",TRUE,FALSE)</formula>
    </cfRule>
  </conditionalFormatting>
  <conditionalFormatting sqref="AM114">
    <cfRule type="expression" dxfId="2593" priority="13175">
      <formula>IF(RIGHT(TEXT(AM114,"0.#"),1)=".",FALSE,TRUE)</formula>
    </cfRule>
    <cfRule type="expression" dxfId="2592" priority="13176">
      <formula>IF(RIGHT(TEXT(AM114,"0.#"),1)=".",TRUE,FALSE)</formula>
    </cfRule>
  </conditionalFormatting>
  <conditionalFormatting sqref="AE116 AQ116">
    <cfRule type="expression" dxfId="2591" priority="13171">
      <formula>IF(RIGHT(TEXT(AE116,"0.#"),1)=".",FALSE,TRUE)</formula>
    </cfRule>
    <cfRule type="expression" dxfId="2590" priority="13172">
      <formula>IF(RIGHT(TEXT(AE116,"0.#"),1)=".",TRUE,FALSE)</formula>
    </cfRule>
  </conditionalFormatting>
  <conditionalFormatting sqref="AI116">
    <cfRule type="expression" dxfId="2589" priority="13169">
      <formula>IF(RIGHT(TEXT(AI116,"0.#"),1)=".",FALSE,TRUE)</formula>
    </cfRule>
    <cfRule type="expression" dxfId="2588" priority="13170">
      <formula>IF(RIGHT(TEXT(AI116,"0.#"),1)=".",TRUE,FALSE)</formula>
    </cfRule>
  </conditionalFormatting>
  <conditionalFormatting sqref="AM116">
    <cfRule type="expression" dxfId="2587" priority="13167">
      <formula>IF(RIGHT(TEXT(AM116,"0.#"),1)=".",FALSE,TRUE)</formula>
    </cfRule>
    <cfRule type="expression" dxfId="2586" priority="13168">
      <formula>IF(RIGHT(TEXT(AM116,"0.#"),1)=".",TRUE,FALSE)</formula>
    </cfRule>
  </conditionalFormatting>
  <conditionalFormatting sqref="AE117 AM117">
    <cfRule type="expression" dxfId="2585" priority="13165">
      <formula>IF(RIGHT(TEXT(AE117,"0.#"),1)=".",FALSE,TRUE)</formula>
    </cfRule>
    <cfRule type="expression" dxfId="2584" priority="13166">
      <formula>IF(RIGHT(TEXT(AE117,"0.#"),1)=".",TRUE,FALSE)</formula>
    </cfRule>
  </conditionalFormatting>
  <conditionalFormatting sqref="AI117">
    <cfRule type="expression" dxfId="2583" priority="13163">
      <formula>IF(RIGHT(TEXT(AI117,"0.#"),1)=".",FALSE,TRUE)</formula>
    </cfRule>
    <cfRule type="expression" dxfId="2582" priority="13164">
      <formula>IF(RIGHT(TEXT(AI117,"0.#"),1)=".",TRUE,FALSE)</formula>
    </cfRule>
  </conditionalFormatting>
  <conditionalFormatting sqref="AQ117">
    <cfRule type="expression" dxfId="2581" priority="13159">
      <formula>IF(RIGHT(TEXT(AQ117,"0.#"),1)=".",FALSE,TRUE)</formula>
    </cfRule>
    <cfRule type="expression" dxfId="2580" priority="13160">
      <formula>IF(RIGHT(TEXT(AQ117,"0.#"),1)=".",TRUE,FALSE)</formula>
    </cfRule>
  </conditionalFormatting>
  <conditionalFormatting sqref="AQ119">
    <cfRule type="expression" dxfId="2579" priority="13157">
      <formula>IF(RIGHT(TEXT(AQ119,"0.#"),1)=".",FALSE,TRUE)</formula>
    </cfRule>
    <cfRule type="expression" dxfId="2578" priority="13158">
      <formula>IF(RIGHT(TEXT(AQ119,"0.#"),1)=".",TRUE,FALSE)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Q134:AQ135 AU134:AU135 AM134:AM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39:AO866">
    <cfRule type="expression" dxfId="2501" priority="6641">
      <formula>IF(AND(AL839&gt;=0, RIGHT(TEXT(AL839,"0.#"),1)&lt;&gt;"."),TRUE,FALSE)</formula>
    </cfRule>
    <cfRule type="expression" dxfId="2500" priority="6642">
      <formula>IF(AND(AL839&gt;=0, RIGHT(TEXT(AL839,"0.#"),1)="."),TRUE,FALSE)</formula>
    </cfRule>
    <cfRule type="expression" dxfId="2499" priority="6643">
      <formula>IF(AND(AL839&lt;0, RIGHT(TEXT(AL839,"0.#"),1)&lt;&gt;"."),TRUE,FALSE)</formula>
    </cfRule>
    <cfRule type="expression" dxfId="2498" priority="6644">
      <formula>IF(AND(AL839&lt;0, RIGHT(TEXT(AL839,"0.#"),1)="."),TRUE,FALSE)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7:AO838">
    <cfRule type="expression" dxfId="2387" priority="2827">
      <formula>IF(AND(AL837&gt;=0, RIGHT(TEXT(AL837,"0.#"),1)&lt;&gt;"."),TRUE,FALSE)</formula>
    </cfRule>
    <cfRule type="expression" dxfId="2386" priority="2828">
      <formula>IF(AND(AL837&gt;=0, RIGHT(TEXT(AL837,"0.#"),1)="."),TRUE,FALSE)</formula>
    </cfRule>
    <cfRule type="expression" dxfId="2385" priority="2829">
      <formula>IF(AND(AL837&lt;0, RIGHT(TEXT(AL837,"0.#"),1)&lt;&gt;"."),TRUE,FALSE)</formula>
    </cfRule>
    <cfRule type="expression" dxfId="2384" priority="2830">
      <formula>IF(AND(AL837&lt;0, RIGHT(TEXT(AL837,"0.#"),1)="."),TRUE,FALSE)</formula>
    </cfRule>
  </conditionalFormatting>
  <conditionalFormatting sqref="Y837:Y838">
    <cfRule type="expression" dxfId="2383" priority="2825">
      <formula>IF(RIGHT(TEXT(Y837,"0.#"),1)=".",FALSE,TRUE)</formula>
    </cfRule>
    <cfRule type="expression" dxfId="2382" priority="2826">
      <formula>IF(RIGHT(TEXT(Y837,"0.#"),1)=".",TRUE,FALSE)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Q138:AQ139 AU138:AU139 AM138:AM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72:Y899">
    <cfRule type="expression" dxfId="2065" priority="2085">
      <formula>IF(RIGHT(TEXT(Y872,"0.#"),1)=".",FALSE,TRUE)</formula>
    </cfRule>
    <cfRule type="expression" dxfId="2064" priority="2086">
      <formula>IF(RIGHT(TEXT(Y872,"0.#"),1)=".",TRUE,FALSE)</formula>
    </cfRule>
  </conditionalFormatting>
  <conditionalFormatting sqref="Y870:Y871">
    <cfRule type="expression" dxfId="2063" priority="2079">
      <formula>IF(RIGHT(TEXT(Y870,"0.#"),1)=".",FALSE,TRUE)</formula>
    </cfRule>
    <cfRule type="expression" dxfId="2062" priority="2080">
      <formula>IF(RIGHT(TEXT(Y870,"0.#"),1)=".",TRUE,FALSE)</formula>
    </cfRule>
  </conditionalFormatting>
  <conditionalFormatting sqref="Y905:Y932">
    <cfRule type="expression" dxfId="2061" priority="2073">
      <formula>IF(RIGHT(TEXT(Y905,"0.#"),1)=".",FALSE,TRUE)</formula>
    </cfRule>
    <cfRule type="expression" dxfId="2060" priority="2074">
      <formula>IF(RIGHT(TEXT(Y905,"0.#"),1)=".",TRUE,FALSE)</formula>
    </cfRule>
  </conditionalFormatting>
  <conditionalFormatting sqref="Y903:Y904">
    <cfRule type="expression" dxfId="2059" priority="2067">
      <formula>IF(RIGHT(TEXT(Y903,"0.#"),1)=".",FALSE,TRUE)</formula>
    </cfRule>
    <cfRule type="expression" dxfId="2058" priority="2068">
      <formula>IF(RIGHT(TEXT(Y903,"0.#"),1)=".",TRUE,FALSE)</formula>
    </cfRule>
  </conditionalFormatting>
  <conditionalFormatting sqref="Y938:Y965">
    <cfRule type="expression" dxfId="2057" priority="2061">
      <formula>IF(RIGHT(TEXT(Y938,"0.#"),1)=".",FALSE,TRUE)</formula>
    </cfRule>
    <cfRule type="expression" dxfId="2056" priority="2062">
      <formula>IF(RIGHT(TEXT(Y938,"0.#"),1)=".",TRUE,FALSE)</formula>
    </cfRule>
  </conditionalFormatting>
  <conditionalFormatting sqref="Y936:Y937">
    <cfRule type="expression" dxfId="2055" priority="2055">
      <formula>IF(RIGHT(TEXT(Y936,"0.#"),1)=".",FALSE,TRUE)</formula>
    </cfRule>
    <cfRule type="expression" dxfId="2054" priority="2056">
      <formula>IF(RIGHT(TEXT(Y936,"0.#"),1)=".",TRUE,FALSE)</formula>
    </cfRule>
  </conditionalFormatting>
  <conditionalFormatting sqref="Y971:Y998">
    <cfRule type="expression" dxfId="2053" priority="2049">
      <formula>IF(RIGHT(TEXT(Y971,"0.#"),1)=".",FALSE,TRUE)</formula>
    </cfRule>
    <cfRule type="expression" dxfId="2052" priority="2050">
      <formula>IF(RIGHT(TEXT(Y971,"0.#"),1)=".",TRUE,FALSE)</formula>
    </cfRule>
  </conditionalFormatting>
  <conditionalFormatting sqref="Y969:Y970">
    <cfRule type="expression" dxfId="2051" priority="2043">
      <formula>IF(RIGHT(TEXT(Y969,"0.#"),1)=".",FALSE,TRUE)</formula>
    </cfRule>
    <cfRule type="expression" dxfId="2050" priority="2044">
      <formula>IF(RIGHT(TEXT(Y969,"0.#"),1)=".",TRUE,FALSE)</formula>
    </cfRule>
  </conditionalFormatting>
  <conditionalFormatting sqref="Y1004:Y1031">
    <cfRule type="expression" dxfId="2049" priority="2037">
      <formula>IF(RIGHT(TEXT(Y1004,"0.#"),1)=".",FALSE,TRUE)</formula>
    </cfRule>
    <cfRule type="expression" dxfId="2048" priority="2038">
      <formula>IF(RIGHT(TEXT(Y1004,"0.#"),1)=".",TRUE,FALSE)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AM41">
    <cfRule type="expression" dxfId="1899" priority="1999">
      <formula>IF(RIGHT(TEXT(AI41,"0.#"),1)=".",FALSE,TRUE)</formula>
    </cfRule>
    <cfRule type="expression" dxfId="1898" priority="2000">
      <formula>IF(RIGHT(TEXT(AI41,"0.#"),1)=".",TRUE,FALSE)</formula>
    </cfRule>
  </conditionalFormatting>
  <conditionalFormatting sqref="AI40 AM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E104:AE105 AI104:AI105 AM104:AM105 AQ104:AQ105">
    <cfRule type="expression" dxfId="713" priority="13">
      <formula>IF(RIGHT(TEXT(AE104,"0.#"),1)=".",FALSE,TRUE)</formula>
    </cfRule>
    <cfRule type="expression" dxfId="712" priority="14">
      <formula>IF(RIGHT(TEXT(AE104,"0.#"),1)=".",TRUE,FALSE)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584</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584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t="s">
        <v>584</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2019-08-23T07:22:18Z</cp:lastPrinted>
  <dcterms:created xsi:type="dcterms:W3CDTF">2012-03-13T00:50:25Z</dcterms:created>
  <dcterms:modified xsi:type="dcterms:W3CDTF">2019-09-02T00:32:51Z</dcterms:modified>
</cp:coreProperties>
</file>