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1_ユ１から受\確認用レビューシー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<sst xmlns="http://schemas.openxmlformats.org/spreadsheetml/2006/main" count="2957" uniqueCount="656">
  <si>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</si>
  <si>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</si>
  <si>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</si>
  <si>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</si>
  <si>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</si>
  <si>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</si>
  <si>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</si>
  <si>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</si>
  <si>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</si>
  <si>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</si>
  <si>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</si>
  <si>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</si>
  <si>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</si>
  <si>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</si>
  <si>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</si>
  <si>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</si>
  <si>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</si>
  <si>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</si>
  <si>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</si>
  <si>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</si>
  <si>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</si>
  <si>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</si>
  <si>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</si>
  <si>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</si>
  <si>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</si>
  <si>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</si>
  <si>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</si>
  <si>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</si>
  <si>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</si>
  <si>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</si>
  <si>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</si>
  <si>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</si>
  <si>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</si>
  <si>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</si>
  <si>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</si>
  <si>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</si>
  <si>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</si>
  <si>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</si>
  <si>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</si>
  <si>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</si>
  <si>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</si>
  <si>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</si>
  <si>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</si>
  <si>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</si>
  <si>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</si>
  <si>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</si>
  <si>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</si>
  <si>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</si>
  <si>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</si>
  <si>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</si>
  <si>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</si>
  <si>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</si>
  <si>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</si>
  <si>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</si>
  <si>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</si>
  <si>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</si>
  <si>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</si>
  <si>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</si>
  <si>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</si>
  <si>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</si>
  <si>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</si>
  <si>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</si>
  <si>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</si>
  <si>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</si>
  <si>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</si>
  <si>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</si>
  <si>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</si>
  <si>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</si>
  <si>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</si>
  <si>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</si>
  <si>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</si>
  <si>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</si>
  <si>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</si>
  <si>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</si>
  <si>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</si>
  <si>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</si>
  <si>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</si>
  <si>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</si>
  <si>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</si>
  <si>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</si>
  <si>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</si>
  <si>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</si>
  <si>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</si>
  <si>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</si>
  <si>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</si>
  <si>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</si>
  <si>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</si>
  <si>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</si>
  <si>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</si>
  <si>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</si>
  <si>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</si>
  <si>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</si>
  <si>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</si>
  <si>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</si>
  <si>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</si>
  <si>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</si>
  <si>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</si>
  <si>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</si>
  <si>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</si>
  <si>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</si>
  <si>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</si>
  <si>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</si>
  <si>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</si>
  <si>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</si>
  <si>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</si>
  <si>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</si>
  <si>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</si>
  <si>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</si>
  <si>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</si>
  <si>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</si>
  <si>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</si>
  <si>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</si>
  <si>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</si>
  <si>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</si>
  <si>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</si>
  <si>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</si>
  <si>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</si>
  <si>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</si>
  <si>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</si>
  <si>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</si>
  <si>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</si>
  <si>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</si>
  <si>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</si>
  <si>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</si>
  <si>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</si>
  <si>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</si>
  <si>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</si>
  <si>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</si>
  <si>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</si>
  <si>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</si>
  <si>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</si>
  <si>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</si>
  <si>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</si>
  <si>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</si>
  <si>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</si>
  <si>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</si>
  <si>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</si>
  <si>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</si>
  <si>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</si>
  <si>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</si>
  <si>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</si>
  <si>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</si>
  <si>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</si>
  <si>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</si>
  <si>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</si>
  <si>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</si>
  <si>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</si>
  <si>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</si>
  <si>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</si>
  <si>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</si>
  <si>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</si>
  <si>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</si>
  <si>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</si>
  <si>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</si>
  <si>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</si>
  <si>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</si>
  <si>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</si>
  <si>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</si>
  <si>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</si>
  <si>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</si>
  <si>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</si>
  <si>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</si>
  <si>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</si>
  <si>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</si>
  <si>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</si>
  <si>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</si>
  <si>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</si>
  <si>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</si>
  <si>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</si>
  <si>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</si>
  <si>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</si>
  <si>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</si>
  <si>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</si>
  <si>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</si>
  <si>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</si>
  <si>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</si>
  <si>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</si>
  <si>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</si>
  <si>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</si>
  <si>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</si>
  <si>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</si>
  <si>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</si>
  <si>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</si>
  <si>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</si>
  <si>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</si>
  <si>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</si>
  <si>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</si>
  <si>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</si>
  <si>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</si>
  <si>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</si>
  <si>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</si>
  <si>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</si>
  <si>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</si>
  <si>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</si>
  <si>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</si>
  <si>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</si>
  <si>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</si>
  <si>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</si>
  <si>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</si>
  <si>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</si>
  <si>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</si>
  <si>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</si>
  <si>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</si>
  <si>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</si>
  <si>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</si>
  <si>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</si>
  <si>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</si>
  <si>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</si>
  <si>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</si>
  <si>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</si>
  <si>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</si>
  <si>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</si>
  <si>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</si>
  <si>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</si>
  <si>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</si>
  <si>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</si>
  <si>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</si>
  <si>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</si>
  <si>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</si>
  <si>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</si>
  <si>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</si>
  <si>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</si>
  <si>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</si>
  <si>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</si>
  <si>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</si>
  <si>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</si>
  <si>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</si>
  <si>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</si>
  <si>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</si>
  <si>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</si>
  <si>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</si>
  <si>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</si>
  <si>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</si>
  <si>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</si>
  <si>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</si>
  <si>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</si>
  <si>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</si>
  <si>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</si>
  <si>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</si>
  <si>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</si>
  <si>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</si>
  <si>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</si>
  <si>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</si>
  <si>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</si>
  <si>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</si>
  <si>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</si>
  <si>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</si>
  <si>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</si>
  <si>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</si>
  <si>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</si>
  <si>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</si>
  <si>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</si>
  <si>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</si>
  <si>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</si>
  <si>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</si>
  <si>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</si>
  <si>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</si>
  <si>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</si>
  <si>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</si>
  <si>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</si>
  <si>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</si>
  <si>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</si>
  <si>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</si>
  <si>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</si>
  <si>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</si>
  <si>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</si>
  <si>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</si>
  <si>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</si>
  <si>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</si>
  <si>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</si>
  <si>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</si>
  <si>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</si>
  <si>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</si>
  <si>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</si>
  <si>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</si>
  <si>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</si>
  <si>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</si>
  <si>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</si>
  <si>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</si>
  <si>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</si>
  <si>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</si>
  <si>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</si>
  <si>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</si>
  <si>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</si>
  <si>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</si>
  <si>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</si>
  <si>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</si>
  <si>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</si>
  <si>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</si>
  <si>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</si>
  <si>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</si>
  <si>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</si>
  <si>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</si>
  <si>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</si>
  <si>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</si>
  <si>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</si>
  <si>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</si>
  <si>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</si>
  <si>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</si>
  <si>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</si>
  <si>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</si>
  <si>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</si>
  <si>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</si>
  <si>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</si>
  <si>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</si>
  <si>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</si>
  <si>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</si>
  <si>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</si>
  <si>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</si>
  <si>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</si>
  <si>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</si>
  <si>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</si>
  <si>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</si>
  <si>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</si>
  <si>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</si>
  <si>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</si>
  <si>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</si>
  <si>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</si>
  <si>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</si>
  <si>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</si>
  <si>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</si>
  <si>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</si>
  <si>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</si>
  <si>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</si>
  <si>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</si>
  <si>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</si>
  <si>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</si>
  <si>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</si>
  <si>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</si>
  <si>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</si>
  <si>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</si>
  <si>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</si>
  <si>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</si>
  <si>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</si>
  <si>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</si>
  <si>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</si>
  <si>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</si>
  <si>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</si>
  <si>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</si>
  <si>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</si>
  <si>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</si>
  <si>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</si>
  <si>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</si>
  <si>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</si>
  <si>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</si>
  <si>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</si>
  <si>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</si>
  <si>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</si>
  <si>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</si>
  <si>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</si>
  <si>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</si>
  <si>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</si>
  <si>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</si>
  <si>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</si>
  <si>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</si>
  <si>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</si>
  <si>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</si>
  <si>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</si>
  <si>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</si>
  <si>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</si>
  <si>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</si>
  <si>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</si>
  <si>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</si>
  <si>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</si>
  <si>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</si>
  <si>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</si>
  <si>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</si>
  <si>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</si>
  <si>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</si>
  <si>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</si>
  <si>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</si>
  <si>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</si>
  <si>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</si>
  <si>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</si>
  <si>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</si>
  <si>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</si>
  <si>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</si>
  <si>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</si>
  <si>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</si>
  <si>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</si>
  <si>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</si>
  <si>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</si>
  <si>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</si>
  <si>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</si>
  <si>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</si>
  <si>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</si>
  <si>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</si>
  <si>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</si>
  <si>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</si>
  <si>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</si>
  <si>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</si>
  <si>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</si>
  <si>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</si>
  <si>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</si>
  <si>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</si>
  <si>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</si>
  <si>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</si>
  <si>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</si>
  <si>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</si>
  <si>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</si>
  <si>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</si>
  <si>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</si>
  <si>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</si>
  <si>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</si>
  <si>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</si>
  <si>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</si>
  <si>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</si>
  <si>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</si>
  <si>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</si>
  <si>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</si>
  <si>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</si>
  <si>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</si>
  <si>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</si>
  <si>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</si>
  <si>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</si>
  <si>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</si>
  <si>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</si>
  <si>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</si>
  <si>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</si>
  <si>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</si>
  <si>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</si>
  <si>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</si>
  <si>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</si>
  <si>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</si>
  <si>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</si>
  <si>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</si>
  <si>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</si>
  <si>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</si>
  <si>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</si>
  <si>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</si>
  <si>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</si>
  <si>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</si>
  <si>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</si>
  <si>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</si>
  <si>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</si>
  <si>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</si>
  <si>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</si>
  <si>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</si>
  <si>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</si>
  <si>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</si>
  <si>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</si>
  <si>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</si>
  <si>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</si>
  <si>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</si>
  <si>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</si>
  <si>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</si>
  <si>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</si>
  <si>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</si>
  <si>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</si>
  <si>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</si>
  <si>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</si>
  <si>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</si>
  <si>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</si>
  <si>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</si>
  <si>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</si>
  <si>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</si>
  <si>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</si>
  <si>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</si>
  <si>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</si>
  <si>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</si>
  <si>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</si>
  <si>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</si>
  <si>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</si>
  <si>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</si>
  <si>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</si>
  <si>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</si>
  <si>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</si>
  <si>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</si>
  <si>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</si>
  <si>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</si>
  <si>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</si>
  <si>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</si>
  <si>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</si>
  <si>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</si>
  <si>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</si>
  <si>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</si>
  <si>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</si>
  <si>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</si>
  <si>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</si>
  <si>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</si>
  <si>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</si>
  <si>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</si>
  <si>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</si>
  <si>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</si>
  <si>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</si>
  <si>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</si>
  <si>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</si>
  <si>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</si>
  <si>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</si>
  <si>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</si>
  <si>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</si>
  <si>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</si>
  <si>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</si>
  <si>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</si>
  <si>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</si>
  <si>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</si>
  <si>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</si>
  <si>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</si>
  <si>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</si>
  <si>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</si>
  <si>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</si>
  <si>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</si>
  <si>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</si>
  <si>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</si>
  <si>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</si>
  <si>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</si>
  <si>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</si>
  <si>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</si>
  <si>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</si>
  <si>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</si>
  <si>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</si>
  <si>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</si>
  <si>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</si>
  <si>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</si>
  <si>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</si>
  <si>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</si>
  <si>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</si>
  <si>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</si>
  <si>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</si>
  <si>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</si>
  <si>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</si>
  <si>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</si>
  <si>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</si>
  <si>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</si>
  <si>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</si>
  <si>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</si>
  <si>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</si>
  <si>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</si>
  <si>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</si>
  <si>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</si>
  <si>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</si>
  <si>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</si>
  <si>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</si>
  <si>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</si>
  <si>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</si>
  <si>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</si>
  <si>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</si>
  <si>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</si>
  <si>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</si>
  <si>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</si>
  <si>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</si>
  <si>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</si>
  <si>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</si>
  <si>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</si>
  <si>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</si>
  <si>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</si>
  <si>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</si>
  <si>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</si>
  <si>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</si>
  <si>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</si>
  <si>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</si>
  <si>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</si>
  <si>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</si>
  <si>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</si>
  <si>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</si>
  <si>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</si>
  <si>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</si>
  <si>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</si>
  <si>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</si>
  <si>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</si>
  <si>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</si>
  <si>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</si>
  <si>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</si>
  <si>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</si>
  <si>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</si>
  <si>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</si>
  <si>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</si>
  <si>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</si>
  <si>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</si>
  <si>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</si>
  <si>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</si>
  <si>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</si>
  <si>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</si>
  <si>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</si>
  <si>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</si>
  <si>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</si>
  <si>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平成３０年度</t>
    <phoneticPr fontId="5"/>
  </si>
  <si>
    <t>ユネスコ活動に関する法律（第4条）</t>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</si>
  <si>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phoneticPr fontId="5"/>
  </si>
  <si>
    <t>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補助率：定額</t>
    <phoneticPr fontId="5"/>
  </si>
  <si>
    <t>-</t>
    <phoneticPr fontId="5"/>
  </si>
  <si>
    <t>-</t>
    <phoneticPr fontId="5"/>
  </si>
  <si>
    <t>-</t>
    <phoneticPr fontId="5"/>
  </si>
  <si>
    <t>各地域においてESDコンソーシアムが形成され、交流が行われること。</t>
    <phoneticPr fontId="5"/>
  </si>
  <si>
    <t>ESDコンソーシアム形成メンバー（パートナー）数</t>
    <phoneticPr fontId="5"/>
  </si>
  <si>
    <t>団体</t>
    <phoneticPr fontId="5"/>
  </si>
  <si>
    <t>団体</t>
    <phoneticPr fontId="5"/>
  </si>
  <si>
    <t>推進拠点設置数</t>
    <phoneticPr fontId="5"/>
  </si>
  <si>
    <t>件</t>
    <phoneticPr fontId="5"/>
  </si>
  <si>
    <t>百万円</t>
    <phoneticPr fontId="5"/>
  </si>
  <si>
    <t>百万円/件</t>
    <phoneticPr fontId="5"/>
  </si>
  <si>
    <t>／　</t>
    <phoneticPr fontId="5"/>
  </si>
  <si>
    <t>　　/</t>
    <phoneticPr fontId="5"/>
  </si>
  <si>
    <t>／　　　　　　　　　　　　　　</t>
    <phoneticPr fontId="5"/>
  </si>
  <si>
    <t>学校や大学、社会教育施設や企業を含む様々なステークホルダーがコンソーシアムへ参画し、ＥＳＤを普及・推進することにより、上位施策の達成目標であるユネスコ主導の国際的な取組に貢献する。</t>
    <phoneticPr fontId="5"/>
  </si>
  <si>
    <t>-</t>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</si>
  <si>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t>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</si>
  <si>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</si>
  <si>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phoneticPr fontId="5"/>
  </si>
  <si>
    <t>十分な公告期間を確保した上で公募を行っている。外部の有識者による審査委員会で客観的な選定を行っている。</t>
    <phoneticPr fontId="5"/>
  </si>
  <si>
    <t>事業目的を達成するために国が主体となって実施する必要がある経費に限っている。外部の有識者による審査委員会で妥当性を確認している。</t>
    <phoneticPr fontId="5"/>
  </si>
  <si>
    <t>コストの算出基準となる根拠詳細について入念に確認し、その妥当性についてチェックをしている。</t>
    <phoneticPr fontId="5"/>
  </si>
  <si>
    <t>事業経費の各費目・使途の内容を厳正に審査するなど、その合理性について適切にチェックを行っている。</t>
    <phoneticPr fontId="5"/>
  </si>
  <si>
    <t>費目・使途は、事業の選定・評価等のための経費と、各コンソーシアムの活動を補助するための経費に限定されており、事業目的に沿ったものである。</t>
    <phoneticPr fontId="5"/>
  </si>
  <si>
    <t>事業の執行等に関しても、適宜コスト削減や効率化のための対応や、アイディアの共有等を行っている。</t>
    <phoneticPr fontId="5"/>
  </si>
  <si>
    <t>実現可能性を踏まえた目標設定をしている。</t>
    <phoneticPr fontId="5"/>
  </si>
  <si>
    <t>事業実施に当たっては、より効率的・安価な方法を検討し実施している。</t>
    <phoneticPr fontId="5"/>
  </si>
  <si>
    <t>見合っている。</t>
    <phoneticPr fontId="5"/>
  </si>
  <si>
    <t>当該事業で得られた成果物については、教育関係機関を始め、広く一般にも利用できるよう、ホームページに掲載するなどの工夫を行っている。</t>
    <phoneticPr fontId="5"/>
  </si>
  <si>
    <t>新26－0046</t>
    <phoneticPr fontId="5"/>
  </si>
  <si>
    <t>436</t>
    <phoneticPr fontId="5"/>
  </si>
  <si>
    <t>419</t>
    <phoneticPr fontId="5"/>
  </si>
  <si>
    <t>文部科学省</t>
    <phoneticPr fontId="5"/>
  </si>
  <si>
    <t>○</t>
    <phoneticPr fontId="5"/>
  </si>
  <si>
    <t>13　豊かな国際社会の構築に資する国際交流・協力の推進</t>
    <phoneticPr fontId="5"/>
  </si>
  <si>
    <t>13-2 国際協力の推進</t>
    <phoneticPr fontId="5"/>
  </si>
  <si>
    <t>グローバル人材の育成に向けたESDの推進</t>
    <phoneticPr fontId="5"/>
  </si>
  <si>
    <t>国際統括官付</t>
    <phoneticPr fontId="5"/>
  </si>
  <si>
    <t>国際統括官付</t>
    <phoneticPr fontId="5"/>
  </si>
  <si>
    <t>-</t>
    <phoneticPr fontId="5"/>
  </si>
  <si>
    <t>国際戦略企画官　
大杉　住子</t>
    <rPh sb="9" eb="11">
      <t>オオスギ</t>
    </rPh>
    <rPh sb="12" eb="14">
      <t>スミコ</t>
    </rPh>
    <phoneticPr fontId="5"/>
  </si>
  <si>
    <t>平成２８・２９・３０年度　グローバル人材の育成に向けたESDの推進事業企画書（各申請者による提出）</t>
    <phoneticPr fontId="5"/>
  </si>
  <si>
    <t>-</t>
    <phoneticPr fontId="5"/>
  </si>
  <si>
    <t>無</t>
  </si>
  <si>
    <t>‐</t>
  </si>
  <si>
    <t>人件費</t>
    <rPh sb="0" eb="3">
      <t>ジンケンヒ</t>
    </rPh>
    <phoneticPr fontId="5"/>
  </si>
  <si>
    <t>賃金</t>
    <phoneticPr fontId="5"/>
  </si>
  <si>
    <t>事業費</t>
    <rPh sb="0" eb="3">
      <t>ジギョウヒ</t>
    </rPh>
    <phoneticPr fontId="5"/>
  </si>
  <si>
    <t>諸謝金、旅費、物品費、印刷製本費、消耗品費、通信運搬費、借損料、会議開催費、雑役務費</t>
  </si>
  <si>
    <t>A.公益財団法人ユネスコ・アジア文化センター</t>
    <phoneticPr fontId="5"/>
  </si>
  <si>
    <t>国立大学法人奈良教育大学</t>
    <phoneticPr fontId="5"/>
  </si>
  <si>
    <t>国立大学法人信州大学</t>
    <phoneticPr fontId="5"/>
  </si>
  <si>
    <t>国立大学法人広島大学</t>
    <phoneticPr fontId="5"/>
  </si>
  <si>
    <t>国立大学法人静岡大学</t>
    <phoneticPr fontId="5"/>
  </si>
  <si>
    <t>ESDコンソーシアム運営</t>
    <rPh sb="10" eb="12">
      <t>ウンエイ</t>
    </rPh>
    <phoneticPr fontId="5"/>
  </si>
  <si>
    <t>公益財団法人ユネスコ・アジア文化センター</t>
    <phoneticPr fontId="5"/>
  </si>
  <si>
    <t>補助金等交付</t>
  </si>
  <si>
    <t>-</t>
    <phoneticPr fontId="5"/>
  </si>
  <si>
    <t>（本事業は平成30年度で終了）</t>
    <rPh sb="1" eb="2">
      <t>ホン</t>
    </rPh>
    <rPh sb="2" eb="4">
      <t>ジギョウ</t>
    </rPh>
    <rPh sb="5" eb="7">
      <t>ヘイセイ</t>
    </rPh>
    <rPh sb="9" eb="11">
      <t>ネンド</t>
    </rPh>
    <rPh sb="12" eb="14">
      <t>シュウリョウ</t>
    </rPh>
    <phoneticPr fontId="5"/>
  </si>
  <si>
    <t>事業の効率性や有効性について、事業経費の合理性・必要性を厳正に審査した上で不用率を低く保つ、成果目標を達成するなど、成果が出た。事業終了後も、事業成果をＨＰで掲載するなど、成果の波及に努める。</t>
    <rPh sb="0" eb="96">
      <t>ブブン</t>
    </rPh>
    <phoneticPr fontId="5"/>
  </si>
  <si>
    <t>　執行額 ／ 推進拠点設置数　　　　　　　</t>
    <rPh sb="1" eb="3">
      <t>シッコウ</t>
    </rPh>
    <rPh sb="3" eb="4">
      <t>ガク</t>
    </rPh>
    <phoneticPr fontId="5"/>
  </si>
  <si>
    <t>56/13</t>
    <phoneticPr fontId="5"/>
  </si>
  <si>
    <t>53/8</t>
    <phoneticPr fontId="5"/>
  </si>
  <si>
    <t>47/12</t>
    <phoneticPr fontId="5"/>
  </si>
  <si>
    <t>終了予定</t>
  </si>
  <si>
    <t>この事業は当初計画に基づき、平成30年度をもって予定通り終了。</t>
    <phoneticPr fontId="5"/>
  </si>
  <si>
    <t>当該事業は、平成30年度をもって予定通り終了した。
事業によって得られた知見を元に今年度から地域におけるSDGsの担い手を育成する後継事業を開始したところ。　</t>
    <phoneticPr fontId="5"/>
  </si>
  <si>
    <t>外部有識者による点検対象外</t>
    <rPh sb="0" eb="2">
      <t>ガイブ</t>
    </rPh>
    <rPh sb="2" eb="5">
      <t>ユウシキシャ</t>
    </rPh>
    <rPh sb="8" eb="10">
      <t>テンケン</t>
    </rPh>
    <rPh sb="10" eb="12">
      <t>タイショウ</t>
    </rPh>
    <rPh sb="12" eb="13">
      <t>ガイ</t>
    </rPh>
    <phoneticPr fontId="5"/>
  </si>
  <si>
    <t>ESDコンソーシアム運営</t>
  </si>
  <si>
    <t>補助金等交付</t>
    <phoneticPr fontId="5"/>
  </si>
  <si>
    <t>国立大学法人北海道大学</t>
    <phoneticPr fontId="5"/>
  </si>
  <si>
    <t>ESDコンソーシアム運営</t>
    <phoneticPr fontId="5"/>
  </si>
  <si>
    <t>大牟田市教育委員会</t>
    <phoneticPr fontId="5"/>
  </si>
  <si>
    <t>特定非営利活動法人日本ジオパークネットワーク</t>
    <phoneticPr fontId="5"/>
  </si>
  <si>
    <t xml:space="preserve">一般社団法人あがのがわ環境学舎 </t>
    <phoneticPr fontId="5"/>
  </si>
  <si>
    <t>横浜市教育委員会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</si>
</sst>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91468</xdr:colOff>
      <xdr:row>742</xdr:row>
      <xdr:rowOff>244802</xdr:rowOff>
    </xdr:from>
    <xdr:to>
      <xdr:col>47</xdr:col>
      <xdr:colOff>45524</xdr:colOff>
      <xdr:row>744</xdr:row>
      <xdr:rowOff>285142</xdr:rowOff>
    </xdr:to>
    <xdr:sp macro="" textlink="">
      <xdr:nvSpPr>
        <xdr:cNvPr id="13" name="AutoShape 19">
          <a:extLst>
            <a:ext uri="{FF2B5EF4-FFF2-40B4-BE49-F238E27FC236}">
              <a16:creationId xmlns:a16="http://schemas.microsoft.com/office/drawing/2014/main" id="{9880EE75-2794-4785-BDAC-0476A54AB4A2}"/>
            </a:ext>
          </a:extLst>
        </xdr:cNvPr>
        <xdr:cNvSpPr>
          <a:spLocks noChangeArrowheads="1"/>
        </xdr:cNvSpPr>
      </xdr:nvSpPr>
      <xdr:spPr bwMode="auto">
        <a:xfrm>
          <a:off x="6292243" y="46231502"/>
          <a:ext cx="3154456"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128727</xdr:colOff>
      <xdr:row>746</xdr:row>
      <xdr:rowOff>145291</xdr:rowOff>
    </xdr:from>
    <xdr:to>
      <xdr:col>34</xdr:col>
      <xdr:colOff>123265</xdr:colOff>
      <xdr:row>747</xdr:row>
      <xdr:rowOff>280147</xdr:rowOff>
    </xdr:to>
    <xdr:sp macro="" textlink="">
      <xdr:nvSpPr>
        <xdr:cNvPr id="14" name="AutoShape 30">
          <a:extLst>
            <a:ext uri="{FF2B5EF4-FFF2-40B4-BE49-F238E27FC236}">
              <a16:creationId xmlns:a16="http://schemas.microsoft.com/office/drawing/2014/main" id="{1F908696-988B-43F9-A67B-240D15D3CC5E}"/>
            </a:ext>
          </a:extLst>
        </xdr:cNvPr>
        <xdr:cNvSpPr>
          <a:spLocks noChangeArrowheads="1"/>
        </xdr:cNvSpPr>
      </xdr:nvSpPr>
      <xdr:spPr bwMode="auto">
        <a:xfrm>
          <a:off x="3529152" y="47541691"/>
          <a:ext cx="3394963" cy="4872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34878</xdr:colOff>
      <xdr:row>748</xdr:row>
      <xdr:rowOff>88246</xdr:rowOff>
    </xdr:from>
    <xdr:to>
      <xdr:col>25</xdr:col>
      <xdr:colOff>34878</xdr:colOff>
      <xdr:row>750</xdr:row>
      <xdr:rowOff>331973</xdr:rowOff>
    </xdr:to>
    <xdr:cxnSp macro="">
      <xdr:nvCxnSpPr>
        <xdr:cNvPr id="15" name="直線矢印コネクタ 14">
          <a:extLst>
            <a:ext uri="{FF2B5EF4-FFF2-40B4-BE49-F238E27FC236}">
              <a16:creationId xmlns:a16="http://schemas.microsoft.com/office/drawing/2014/main" id="{E8B72F7A-4C95-4E69-9733-6F04EC8A4373}"/>
            </a:ext>
          </a:extLst>
        </xdr:cNvPr>
        <xdr:cNvCxnSpPr/>
      </xdr:nvCxnSpPr>
      <xdr:spPr>
        <a:xfrm>
          <a:off x="5035503" y="48189496"/>
          <a:ext cx="0" cy="948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134983</xdr:colOff>
      <xdr:row>742</xdr:row>
      <xdr:rowOff>17977</xdr:rowOff>
    </xdr:from>
    <xdr:to>
      <xdr:col>30</xdr:col>
      <xdr:colOff>91888</xdr:colOff>
      <xdr:row>746</xdr:row>
      <xdr:rowOff>57197</xdr:rowOff>
    </xdr:to>
    <xdr:sp macro="" textlink="">
      <xdr:nvSpPr>
        <xdr:cNvPr id="16" name="AutoShape 6">
          <a:extLst>
            <a:ext uri="{FF2B5EF4-FFF2-40B4-BE49-F238E27FC236}">
              <a16:creationId xmlns:a16="http://schemas.microsoft.com/office/drawing/2014/main" id="{1DCFDDC4-3D7F-4CC6-825F-441DD354752C}"/>
            </a:ext>
          </a:extLst>
        </xdr:cNvPr>
        <xdr:cNvSpPr>
          <a:spLocks noChangeArrowheads="1"/>
        </xdr:cNvSpPr>
      </xdr:nvSpPr>
      <xdr:spPr bwMode="auto">
        <a:xfrm>
          <a:off x="3935458" y="46004677"/>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47</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0</xdr:colOff>
      <xdr:row>741</xdr:row>
      <xdr:rowOff>257735</xdr:rowOff>
    </xdr:from>
    <xdr:to>
      <xdr:col>46</xdr:col>
      <xdr:colOff>40291</xdr:colOff>
      <xdr:row>745</xdr:row>
      <xdr:rowOff>89367</xdr:rowOff>
    </xdr:to>
    <xdr:sp macro="" textlink="">
      <xdr:nvSpPr>
        <xdr:cNvPr id="17" name="AutoShape 18">
          <a:extLst>
            <a:ext uri="{FF2B5EF4-FFF2-40B4-BE49-F238E27FC236}">
              <a16:creationId xmlns:a16="http://schemas.microsoft.com/office/drawing/2014/main" id="{4797A022-C3E2-4C9B-866C-27044F746A82}"/>
            </a:ext>
          </a:extLst>
        </xdr:cNvPr>
        <xdr:cNvSpPr>
          <a:spLocks noChangeArrowheads="1"/>
        </xdr:cNvSpPr>
      </xdr:nvSpPr>
      <xdr:spPr bwMode="auto">
        <a:xfrm>
          <a:off x="6600825" y="45892010"/>
          <a:ext cx="2640616" cy="1241332"/>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庁費       　  </a:t>
          </a:r>
          <a:r>
            <a:rPr lang="en-US" altLang="ja-JP" sz="1600" b="0" i="0" u="none" strike="noStrike" baseline="0">
              <a:solidFill>
                <a:srgbClr val="000000"/>
              </a:solidFill>
              <a:latin typeface="+mn-ea"/>
              <a:ea typeface="+mn-ea"/>
            </a:rPr>
            <a:t>0.1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1.6</a:t>
          </a:r>
          <a:r>
            <a:rPr lang="ja-JP" altLang="en-US" sz="1600" b="0" i="0" u="none" strike="noStrike" baseline="0">
              <a:solidFill>
                <a:sysClr val="windowText" lastClr="000000"/>
              </a:solidFill>
              <a:latin typeface="+mn-ea"/>
              <a:ea typeface="+mn-ea"/>
            </a:rPr>
            <a:t> 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editAs="oneCell">
    <xdr:from>
      <xdr:col>18</xdr:col>
      <xdr:colOff>112059</xdr:colOff>
      <xdr:row>746</xdr:row>
      <xdr:rowOff>257736</xdr:rowOff>
    </xdr:from>
    <xdr:to>
      <xdr:col>34</xdr:col>
      <xdr:colOff>29136</xdr:colOff>
      <xdr:row>747</xdr:row>
      <xdr:rowOff>217670</xdr:rowOff>
    </xdr:to>
    <xdr:sp macro="" textlink="">
      <xdr:nvSpPr>
        <xdr:cNvPr id="18" name="Text Box 36">
          <a:extLst>
            <a:ext uri="{FF2B5EF4-FFF2-40B4-BE49-F238E27FC236}">
              <a16:creationId xmlns:a16="http://schemas.microsoft.com/office/drawing/2014/main" id="{0E00060C-6069-4F6D-A986-E442C31B4C0C}"/>
            </a:ext>
          </a:extLst>
        </xdr:cNvPr>
        <xdr:cNvSpPr txBox="1">
          <a:spLocks noChangeArrowheads="1"/>
        </xdr:cNvSpPr>
      </xdr:nvSpPr>
      <xdr:spPr bwMode="auto">
        <a:xfrm>
          <a:off x="3712509" y="47654136"/>
          <a:ext cx="3117477" cy="31236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コンソーシアムの構築によるＥＳＤの推進</a:t>
          </a:r>
          <a:endParaRPr lang="ja-JP" altLang="en-US"/>
        </a:p>
      </xdr:txBody>
    </xdr:sp>
    <xdr:clientData/>
  </xdr:twoCellAnchor>
  <xdr:oneCellAnchor>
    <xdr:from>
      <xdr:col>14</xdr:col>
      <xdr:colOff>67235</xdr:colOff>
      <xdr:row>749</xdr:row>
      <xdr:rowOff>67236</xdr:rowOff>
    </xdr:from>
    <xdr:ext cx="1299138" cy="285206"/>
    <xdr:sp macro="" textlink="">
      <xdr:nvSpPr>
        <xdr:cNvPr id="19" name="Text Box 13">
          <a:extLst>
            <a:ext uri="{FF2B5EF4-FFF2-40B4-BE49-F238E27FC236}">
              <a16:creationId xmlns:a16="http://schemas.microsoft.com/office/drawing/2014/main" id="{FD8C49C0-6F10-4C84-8792-D1FD4EB2533F}"/>
            </a:ext>
          </a:extLst>
        </xdr:cNvPr>
        <xdr:cNvSpPr txBox="1">
          <a:spLocks noChangeArrowheads="1"/>
        </xdr:cNvSpPr>
      </xdr:nvSpPr>
      <xdr:spPr bwMode="auto">
        <a:xfrm>
          <a:off x="2867585" y="48520911"/>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13</xdr:col>
      <xdr:colOff>22413</xdr:colOff>
      <xdr:row>751</xdr:row>
      <xdr:rowOff>280148</xdr:rowOff>
    </xdr:from>
    <xdr:to>
      <xdr:col>38</xdr:col>
      <xdr:colOff>121864</xdr:colOff>
      <xdr:row>755</xdr:row>
      <xdr:rowOff>138582</xdr:rowOff>
    </xdr:to>
    <xdr:sp macro="" textlink="">
      <xdr:nvSpPr>
        <xdr:cNvPr id="20" name="AutoShape 8">
          <a:extLst>
            <a:ext uri="{FF2B5EF4-FFF2-40B4-BE49-F238E27FC236}">
              <a16:creationId xmlns:a16="http://schemas.microsoft.com/office/drawing/2014/main" id="{34D1E3A2-C191-4AAC-B263-2332C4320F69}"/>
            </a:ext>
          </a:extLst>
        </xdr:cNvPr>
        <xdr:cNvSpPr>
          <a:spLocks noChangeArrowheads="1"/>
        </xdr:cNvSpPr>
      </xdr:nvSpPr>
      <xdr:spPr bwMode="auto">
        <a:xfrm>
          <a:off x="2622738" y="49438673"/>
          <a:ext cx="5100076" cy="12681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公益財団法人ユネスコ・アジア文化センター等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45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12</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17</xdr:col>
      <xdr:colOff>145676</xdr:colOff>
      <xdr:row>755</xdr:row>
      <xdr:rowOff>280148</xdr:rowOff>
    </xdr:from>
    <xdr:to>
      <xdr:col>37</xdr:col>
      <xdr:colOff>152962</xdr:colOff>
      <xdr:row>757</xdr:row>
      <xdr:rowOff>617535</xdr:rowOff>
    </xdr:to>
    <xdr:sp macro="" textlink="">
      <xdr:nvSpPr>
        <xdr:cNvPr id="21" name="Text Box 34">
          <a:extLst>
            <a:ext uri="{FF2B5EF4-FFF2-40B4-BE49-F238E27FC236}">
              <a16:creationId xmlns:a16="http://schemas.microsoft.com/office/drawing/2014/main" id="{F5A40F61-69E2-4894-A5A6-8F28C976BD77}"/>
            </a:ext>
          </a:extLst>
        </xdr:cNvPr>
        <xdr:cNvSpPr txBox="1">
          <a:spLocks noChangeArrowheads="1"/>
        </xdr:cNvSpPr>
      </xdr:nvSpPr>
      <xdr:spPr bwMode="auto">
        <a:xfrm>
          <a:off x="3546101" y="50848373"/>
          <a:ext cx="4007786" cy="135656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a:latin typeface="+mn-lt"/>
              <a:ea typeface="+mn-ea"/>
              <a:cs typeface="+mn-cs"/>
            </a:rPr>
            <a:t>・国内外のユネスコスクールとの交流促進・ＥＳＤ活動の支援</a:t>
          </a:r>
        </a:p>
        <a:p>
          <a:r>
            <a:rPr lang="ja-JP" altLang="en-US" sz="1100" b="0" i="0" u="none" strike="noStrike" baseline="0">
              <a:latin typeface="+mn-lt"/>
              <a:ea typeface="+mn-ea"/>
              <a:cs typeface="+mn-cs"/>
            </a:rPr>
            <a:t>・コンソーシアムメンバー間の連携強化</a:t>
          </a:r>
        </a:p>
        <a:p>
          <a:r>
            <a:rPr lang="ja-JP" altLang="en-US" sz="1100" b="0" i="0" u="none" strike="noStrike" baseline="0">
              <a:latin typeface="+mn-lt"/>
              <a:ea typeface="+mn-ea"/>
              <a:cs typeface="+mn-cs"/>
            </a:rPr>
            <a:t>・社会教育施設等との連携強化</a:t>
          </a:r>
        </a:p>
        <a:p>
          <a:r>
            <a:rPr lang="ja-JP" altLang="en-US" sz="1100" b="0" i="0" u="none" strike="noStrike" baseline="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190499</xdr:colOff>
      <xdr:row>755</xdr:row>
      <xdr:rowOff>302560</xdr:rowOff>
    </xdr:from>
    <xdr:to>
      <xdr:col>37</xdr:col>
      <xdr:colOff>114718</xdr:colOff>
      <xdr:row>757</xdr:row>
      <xdr:rowOff>370355</xdr:rowOff>
    </xdr:to>
    <xdr:sp macro="" textlink="">
      <xdr:nvSpPr>
        <xdr:cNvPr id="22" name="AutoShape 31">
          <a:extLst>
            <a:ext uri="{FF2B5EF4-FFF2-40B4-BE49-F238E27FC236}">
              <a16:creationId xmlns:a16="http://schemas.microsoft.com/office/drawing/2014/main" id="{5D32F3F5-4807-4C14-ACE0-64D1F56C9D03}"/>
            </a:ext>
          </a:extLst>
        </xdr:cNvPr>
        <xdr:cNvSpPr>
          <a:spLocks noChangeArrowheads="1"/>
        </xdr:cNvSpPr>
      </xdr:nvSpPr>
      <xdr:spPr bwMode="auto">
        <a:xfrm>
          <a:off x="2990849" y="50870785"/>
          <a:ext cx="4524794" cy="1086970"/>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837" zoomScale="75" zoomScaleNormal="75" zoomScaleSheetLayoutView="75" zoomScalePageLayoutView="85" workbookViewId="0">
      <selection activeCell="BJ845" sqref="BJ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424</v>
      </c>
      <c r="AT2" s="221"/>
      <c r="AU2" s="221"/>
      <c r="AV2" s="52" t="str">
        <f>IF(AW2="", "", "-")</f>
        <v/>
      </c>
      <c r="AW2" s="404"/>
      <c r="AX2" s="404"/>
    </row>
    <row r="3" spans="1:50" ht="21" customHeight="1" thickBot="1" x14ac:dyDescent="0.2">
      <c r="A3" s="531" t="s">
        <v>540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574</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616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6" t="s">
        <v>575</v>
      </c>
      <c r="H5" s="567"/>
      <c r="I5" s="567"/>
      <c r="J5" s="567"/>
      <c r="K5" s="567"/>
      <c r="L5" s="567"/>
      <c r="M5" s="568" t="s">
        <v>66</v>
      </c>
      <c r="N5" s="569"/>
      <c r="O5" s="569"/>
      <c r="P5" s="569"/>
      <c r="Q5" s="569"/>
      <c r="R5" s="570"/>
      <c r="S5" s="571" t="s">
        <v>576</v>
      </c>
      <c r="T5" s="567"/>
      <c r="U5" s="567"/>
      <c r="V5" s="567"/>
      <c r="W5" s="567"/>
      <c r="X5" s="572"/>
      <c r="Y5" s="724" t="s">
        <v>3</v>
      </c>
      <c r="Z5" s="725"/>
      <c r="AA5" s="725"/>
      <c r="AB5" s="725"/>
      <c r="AC5" s="725"/>
      <c r="AD5" s="726"/>
      <c r="AE5" s="727" t="s">
        <v>618</v>
      </c>
      <c r="AF5" s="727"/>
      <c r="AG5" s="727"/>
      <c r="AH5" s="727"/>
      <c r="AI5" s="727"/>
      <c r="AJ5" s="727"/>
      <c r="AK5" s="727"/>
      <c r="AL5" s="727"/>
      <c r="AM5" s="727"/>
      <c r="AN5" s="727"/>
      <c r="AO5" s="727"/>
      <c r="AP5" s="728"/>
      <c r="AQ5" s="729" t="s">
        <v>620</v>
      </c>
      <c r="AR5" s="730"/>
      <c r="AS5" s="730"/>
      <c r="AT5" s="730"/>
      <c r="AU5" s="730"/>
      <c r="AV5" s="730"/>
      <c r="AW5" s="730"/>
      <c r="AX5" s="731"/>
    </row>
    <row r="6" spans="1:50" ht="39" customHeight="1" x14ac:dyDescent="0.15">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577</v>
      </c>
      <c r="H7" s="846"/>
      <c r="I7" s="846"/>
      <c r="J7" s="846"/>
      <c r="K7" s="846"/>
      <c r="L7" s="846"/>
      <c r="M7" s="846"/>
      <c r="N7" s="846"/>
      <c r="O7" s="846"/>
      <c r="P7" s="846"/>
      <c r="Q7" s="846"/>
      <c r="R7" s="846"/>
      <c r="S7" s="846"/>
      <c r="T7" s="846"/>
      <c r="U7" s="846"/>
      <c r="V7" s="846"/>
      <c r="W7" s="846"/>
      <c r="X7" s="847"/>
      <c r="Y7" s="402" t="s">
        <v>512</v>
      </c>
      <c r="Z7" s="297"/>
      <c r="AA7" s="297"/>
      <c r="AB7" s="297"/>
      <c r="AC7" s="297"/>
      <c r="AD7" s="403"/>
      <c r="AE7" s="390" t="s">
        <v>563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2" t="s">
        <v>378</v>
      </c>
      <c r="B8" s="843"/>
      <c r="C8" s="843"/>
      <c r="D8" s="843"/>
      <c r="E8" s="843"/>
      <c r="F8" s="844"/>
      <c r="G8" s="224" t="str">
        <f>入力規則等!A28</f>
        <v>子ども・若者育成支援</v>
      </c>
      <c r="H8" s="225"/>
      <c r="I8" s="225"/>
      <c r="J8" s="225"/>
      <c r="K8" s="225"/>
      <c r="L8" s="225"/>
      <c r="M8" s="225"/>
      <c r="N8" s="225"/>
      <c r="O8" s="225"/>
      <c r="P8" s="225"/>
      <c r="Q8" s="225"/>
      <c r="R8" s="225"/>
      <c r="S8" s="225"/>
      <c r="T8" s="225"/>
      <c r="U8" s="225"/>
      <c r="V8" s="225"/>
      <c r="W8" s="225"/>
      <c r="X8" s="226"/>
      <c r="Y8" s="577" t="s">
        <v>379</v>
      </c>
      <c r="Z8" s="578"/>
      <c r="AA8" s="578"/>
      <c r="AB8" s="578"/>
      <c r="AC8" s="578"/>
      <c r="AD8" s="579"/>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6" t="s">
        <v>23</v>
      </c>
      <c r="B9" s="147"/>
      <c r="C9" s="147"/>
      <c r="D9" s="147"/>
      <c r="E9" s="147"/>
      <c r="F9" s="147"/>
      <c r="G9" s="580" t="s">
        <v>578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5" customHeight="1" x14ac:dyDescent="0.15">
      <c r="A10" s="749" t="s">
        <v>30</v>
      </c>
      <c r="B10" s="750"/>
      <c r="C10" s="750"/>
      <c r="D10" s="750"/>
      <c r="E10" s="750"/>
      <c r="F10" s="750"/>
      <c r="G10" s="682" t="s">
        <v>579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8"/>
      <c r="H12" s="689"/>
      <c r="I12" s="689"/>
      <c r="J12" s="689"/>
      <c r="K12" s="689"/>
      <c r="L12" s="689"/>
      <c r="M12" s="689"/>
      <c r="N12" s="689"/>
      <c r="O12" s="689"/>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51"/>
    </row>
    <row r="13" spans="1:50" ht="21" customHeight="1" x14ac:dyDescent="0.15">
      <c r="A13" s="143"/>
      <c r="B13" s="144"/>
      <c r="C13" s="144"/>
      <c r="D13" s="144"/>
      <c r="E13" s="144"/>
      <c r="F13" s="145"/>
      <c r="G13" s="752" t="s">
        <v>6</v>
      </c>
      <c r="H13" s="753"/>
      <c r="I13" s="645" t="s">
        <v>7</v>
      </c>
      <c r="J13" s="646"/>
      <c r="K13" s="646"/>
      <c r="L13" s="646"/>
      <c r="M13" s="646"/>
      <c r="N13" s="646"/>
      <c r="O13" s="647"/>
      <c r="P13" s="109">
        <v>61</v>
      </c>
      <c r="Q13" s="110"/>
      <c r="R13" s="110"/>
      <c r="S13" s="110"/>
      <c r="T13" s="110"/>
      <c r="U13" s="110"/>
      <c r="V13" s="111"/>
      <c r="W13" s="109">
        <v>56</v>
      </c>
      <c r="X13" s="110"/>
      <c r="Y13" s="110"/>
      <c r="Z13" s="110"/>
      <c r="AA13" s="110"/>
      <c r="AB13" s="110"/>
      <c r="AC13" s="111"/>
      <c r="AD13" s="109">
        <v>50</v>
      </c>
      <c r="AE13" s="110"/>
      <c r="AF13" s="110"/>
      <c r="AG13" s="110"/>
      <c r="AH13" s="110"/>
      <c r="AI13" s="110"/>
      <c r="AJ13" s="111"/>
      <c r="AK13" s="109" t="s">
        <v>568</v>
      </c>
      <c r="AL13" s="110"/>
      <c r="AM13" s="110"/>
      <c r="AN13" s="110"/>
      <c r="AO13" s="110"/>
      <c r="AP13" s="110"/>
      <c r="AQ13" s="111"/>
      <c r="AR13" s="106"/>
      <c r="AS13" s="107"/>
      <c r="AT13" s="107"/>
      <c r="AU13" s="107"/>
      <c r="AV13" s="107"/>
      <c r="AW13" s="107"/>
      <c r="AX13" s="401"/>
    </row>
    <row r="14" spans="1:50" ht="21" customHeight="1" x14ac:dyDescent="0.15">
      <c r="A14" s="143"/>
      <c r="B14" s="144"/>
      <c r="C14" s="144"/>
      <c r="D14" s="144"/>
      <c r="E14" s="144"/>
      <c r="F14" s="145"/>
      <c r="G14" s="754"/>
      <c r="H14" s="755"/>
      <c r="I14" s="583" t="s">
        <v>8</v>
      </c>
      <c r="J14" s="639"/>
      <c r="K14" s="639"/>
      <c r="L14" s="639"/>
      <c r="M14" s="639"/>
      <c r="N14" s="639"/>
      <c r="O14" s="640"/>
      <c r="P14" s="109" t="s">
        <v>580</v>
      </c>
      <c r="Q14" s="110"/>
      <c r="R14" s="110"/>
      <c r="S14" s="110"/>
      <c r="T14" s="110"/>
      <c r="U14" s="110"/>
      <c r="V14" s="111"/>
      <c r="W14" s="109" t="s">
        <v>580</v>
      </c>
      <c r="X14" s="110"/>
      <c r="Y14" s="110"/>
      <c r="Z14" s="110"/>
      <c r="AA14" s="110"/>
      <c r="AB14" s="110"/>
      <c r="AC14" s="111"/>
      <c r="AD14" s="109" t="s">
        <v>619</v>
      </c>
      <c r="AE14" s="110"/>
      <c r="AF14" s="110"/>
      <c r="AG14" s="110"/>
      <c r="AH14" s="110"/>
      <c r="AI14" s="110"/>
      <c r="AJ14" s="111"/>
      <c r="AK14" s="109"/>
      <c r="AL14" s="110"/>
      <c r="AM14" s="110"/>
      <c r="AN14" s="110"/>
      <c r="AO14" s="110"/>
      <c r="AP14" s="110"/>
      <c r="AQ14" s="111"/>
      <c r="AR14" s="672"/>
      <c r="AS14" s="672"/>
      <c r="AT14" s="672"/>
      <c r="AU14" s="672"/>
      <c r="AV14" s="672"/>
      <c r="AW14" s="672"/>
      <c r="AX14" s="673"/>
    </row>
    <row r="15" spans="1:50" ht="21" customHeight="1" x14ac:dyDescent="0.15">
      <c r="A15" s="143"/>
      <c r="B15" s="144"/>
      <c r="C15" s="144"/>
      <c r="D15" s="144"/>
      <c r="E15" s="144"/>
      <c r="F15" s="145"/>
      <c r="G15" s="754"/>
      <c r="H15" s="755"/>
      <c r="I15" s="583" t="s">
        <v>51</v>
      </c>
      <c r="J15" s="584"/>
      <c r="K15" s="584"/>
      <c r="L15" s="584"/>
      <c r="M15" s="584"/>
      <c r="N15" s="584"/>
      <c r="O15" s="585"/>
      <c r="P15" s="109" t="s">
        <v>563</v>
      </c>
      <c r="Q15" s="110"/>
      <c r="R15" s="110"/>
      <c r="S15" s="110"/>
      <c r="T15" s="110"/>
      <c r="U15" s="110"/>
      <c r="V15" s="111"/>
      <c r="W15" s="109" t="s">
        <v>563</v>
      </c>
      <c r="X15" s="110"/>
      <c r="Y15" s="110"/>
      <c r="Z15" s="110"/>
      <c r="AA15" s="110"/>
      <c r="AB15" s="110"/>
      <c r="AC15" s="111"/>
      <c r="AD15" s="109" t="s">
        <v>563</v>
      </c>
      <c r="AE15" s="110"/>
      <c r="AF15" s="110"/>
      <c r="AG15" s="110"/>
      <c r="AH15" s="110"/>
      <c r="AI15" s="110"/>
      <c r="AJ15" s="111"/>
      <c r="AK15" s="109"/>
      <c r="AL15" s="110"/>
      <c r="AM15" s="110"/>
      <c r="AN15" s="110"/>
      <c r="AO15" s="110"/>
      <c r="AP15" s="110"/>
      <c r="AQ15" s="111"/>
      <c r="AR15" s="109"/>
      <c r="AS15" s="110"/>
      <c r="AT15" s="110"/>
      <c r="AU15" s="110"/>
      <c r="AV15" s="110"/>
      <c r="AW15" s="110"/>
      <c r="AX15" s="638"/>
    </row>
    <row r="16" spans="1:50" ht="21" customHeight="1" x14ac:dyDescent="0.15">
      <c r="A16" s="143"/>
      <c r="B16" s="144"/>
      <c r="C16" s="144"/>
      <c r="D16" s="144"/>
      <c r="E16" s="144"/>
      <c r="F16" s="145"/>
      <c r="G16" s="754"/>
      <c r="H16" s="755"/>
      <c r="I16" s="583" t="s">
        <v>52</v>
      </c>
      <c r="J16" s="584"/>
      <c r="K16" s="584"/>
      <c r="L16" s="584"/>
      <c r="M16" s="584"/>
      <c r="N16" s="584"/>
      <c r="O16" s="585"/>
      <c r="P16" s="109" t="s">
        <v>581</v>
      </c>
      <c r="Q16" s="110"/>
      <c r="R16" s="110"/>
      <c r="S16" s="110"/>
      <c r="T16" s="110"/>
      <c r="U16" s="110"/>
      <c r="V16" s="111"/>
      <c r="W16" s="109" t="s">
        <v>563</v>
      </c>
      <c r="X16" s="110"/>
      <c r="Y16" s="110"/>
      <c r="Z16" s="110"/>
      <c r="AA16" s="110"/>
      <c r="AB16" s="110"/>
      <c r="AC16" s="111"/>
      <c r="AD16" s="109" t="s">
        <v>582</v>
      </c>
      <c r="AE16" s="110"/>
      <c r="AF16" s="110"/>
      <c r="AG16" s="110"/>
      <c r="AH16" s="110"/>
      <c r="AI16" s="110"/>
      <c r="AJ16" s="111"/>
      <c r="AK16" s="109"/>
      <c r="AL16" s="110"/>
      <c r="AM16" s="110"/>
      <c r="AN16" s="110"/>
      <c r="AO16" s="110"/>
      <c r="AP16" s="110"/>
      <c r="AQ16" s="111"/>
      <c r="AR16" s="685"/>
      <c r="AS16" s="686"/>
      <c r="AT16" s="686"/>
      <c r="AU16" s="686"/>
      <c r="AV16" s="686"/>
      <c r="AW16" s="686"/>
      <c r="AX16" s="687"/>
    </row>
    <row r="17" spans="1:50" ht="24.75" customHeight="1" x14ac:dyDescent="0.15">
      <c r="A17" s="143"/>
      <c r="B17" s="144"/>
      <c r="C17" s="144"/>
      <c r="D17" s="144"/>
      <c r="E17" s="144"/>
      <c r="F17" s="145"/>
      <c r="G17" s="754"/>
      <c r="H17" s="755"/>
      <c r="I17" s="583" t="s">
        <v>50</v>
      </c>
      <c r="J17" s="639"/>
      <c r="K17" s="639"/>
      <c r="L17" s="639"/>
      <c r="M17" s="639"/>
      <c r="N17" s="639"/>
      <c r="O17" s="640"/>
      <c r="P17" s="109" t="s">
        <v>563</v>
      </c>
      <c r="Q17" s="110"/>
      <c r="R17" s="110"/>
      <c r="S17" s="110"/>
      <c r="T17" s="110"/>
      <c r="U17" s="110"/>
      <c r="V17" s="111"/>
      <c r="W17" s="109" t="s">
        <v>582</v>
      </c>
      <c r="X17" s="110"/>
      <c r="Y17" s="110"/>
      <c r="Z17" s="110"/>
      <c r="AA17" s="110"/>
      <c r="AB17" s="110"/>
      <c r="AC17" s="111"/>
      <c r="AD17" s="109" t="s">
        <v>581</v>
      </c>
      <c r="AE17" s="110"/>
      <c r="AF17" s="110"/>
      <c r="AG17" s="110"/>
      <c r="AH17" s="110"/>
      <c r="AI17" s="110"/>
      <c r="AJ17" s="111"/>
      <c r="AK17" s="109"/>
      <c r="AL17" s="110"/>
      <c r="AM17" s="110"/>
      <c r="AN17" s="110"/>
      <c r="AO17" s="110"/>
      <c r="AP17" s="110"/>
      <c r="AQ17" s="111"/>
      <c r="AR17" s="399"/>
      <c r="AS17" s="399"/>
      <c r="AT17" s="399"/>
      <c r="AU17" s="399"/>
      <c r="AV17" s="399"/>
      <c r="AW17" s="399"/>
      <c r="AX17" s="400"/>
    </row>
    <row r="18" spans="1:50" ht="24.75" customHeight="1" x14ac:dyDescent="0.15">
      <c r="A18" s="143"/>
      <c r="B18" s="144"/>
      <c r="C18" s="144"/>
      <c r="D18" s="144"/>
      <c r="E18" s="144"/>
      <c r="F18" s="145"/>
      <c r="G18" s="756"/>
      <c r="H18" s="757"/>
      <c r="I18" s="744" t="s">
        <v>20</v>
      </c>
      <c r="J18" s="745"/>
      <c r="K18" s="745"/>
      <c r="L18" s="745"/>
      <c r="M18" s="745"/>
      <c r="N18" s="745"/>
      <c r="O18" s="746"/>
      <c r="P18" s="115">
        <f>SUM(P13:V17)</f>
        <v>61</v>
      </c>
      <c r="Q18" s="116"/>
      <c r="R18" s="116"/>
      <c r="S18" s="116"/>
      <c r="T18" s="116"/>
      <c r="U18" s="116"/>
      <c r="V18" s="117"/>
      <c r="W18" s="115">
        <f>SUM(W13:AC17)</f>
        <v>56</v>
      </c>
      <c r="X18" s="116"/>
      <c r="Y18" s="116"/>
      <c r="Z18" s="116"/>
      <c r="AA18" s="116"/>
      <c r="AB18" s="116"/>
      <c r="AC18" s="117"/>
      <c r="AD18" s="115">
        <f>SUM(AD13:AJ17)</f>
        <v>50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45"/>
    </row>
    <row r="19" spans="1:50" ht="24.75" customHeight="1" x14ac:dyDescent="0.15">
      <c r="A19" s="143"/>
      <c r="B19" s="144"/>
      <c r="C19" s="144"/>
      <c r="D19" s="144"/>
      <c r="E19" s="144"/>
      <c r="F19" s="145"/>
      <c r="G19" s="543" t="s">
        <v>9</v>
      </c>
      <c r="H19" s="544"/>
      <c r="I19" s="544"/>
      <c r="J19" s="544"/>
      <c r="K19" s="544"/>
      <c r="L19" s="544"/>
      <c r="M19" s="544"/>
      <c r="N19" s="544"/>
      <c r="O19" s="544"/>
      <c r="P19" s="109">
        <v>56</v>
      </c>
      <c r="Q19" s="110"/>
      <c r="R19" s="110"/>
      <c r="S19" s="110"/>
      <c r="T19" s="110"/>
      <c r="U19" s="110"/>
      <c r="V19" s="111"/>
      <c r="W19" s="109">
        <v>53</v>
      </c>
      <c r="X19" s="110"/>
      <c r="Y19" s="110"/>
      <c r="Z19" s="110"/>
      <c r="AA19" s="110"/>
      <c r="AB19" s="110"/>
      <c r="AC19" s="111"/>
      <c r="AD19" s="109">
        <v>47</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0.91803278688524592</v>
      </c>
      <c r="Q20" s="547"/>
      <c r="R20" s="547"/>
      <c r="S20" s="547"/>
      <c r="T20" s="547"/>
      <c r="U20" s="547"/>
      <c r="V20" s="547"/>
      <c r="W20" s="547">
        <f t="shared" ref="W20" si="0">IF(W18=0, "-", SUM(W19)/W18)</f>
        <v>0.9464285714285714</v>
      </c>
      <c r="X20" s="547"/>
      <c r="Y20" s="547"/>
      <c r="Z20" s="547"/>
      <c r="AA20" s="547"/>
      <c r="AB20" s="547"/>
      <c r="AC20" s="547"/>
      <c r="AD20" s="547">
        <f t="shared" ref="AD20" si="1">IF(AD18=0, "-", SUM(AD19)/AD18)</f>
        <v>0.94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47" t="s">
        <v>478</v>
      </c>
      <c r="H21" s="948"/>
      <c r="I21" s="948"/>
      <c r="J21" s="948"/>
      <c r="K21" s="948"/>
      <c r="L21" s="948"/>
      <c r="M21" s="948"/>
      <c r="N21" s="948"/>
      <c r="O21" s="948"/>
      <c r="P21" s="547">
        <f>IF(P19=0, "-", SUM(P19)/SUM(P13,P14))</f>
        <v>0.91803278688524592</v>
      </c>
      <c r="Q21" s="547"/>
      <c r="R21" s="547"/>
      <c r="S21" s="547"/>
      <c r="T21" s="547"/>
      <c r="U21" s="547"/>
      <c r="V21" s="547"/>
      <c r="W21" s="547">
        <f t="shared" ref="W21" si="2">IF(W19=0, "-", SUM(W19)/SUM(W13,W14))</f>
        <v>0.9464285714285714</v>
      </c>
      <c r="X21" s="547"/>
      <c r="Y21" s="547"/>
      <c r="Z21" s="547"/>
      <c r="AA21" s="547"/>
      <c r="AB21" s="547"/>
      <c r="AC21" s="547"/>
      <c r="AD21" s="547">
        <f t="shared" ref="AD21" si="3">IF(AD19=0, "-", SUM(AD19)/SUM(AD13,AD14))</f>
        <v>0.94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556</v>
      </c>
      <c r="B22" s="200"/>
      <c r="C22" s="200"/>
      <c r="D22" s="200"/>
      <c r="E22" s="200"/>
      <c r="F22" s="201"/>
      <c r="G22" s="184" t="s">
        <v>457</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t="e">
        <f>P29-SUM(P23:P27)</f>
        <v>#VALUE!</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t="str">
        <f>AK13</f>
        <v>-</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473</v>
      </c>
      <c r="B30" s="518"/>
      <c r="C30" s="518"/>
      <c r="D30" s="518"/>
      <c r="E30" s="518"/>
      <c r="F30" s="519"/>
      <c r="G30" s="657" t="s">
        <v>265</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532</v>
      </c>
      <c r="AF30" s="394"/>
      <c r="AG30" s="394"/>
      <c r="AH30" s="395"/>
      <c r="AI30" s="393" t="s">
        <v>529</v>
      </c>
      <c r="AJ30" s="394"/>
      <c r="AK30" s="394"/>
      <c r="AL30" s="395"/>
      <c r="AM30" s="396" t="s">
        <v>524</v>
      </c>
      <c r="AN30" s="396"/>
      <c r="AO30" s="396"/>
      <c r="AP30" s="393"/>
      <c r="AQ30" s="648" t="s">
        <v>354</v>
      </c>
      <c r="AR30" s="649"/>
      <c r="AS30" s="649"/>
      <c r="AT30" s="650"/>
      <c r="AU30" s="397" t="s">
        <v>253</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8" t="s">
        <v>568</v>
      </c>
      <c r="AR31" s="137"/>
      <c r="AS31" s="138" t="s">
        <v>355</v>
      </c>
      <c r="AT31" s="173"/>
      <c r="AU31" s="272">
        <v>30</v>
      </c>
      <c r="AV31" s="272"/>
      <c r="AW31" s="386" t="s">
        <v>300</v>
      </c>
      <c r="AX31" s="387"/>
    </row>
    <row r="32" spans="1:50" ht="23.25" customHeight="1" x14ac:dyDescent="0.15">
      <c r="A32" s="523"/>
      <c r="B32" s="521"/>
      <c r="C32" s="521"/>
      <c r="D32" s="521"/>
      <c r="E32" s="521"/>
      <c r="F32" s="522"/>
      <c r="G32" s="548" t="s">
        <v>583</v>
      </c>
      <c r="H32" s="549"/>
      <c r="I32" s="549"/>
      <c r="J32" s="549"/>
      <c r="K32" s="549"/>
      <c r="L32" s="549"/>
      <c r="M32" s="549"/>
      <c r="N32" s="549"/>
      <c r="O32" s="550"/>
      <c r="P32" s="162" t="s">
        <v>584</v>
      </c>
      <c r="Q32" s="162"/>
      <c r="R32" s="162"/>
      <c r="S32" s="162"/>
      <c r="T32" s="162"/>
      <c r="U32" s="162"/>
      <c r="V32" s="162"/>
      <c r="W32" s="162"/>
      <c r="X32" s="232"/>
      <c r="Y32" s="345" t="s">
        <v>12</v>
      </c>
      <c r="Z32" s="557"/>
      <c r="AA32" s="558"/>
      <c r="AB32" s="559" t="s">
        <v>585</v>
      </c>
      <c r="AC32" s="559"/>
      <c r="AD32" s="559"/>
      <c r="AE32" s="371">
        <v>714</v>
      </c>
      <c r="AF32" s="372"/>
      <c r="AG32" s="372"/>
      <c r="AH32" s="372"/>
      <c r="AI32" s="371">
        <v>930</v>
      </c>
      <c r="AJ32" s="372"/>
      <c r="AK32" s="372"/>
      <c r="AL32" s="372"/>
      <c r="AM32" s="371">
        <v>1200</v>
      </c>
      <c r="AN32" s="372"/>
      <c r="AO32" s="372"/>
      <c r="AP32" s="372"/>
      <c r="AQ32" s="112" t="s">
        <v>563</v>
      </c>
      <c r="AR32" s="113"/>
      <c r="AS32" s="113"/>
      <c r="AT32" s="114"/>
      <c r="AU32" s="372">
        <v>1200</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4" t="s">
        <v>54</v>
      </c>
      <c r="Z33" s="299"/>
      <c r="AA33" s="300"/>
      <c r="AB33" s="530" t="s">
        <v>586</v>
      </c>
      <c r="AC33" s="530"/>
      <c r="AD33" s="530"/>
      <c r="AE33" s="371">
        <v>600</v>
      </c>
      <c r="AF33" s="372"/>
      <c r="AG33" s="372"/>
      <c r="AH33" s="372"/>
      <c r="AI33" s="371">
        <v>700</v>
      </c>
      <c r="AJ33" s="372"/>
      <c r="AK33" s="372"/>
      <c r="AL33" s="372"/>
      <c r="AM33" s="371">
        <v>800</v>
      </c>
      <c r="AN33" s="372"/>
      <c r="AO33" s="372"/>
      <c r="AP33" s="372"/>
      <c r="AQ33" s="112" t="s">
        <v>568</v>
      </c>
      <c r="AR33" s="113"/>
      <c r="AS33" s="113"/>
      <c r="AT33" s="114"/>
      <c r="AU33" s="372">
        <v>800</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7"/>
      <c r="Y34" s="304" t="s">
        <v>13</v>
      </c>
      <c r="Z34" s="299"/>
      <c r="AA34" s="300"/>
      <c r="AB34" s="505" t="s">
        <v>301</v>
      </c>
      <c r="AC34" s="505"/>
      <c r="AD34" s="505"/>
      <c r="AE34" s="371">
        <v>119</v>
      </c>
      <c r="AF34" s="372"/>
      <c r="AG34" s="372"/>
      <c r="AH34" s="372"/>
      <c r="AI34" s="371">
        <v>132</v>
      </c>
      <c r="AJ34" s="372"/>
      <c r="AK34" s="372"/>
      <c r="AL34" s="372"/>
      <c r="AM34" s="371">
        <v>150</v>
      </c>
      <c r="AN34" s="372"/>
      <c r="AO34" s="372"/>
      <c r="AP34" s="372"/>
      <c r="AQ34" s="112" t="s">
        <v>581</v>
      </c>
      <c r="AR34" s="113"/>
      <c r="AS34" s="113"/>
      <c r="AT34" s="114"/>
      <c r="AU34" s="372">
        <v>150</v>
      </c>
      <c r="AV34" s="372"/>
      <c r="AW34" s="372"/>
      <c r="AX34" s="374"/>
    </row>
    <row r="35" spans="1:50" ht="23.25" customHeight="1" x14ac:dyDescent="0.15">
      <c r="A35" s="918" t="s">
        <v>502</v>
      </c>
      <c r="B35" s="919"/>
      <c r="C35" s="919"/>
      <c r="D35" s="919"/>
      <c r="E35" s="919"/>
      <c r="F35" s="920"/>
      <c r="G35" s="924" t="s">
        <v>621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1" t="s">
        <v>473</v>
      </c>
      <c r="B37" s="652"/>
      <c r="C37" s="652"/>
      <c r="D37" s="652"/>
      <c r="E37" s="652"/>
      <c r="F37" s="653"/>
      <c r="G37" s="573" t="s">
        <v>265</v>
      </c>
      <c r="H37" s="388"/>
      <c r="I37" s="388"/>
      <c r="J37" s="388"/>
      <c r="K37" s="388"/>
      <c r="L37" s="388"/>
      <c r="M37" s="388"/>
      <c r="N37" s="388"/>
      <c r="O37" s="574"/>
      <c r="P37" s="641" t="s">
        <v>59</v>
      </c>
      <c r="Q37" s="388"/>
      <c r="R37" s="388"/>
      <c r="S37" s="388"/>
      <c r="T37" s="388"/>
      <c r="U37" s="388"/>
      <c r="V37" s="388"/>
      <c r="W37" s="388"/>
      <c r="X37" s="574"/>
      <c r="Y37" s="642"/>
      <c r="Z37" s="643"/>
      <c r="AA37" s="644"/>
      <c r="AB37" s="375" t="s">
        <v>11</v>
      </c>
      <c r="AC37" s="376"/>
      <c r="AD37" s="377"/>
      <c r="AE37" s="375" t="s">
        <v>532</v>
      </c>
      <c r="AF37" s="376"/>
      <c r="AG37" s="376"/>
      <c r="AH37" s="377"/>
      <c r="AI37" s="375" t="s">
        <v>529</v>
      </c>
      <c r="AJ37" s="376"/>
      <c r="AK37" s="376"/>
      <c r="AL37" s="377"/>
      <c r="AM37" s="382" t="s">
        <v>524</v>
      </c>
      <c r="AN37" s="382"/>
      <c r="AO37" s="382"/>
      <c r="AP37" s="375"/>
      <c r="AQ37" s="268" t="s">
        <v>354</v>
      </c>
      <c r="AR37" s="269"/>
      <c r="AS37" s="269"/>
      <c r="AT37" s="270"/>
      <c r="AU37" s="388" t="s">
        <v>253</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39"/>
      <c r="AQ38" s="218"/>
      <c r="AR38" s="137"/>
      <c r="AS38" s="138" t="s">
        <v>355</v>
      </c>
      <c r="AT38" s="173"/>
      <c r="AU38" s="272"/>
      <c r="AV38" s="272"/>
      <c r="AW38" s="386" t="s">
        <v>300</v>
      </c>
      <c r="AX38" s="387"/>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232"/>
      <c r="Y39" s="345" t="s">
        <v>12</v>
      </c>
      <c r="Z39" s="557"/>
      <c r="AA39" s="558"/>
      <c r="AB39" s="559"/>
      <c r="AC39" s="559"/>
      <c r="AD39" s="559"/>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4" t="s">
        <v>54</v>
      </c>
      <c r="Z40" s="299"/>
      <c r="AA40" s="300"/>
      <c r="AB40" s="530"/>
      <c r="AC40" s="530"/>
      <c r="AD40" s="530"/>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3.25" hidden="1" customHeight="1" x14ac:dyDescent="0.15">
      <c r="A41" s="654"/>
      <c r="B41" s="655"/>
      <c r="C41" s="655"/>
      <c r="D41" s="655"/>
      <c r="E41" s="655"/>
      <c r="F41" s="656"/>
      <c r="G41" s="554"/>
      <c r="H41" s="555"/>
      <c r="I41" s="555"/>
      <c r="J41" s="555"/>
      <c r="K41" s="555"/>
      <c r="L41" s="555"/>
      <c r="M41" s="555"/>
      <c r="N41" s="555"/>
      <c r="O41" s="556"/>
      <c r="P41" s="165"/>
      <c r="Q41" s="165"/>
      <c r="R41" s="165"/>
      <c r="S41" s="165"/>
      <c r="T41" s="165"/>
      <c r="U41" s="165"/>
      <c r="V41" s="165"/>
      <c r="W41" s="165"/>
      <c r="X41" s="237"/>
      <c r="Y41" s="304" t="s">
        <v>13</v>
      </c>
      <c r="Z41" s="299"/>
      <c r="AA41" s="300"/>
      <c r="AB41" s="505" t="s">
        <v>301</v>
      </c>
      <c r="AC41" s="505"/>
      <c r="AD41" s="505"/>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ht="23.25" hidden="1" customHeight="1" x14ac:dyDescent="0.15">
      <c r="A42" s="918" t="s">
        <v>502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1" t="s">
        <v>473</v>
      </c>
      <c r="B44" s="652"/>
      <c r="C44" s="652"/>
      <c r="D44" s="652"/>
      <c r="E44" s="652"/>
      <c r="F44" s="653"/>
      <c r="G44" s="573" t="s">
        <v>265</v>
      </c>
      <c r="H44" s="388"/>
      <c r="I44" s="388"/>
      <c r="J44" s="388"/>
      <c r="K44" s="388"/>
      <c r="L44" s="388"/>
      <c r="M44" s="388"/>
      <c r="N44" s="388"/>
      <c r="O44" s="574"/>
      <c r="P44" s="641" t="s">
        <v>59</v>
      </c>
      <c r="Q44" s="388"/>
      <c r="R44" s="388"/>
      <c r="S44" s="388"/>
      <c r="T44" s="388"/>
      <c r="U44" s="388"/>
      <c r="V44" s="388"/>
      <c r="W44" s="388"/>
      <c r="X44" s="574"/>
      <c r="Y44" s="642"/>
      <c r="Z44" s="643"/>
      <c r="AA44" s="644"/>
      <c r="AB44" s="375" t="s">
        <v>11</v>
      </c>
      <c r="AC44" s="376"/>
      <c r="AD44" s="377"/>
      <c r="AE44" s="375" t="s">
        <v>532</v>
      </c>
      <c r="AF44" s="376"/>
      <c r="AG44" s="376"/>
      <c r="AH44" s="377"/>
      <c r="AI44" s="375" t="s">
        <v>529</v>
      </c>
      <c r="AJ44" s="376"/>
      <c r="AK44" s="376"/>
      <c r="AL44" s="377"/>
      <c r="AM44" s="382" t="s">
        <v>524</v>
      </c>
      <c r="AN44" s="382"/>
      <c r="AO44" s="382"/>
      <c r="AP44" s="375"/>
      <c r="AQ44" s="268" t="s">
        <v>354</v>
      </c>
      <c r="AR44" s="269"/>
      <c r="AS44" s="269"/>
      <c r="AT44" s="270"/>
      <c r="AU44" s="388" t="s">
        <v>253</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39"/>
      <c r="AQ45" s="218"/>
      <c r="AR45" s="137"/>
      <c r="AS45" s="138" t="s">
        <v>355</v>
      </c>
      <c r="AT45" s="173"/>
      <c r="AU45" s="272"/>
      <c r="AV45" s="272"/>
      <c r="AW45" s="386" t="s">
        <v>300</v>
      </c>
      <c r="AX45" s="387"/>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2"/>
      <c r="Y46" s="345" t="s">
        <v>12</v>
      </c>
      <c r="Z46" s="557"/>
      <c r="AA46" s="558"/>
      <c r="AB46" s="559"/>
      <c r="AC46" s="559"/>
      <c r="AD46" s="559"/>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4" t="s">
        <v>54</v>
      </c>
      <c r="Z47" s="299"/>
      <c r="AA47" s="300"/>
      <c r="AB47" s="530"/>
      <c r="AC47" s="530"/>
      <c r="AD47" s="530"/>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3.25" hidden="1" customHeight="1" x14ac:dyDescent="0.15">
      <c r="A48" s="654"/>
      <c r="B48" s="655"/>
      <c r="C48" s="655"/>
      <c r="D48" s="655"/>
      <c r="E48" s="655"/>
      <c r="F48" s="656"/>
      <c r="G48" s="554"/>
      <c r="H48" s="555"/>
      <c r="I48" s="555"/>
      <c r="J48" s="555"/>
      <c r="K48" s="555"/>
      <c r="L48" s="555"/>
      <c r="M48" s="555"/>
      <c r="N48" s="555"/>
      <c r="O48" s="556"/>
      <c r="P48" s="165"/>
      <c r="Q48" s="165"/>
      <c r="R48" s="165"/>
      <c r="S48" s="165"/>
      <c r="T48" s="165"/>
      <c r="U48" s="165"/>
      <c r="V48" s="165"/>
      <c r="W48" s="165"/>
      <c r="X48" s="237"/>
      <c r="Y48" s="304" t="s">
        <v>13</v>
      </c>
      <c r="Z48" s="299"/>
      <c r="AA48" s="300"/>
      <c r="AB48" s="505" t="s">
        <v>301</v>
      </c>
      <c r="AC48" s="505"/>
      <c r="AD48" s="505"/>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ht="23.25" hidden="1" customHeight="1" x14ac:dyDescent="0.15">
      <c r="A49" s="918" t="s">
        <v>502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0" t="s">
        <v>473</v>
      </c>
      <c r="B51" s="521"/>
      <c r="C51" s="521"/>
      <c r="D51" s="521"/>
      <c r="E51" s="521"/>
      <c r="F51" s="522"/>
      <c r="G51" s="573" t="s">
        <v>265</v>
      </c>
      <c r="H51" s="388"/>
      <c r="I51" s="388"/>
      <c r="J51" s="388"/>
      <c r="K51" s="388"/>
      <c r="L51" s="388"/>
      <c r="M51" s="388"/>
      <c r="N51" s="388"/>
      <c r="O51" s="574"/>
      <c r="P51" s="641" t="s">
        <v>59</v>
      </c>
      <c r="Q51" s="388"/>
      <c r="R51" s="388"/>
      <c r="S51" s="388"/>
      <c r="T51" s="388"/>
      <c r="U51" s="388"/>
      <c r="V51" s="388"/>
      <c r="W51" s="388"/>
      <c r="X51" s="574"/>
      <c r="Y51" s="642"/>
      <c r="Z51" s="643"/>
      <c r="AA51" s="644"/>
      <c r="AB51" s="375" t="s">
        <v>11</v>
      </c>
      <c r="AC51" s="376"/>
      <c r="AD51" s="377"/>
      <c r="AE51" s="375" t="s">
        <v>532</v>
      </c>
      <c r="AF51" s="376"/>
      <c r="AG51" s="376"/>
      <c r="AH51" s="377"/>
      <c r="AI51" s="375" t="s">
        <v>529</v>
      </c>
      <c r="AJ51" s="376"/>
      <c r="AK51" s="376"/>
      <c r="AL51" s="377"/>
      <c r="AM51" s="382" t="s">
        <v>525</v>
      </c>
      <c r="AN51" s="382"/>
      <c r="AO51" s="382"/>
      <c r="AP51" s="375"/>
      <c r="AQ51" s="268" t="s">
        <v>354</v>
      </c>
      <c r="AR51" s="269"/>
      <c r="AS51" s="269"/>
      <c r="AT51" s="270"/>
      <c r="AU51" s="384" t="s">
        <v>253</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39"/>
      <c r="AQ52" s="218"/>
      <c r="AR52" s="137"/>
      <c r="AS52" s="138" t="s">
        <v>355</v>
      </c>
      <c r="AT52" s="173"/>
      <c r="AU52" s="272"/>
      <c r="AV52" s="272"/>
      <c r="AW52" s="386" t="s">
        <v>300</v>
      </c>
      <c r="AX52" s="387"/>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2"/>
      <c r="Y53" s="345" t="s">
        <v>12</v>
      </c>
      <c r="Z53" s="557"/>
      <c r="AA53" s="558"/>
      <c r="AB53" s="559"/>
      <c r="AC53" s="559"/>
      <c r="AD53" s="559"/>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4" t="s">
        <v>54</v>
      </c>
      <c r="Z54" s="299"/>
      <c r="AA54" s="300"/>
      <c r="AB54" s="530"/>
      <c r="AC54" s="530"/>
      <c r="AD54" s="530"/>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3.25" hidden="1" customHeight="1" x14ac:dyDescent="0.15">
      <c r="A55" s="654"/>
      <c r="B55" s="655"/>
      <c r="C55" s="655"/>
      <c r="D55" s="655"/>
      <c r="E55" s="655"/>
      <c r="F55" s="656"/>
      <c r="G55" s="554"/>
      <c r="H55" s="555"/>
      <c r="I55" s="555"/>
      <c r="J55" s="555"/>
      <c r="K55" s="555"/>
      <c r="L55" s="555"/>
      <c r="M55" s="555"/>
      <c r="N55" s="555"/>
      <c r="O55" s="556"/>
      <c r="P55" s="165"/>
      <c r="Q55" s="165"/>
      <c r="R55" s="165"/>
      <c r="S55" s="165"/>
      <c r="T55" s="165"/>
      <c r="U55" s="165"/>
      <c r="V55" s="165"/>
      <c r="W55" s="165"/>
      <c r="X55" s="237"/>
      <c r="Y55" s="304" t="s">
        <v>13</v>
      </c>
      <c r="Z55" s="299"/>
      <c r="AA55" s="300"/>
      <c r="AB55" s="469" t="s">
        <v>14</v>
      </c>
      <c r="AC55" s="469"/>
      <c r="AD55" s="469"/>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ht="23.25" hidden="1" customHeight="1" x14ac:dyDescent="0.15">
      <c r="A56" s="918" t="s">
        <v>502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0" t="s">
        <v>473</v>
      </c>
      <c r="B58" s="521"/>
      <c r="C58" s="521"/>
      <c r="D58" s="521"/>
      <c r="E58" s="521"/>
      <c r="F58" s="522"/>
      <c r="G58" s="573" t="s">
        <v>265</v>
      </c>
      <c r="H58" s="388"/>
      <c r="I58" s="388"/>
      <c r="J58" s="388"/>
      <c r="K58" s="388"/>
      <c r="L58" s="388"/>
      <c r="M58" s="388"/>
      <c r="N58" s="388"/>
      <c r="O58" s="574"/>
      <c r="P58" s="641" t="s">
        <v>59</v>
      </c>
      <c r="Q58" s="388"/>
      <c r="R58" s="388"/>
      <c r="S58" s="388"/>
      <c r="T58" s="388"/>
      <c r="U58" s="388"/>
      <c r="V58" s="388"/>
      <c r="W58" s="388"/>
      <c r="X58" s="574"/>
      <c r="Y58" s="642"/>
      <c r="Z58" s="643"/>
      <c r="AA58" s="644"/>
      <c r="AB58" s="375" t="s">
        <v>11</v>
      </c>
      <c r="AC58" s="376"/>
      <c r="AD58" s="377"/>
      <c r="AE58" s="375" t="s">
        <v>533</v>
      </c>
      <c r="AF58" s="376"/>
      <c r="AG58" s="376"/>
      <c r="AH58" s="377"/>
      <c r="AI58" s="375" t="s">
        <v>529</v>
      </c>
      <c r="AJ58" s="376"/>
      <c r="AK58" s="376"/>
      <c r="AL58" s="377"/>
      <c r="AM58" s="382" t="s">
        <v>524</v>
      </c>
      <c r="AN58" s="382"/>
      <c r="AO58" s="382"/>
      <c r="AP58" s="375"/>
      <c r="AQ58" s="268" t="s">
        <v>354</v>
      </c>
      <c r="AR58" s="269"/>
      <c r="AS58" s="269"/>
      <c r="AT58" s="270"/>
      <c r="AU58" s="384" t="s">
        <v>253</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39"/>
      <c r="AQ59" s="218"/>
      <c r="AR59" s="137"/>
      <c r="AS59" s="138" t="s">
        <v>355</v>
      </c>
      <c r="AT59" s="173"/>
      <c r="AU59" s="272"/>
      <c r="AV59" s="272"/>
      <c r="AW59" s="386" t="s">
        <v>300</v>
      </c>
      <c r="AX59" s="387"/>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2"/>
      <c r="Y60" s="345" t="s">
        <v>12</v>
      </c>
      <c r="Z60" s="557"/>
      <c r="AA60" s="558"/>
      <c r="AB60" s="559"/>
      <c r="AC60" s="559"/>
      <c r="AD60" s="559"/>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4" t="s">
        <v>54</v>
      </c>
      <c r="Z61" s="299"/>
      <c r="AA61" s="300"/>
      <c r="AB61" s="530"/>
      <c r="AC61" s="530"/>
      <c r="AD61" s="530"/>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7"/>
      <c r="Y62" s="304" t="s">
        <v>13</v>
      </c>
      <c r="Z62" s="299"/>
      <c r="AA62" s="300"/>
      <c r="AB62" s="505" t="s">
        <v>14</v>
      </c>
      <c r="AC62" s="505"/>
      <c r="AD62" s="505"/>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ht="23.25" hidden="1" customHeight="1" x14ac:dyDescent="0.15">
      <c r="A63" s="918" t="s">
        <v>502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5" t="s">
        <v>532</v>
      </c>
      <c r="AF65" s="376"/>
      <c r="AG65" s="376"/>
      <c r="AH65" s="377"/>
      <c r="AI65" s="375" t="s">
        <v>529</v>
      </c>
      <c r="AJ65" s="376"/>
      <c r="AK65" s="376"/>
      <c r="AL65" s="377"/>
      <c r="AM65" s="382" t="s">
        <v>524</v>
      </c>
      <c r="AN65" s="382"/>
      <c r="AO65" s="382"/>
      <c r="AP65" s="375"/>
      <c r="AQ65" s="883" t="s">
        <v>354</v>
      </c>
      <c r="AR65" s="879"/>
      <c r="AS65" s="879"/>
      <c r="AT65" s="880"/>
      <c r="AU65" s="997" t="s">
        <v>253</v>
      </c>
      <c r="AV65" s="997"/>
      <c r="AW65" s="997"/>
      <c r="AX65" s="998"/>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9"/>
      <c r="AF66" s="340"/>
      <c r="AG66" s="340"/>
      <c r="AH66" s="341"/>
      <c r="AI66" s="339"/>
      <c r="AJ66" s="340"/>
      <c r="AK66" s="340"/>
      <c r="AL66" s="341"/>
      <c r="AM66" s="383"/>
      <c r="AN66" s="383"/>
      <c r="AO66" s="383"/>
      <c r="AP66" s="339"/>
      <c r="AQ66" s="271" t="s">
        <v>568</v>
      </c>
      <c r="AR66" s="272"/>
      <c r="AS66" s="881" t="s">
        <v>355</v>
      </c>
      <c r="AT66" s="882"/>
      <c r="AU66" s="272" t="s">
        <v>568</v>
      </c>
      <c r="AV66" s="272"/>
      <c r="AW66" s="881" t="s">
        <v>472</v>
      </c>
      <c r="AX66" s="999"/>
    </row>
    <row r="67" spans="1:50" ht="23.25" hidden="1" customHeight="1" x14ac:dyDescent="0.15">
      <c r="A67" s="867"/>
      <c r="B67" s="868"/>
      <c r="C67" s="868"/>
      <c r="D67" s="868"/>
      <c r="E67" s="868"/>
      <c r="F67" s="869"/>
      <c r="G67" s="1000" t="s">
        <v>356</v>
      </c>
      <c r="H67" s="983" t="s">
        <v>568</v>
      </c>
      <c r="I67" s="984"/>
      <c r="J67" s="984"/>
      <c r="K67" s="984"/>
      <c r="L67" s="984"/>
      <c r="M67" s="984"/>
      <c r="N67" s="984"/>
      <c r="O67" s="985"/>
      <c r="P67" s="983" t="s">
        <v>568</v>
      </c>
      <c r="Q67" s="984"/>
      <c r="R67" s="984"/>
      <c r="S67" s="984"/>
      <c r="T67" s="984"/>
      <c r="U67" s="984"/>
      <c r="V67" s="985"/>
      <c r="W67" s="989"/>
      <c r="X67" s="990"/>
      <c r="Y67" s="970" t="s">
        <v>12</v>
      </c>
      <c r="Z67" s="970"/>
      <c r="AA67" s="971"/>
      <c r="AB67" s="972" t="s">
        <v>492</v>
      </c>
      <c r="AC67" s="972"/>
      <c r="AD67" s="972"/>
      <c r="AE67" s="371" t="s">
        <v>568</v>
      </c>
      <c r="AF67" s="372"/>
      <c r="AG67" s="372"/>
      <c r="AH67" s="372"/>
      <c r="AI67" s="371" t="s">
        <v>568</v>
      </c>
      <c r="AJ67" s="372"/>
      <c r="AK67" s="372"/>
      <c r="AL67" s="372"/>
      <c r="AM67" s="371"/>
      <c r="AN67" s="372"/>
      <c r="AO67" s="372"/>
      <c r="AP67" s="372"/>
      <c r="AQ67" s="371" t="s">
        <v>568</v>
      </c>
      <c r="AR67" s="372"/>
      <c r="AS67" s="372"/>
      <c r="AT67" s="373"/>
      <c r="AU67" s="372" t="s">
        <v>568</v>
      </c>
      <c r="AV67" s="372"/>
      <c r="AW67" s="372"/>
      <c r="AX67" s="374"/>
    </row>
    <row r="68" spans="1:50" ht="23.25" hidden="1" customHeight="1" x14ac:dyDescent="0.15">
      <c r="A68" s="867"/>
      <c r="B68" s="868"/>
      <c r="C68" s="868"/>
      <c r="D68" s="868"/>
      <c r="E68" s="868"/>
      <c r="F68" s="869"/>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492</v>
      </c>
      <c r="AC68" s="995"/>
      <c r="AD68" s="995"/>
      <c r="AE68" s="371" t="s">
        <v>568</v>
      </c>
      <c r="AF68" s="372"/>
      <c r="AG68" s="372"/>
      <c r="AH68" s="372"/>
      <c r="AI68" s="371" t="s">
        <v>568</v>
      </c>
      <c r="AJ68" s="372"/>
      <c r="AK68" s="372"/>
      <c r="AL68" s="372"/>
      <c r="AM68" s="371"/>
      <c r="AN68" s="372"/>
      <c r="AO68" s="372"/>
      <c r="AP68" s="372"/>
      <c r="AQ68" s="371" t="s">
        <v>568</v>
      </c>
      <c r="AR68" s="372"/>
      <c r="AS68" s="372"/>
      <c r="AT68" s="373"/>
      <c r="AU68" s="372" t="s">
        <v>568</v>
      </c>
      <c r="AV68" s="372"/>
      <c r="AW68" s="372"/>
      <c r="AX68" s="374"/>
    </row>
    <row r="69" spans="1:50" ht="23.25" hidden="1" customHeight="1" x14ac:dyDescent="0.15">
      <c r="A69" s="867"/>
      <c r="B69" s="868"/>
      <c r="C69" s="868"/>
      <c r="D69" s="868"/>
      <c r="E69" s="868"/>
      <c r="F69" s="869"/>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493</v>
      </c>
      <c r="AC69" s="996"/>
      <c r="AD69" s="996"/>
      <c r="AE69" s="830" t="s">
        <v>568</v>
      </c>
      <c r="AF69" s="831"/>
      <c r="AG69" s="831"/>
      <c r="AH69" s="831"/>
      <c r="AI69" s="830" t="s">
        <v>568</v>
      </c>
      <c r="AJ69" s="831"/>
      <c r="AK69" s="831"/>
      <c r="AL69" s="831"/>
      <c r="AM69" s="830"/>
      <c r="AN69" s="831"/>
      <c r="AO69" s="831"/>
      <c r="AP69" s="831"/>
      <c r="AQ69" s="371" t="s">
        <v>568</v>
      </c>
      <c r="AR69" s="372"/>
      <c r="AS69" s="372"/>
      <c r="AT69" s="373"/>
      <c r="AU69" s="372" t="s">
        <v>568</v>
      </c>
      <c r="AV69" s="372"/>
      <c r="AW69" s="372"/>
      <c r="AX69" s="374"/>
    </row>
    <row r="70" spans="1:50" ht="23.25" hidden="1" customHeight="1" x14ac:dyDescent="0.15">
      <c r="A70" s="867" t="s">
        <v>479</v>
      </c>
      <c r="B70" s="868"/>
      <c r="C70" s="868"/>
      <c r="D70" s="868"/>
      <c r="E70" s="868"/>
      <c r="F70" s="869"/>
      <c r="G70" s="960" t="s">
        <v>357</v>
      </c>
      <c r="H70" s="961" t="s">
        <v>568</v>
      </c>
      <c r="I70" s="961"/>
      <c r="J70" s="961"/>
      <c r="K70" s="961"/>
      <c r="L70" s="961"/>
      <c r="M70" s="961"/>
      <c r="N70" s="961"/>
      <c r="O70" s="961"/>
      <c r="P70" s="961" t="s">
        <v>568</v>
      </c>
      <c r="Q70" s="961"/>
      <c r="R70" s="961"/>
      <c r="S70" s="961"/>
      <c r="T70" s="961"/>
      <c r="U70" s="961"/>
      <c r="V70" s="961"/>
      <c r="W70" s="964" t="s">
        <v>491</v>
      </c>
      <c r="X70" s="965"/>
      <c r="Y70" s="970" t="s">
        <v>12</v>
      </c>
      <c r="Z70" s="970"/>
      <c r="AA70" s="971"/>
      <c r="AB70" s="972" t="s">
        <v>492</v>
      </c>
      <c r="AC70" s="972"/>
      <c r="AD70" s="972"/>
      <c r="AE70" s="371" t="s">
        <v>568</v>
      </c>
      <c r="AF70" s="372"/>
      <c r="AG70" s="372"/>
      <c r="AH70" s="372"/>
      <c r="AI70" s="371" t="s">
        <v>568</v>
      </c>
      <c r="AJ70" s="372"/>
      <c r="AK70" s="372"/>
      <c r="AL70" s="372"/>
      <c r="AM70" s="371"/>
      <c r="AN70" s="372"/>
      <c r="AO70" s="372"/>
      <c r="AP70" s="372"/>
      <c r="AQ70" s="371" t="s">
        <v>568</v>
      </c>
      <c r="AR70" s="372"/>
      <c r="AS70" s="372"/>
      <c r="AT70" s="373"/>
      <c r="AU70" s="372" t="s">
        <v>568</v>
      </c>
      <c r="AV70" s="372"/>
      <c r="AW70" s="372"/>
      <c r="AX70" s="374"/>
    </row>
    <row r="71" spans="1:50" ht="23.25" hidden="1" customHeight="1" x14ac:dyDescent="0.15">
      <c r="A71" s="867"/>
      <c r="B71" s="868"/>
      <c r="C71" s="868"/>
      <c r="D71" s="868"/>
      <c r="E71" s="868"/>
      <c r="F71" s="869"/>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492</v>
      </c>
      <c r="AC71" s="995"/>
      <c r="AD71" s="995"/>
      <c r="AE71" s="371" t="s">
        <v>568</v>
      </c>
      <c r="AF71" s="372"/>
      <c r="AG71" s="372"/>
      <c r="AH71" s="372"/>
      <c r="AI71" s="371" t="s">
        <v>568</v>
      </c>
      <c r="AJ71" s="372"/>
      <c r="AK71" s="372"/>
      <c r="AL71" s="372"/>
      <c r="AM71" s="371"/>
      <c r="AN71" s="372"/>
      <c r="AO71" s="372"/>
      <c r="AP71" s="372"/>
      <c r="AQ71" s="371" t="s">
        <v>568</v>
      </c>
      <c r="AR71" s="372"/>
      <c r="AS71" s="372"/>
      <c r="AT71" s="373"/>
      <c r="AU71" s="372" t="s">
        <v>568</v>
      </c>
      <c r="AV71" s="372"/>
      <c r="AW71" s="372"/>
      <c r="AX71" s="374"/>
    </row>
    <row r="72" spans="1:50" ht="23.25" hidden="1" customHeight="1" x14ac:dyDescent="0.15">
      <c r="A72" s="870"/>
      <c r="B72" s="871"/>
      <c r="C72" s="871"/>
      <c r="D72" s="871"/>
      <c r="E72" s="871"/>
      <c r="F72" s="872"/>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493</v>
      </c>
      <c r="AC72" s="996"/>
      <c r="AD72" s="996"/>
      <c r="AE72" s="371" t="s">
        <v>568</v>
      </c>
      <c r="AF72" s="372"/>
      <c r="AG72" s="372"/>
      <c r="AH72" s="372"/>
      <c r="AI72" s="371" t="s">
        <v>568</v>
      </c>
      <c r="AJ72" s="372"/>
      <c r="AK72" s="372"/>
      <c r="AL72" s="372"/>
      <c r="AM72" s="371"/>
      <c r="AN72" s="372"/>
      <c r="AO72" s="372"/>
      <c r="AP72" s="373"/>
      <c r="AQ72" s="371" t="s">
        <v>568</v>
      </c>
      <c r="AR72" s="372"/>
      <c r="AS72" s="372"/>
      <c r="AT72" s="373"/>
      <c r="AU72" s="372" t="s">
        <v>568</v>
      </c>
      <c r="AV72" s="372"/>
      <c r="AW72" s="372"/>
      <c r="AX72" s="374"/>
    </row>
    <row r="73" spans="1:50" ht="18.75" hidden="1" customHeight="1" x14ac:dyDescent="0.15">
      <c r="A73" s="853" t="s">
        <v>474</v>
      </c>
      <c r="B73" s="854"/>
      <c r="C73" s="854"/>
      <c r="D73" s="854"/>
      <c r="E73" s="854"/>
      <c r="F73" s="855"/>
      <c r="G73" s="822"/>
      <c r="H73" s="170" t="s">
        <v>265</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75" t="s">
        <v>532</v>
      </c>
      <c r="AF73" s="376"/>
      <c r="AG73" s="376"/>
      <c r="AH73" s="377"/>
      <c r="AI73" s="375" t="s">
        <v>529</v>
      </c>
      <c r="AJ73" s="376"/>
      <c r="AK73" s="376"/>
      <c r="AL73" s="377"/>
      <c r="AM73" s="382" t="s">
        <v>524</v>
      </c>
      <c r="AN73" s="382"/>
      <c r="AO73" s="382"/>
      <c r="AP73" s="375"/>
      <c r="AQ73" s="177" t="s">
        <v>354</v>
      </c>
      <c r="AR73" s="170"/>
      <c r="AS73" s="170"/>
      <c r="AT73" s="171"/>
      <c r="AU73" s="274" t="s">
        <v>253</v>
      </c>
      <c r="AV73" s="135"/>
      <c r="AW73" s="135"/>
      <c r="AX73" s="136"/>
    </row>
    <row r="74" spans="1:50" ht="18.75" hidden="1" customHeight="1" x14ac:dyDescent="0.15">
      <c r="A74" s="856"/>
      <c r="B74" s="857"/>
      <c r="C74" s="857"/>
      <c r="D74" s="857"/>
      <c r="E74" s="857"/>
      <c r="F74" s="858"/>
      <c r="G74" s="82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9"/>
      <c r="AF74" s="340"/>
      <c r="AG74" s="340"/>
      <c r="AH74" s="341"/>
      <c r="AI74" s="339"/>
      <c r="AJ74" s="340"/>
      <c r="AK74" s="340"/>
      <c r="AL74" s="341"/>
      <c r="AM74" s="383"/>
      <c r="AN74" s="383"/>
      <c r="AO74" s="383"/>
      <c r="AP74" s="339"/>
      <c r="AQ74" s="218"/>
      <c r="AR74" s="137"/>
      <c r="AS74" s="138" t="s">
        <v>355</v>
      </c>
      <c r="AT74" s="173"/>
      <c r="AU74" s="218"/>
      <c r="AV74" s="137"/>
      <c r="AW74" s="138" t="s">
        <v>300</v>
      </c>
      <c r="AX74" s="139"/>
    </row>
    <row r="75" spans="1:50" ht="23.25" hidden="1" customHeight="1" x14ac:dyDescent="0.15">
      <c r="A75" s="856"/>
      <c r="B75" s="857"/>
      <c r="C75" s="857"/>
      <c r="D75" s="857"/>
      <c r="E75" s="857"/>
      <c r="F75" s="858"/>
      <c r="G75" s="79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2"/>
      <c r="AV75" s="372"/>
      <c r="AW75" s="372"/>
      <c r="AX75" s="374"/>
    </row>
    <row r="76" spans="1:50" ht="23.25" hidden="1" customHeight="1" x14ac:dyDescent="0.15">
      <c r="A76" s="856"/>
      <c r="B76" s="857"/>
      <c r="C76" s="857"/>
      <c r="D76" s="857"/>
      <c r="E76" s="857"/>
      <c r="F76" s="858"/>
      <c r="G76" s="79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2"/>
      <c r="AV76" s="372"/>
      <c r="AW76" s="372"/>
      <c r="AX76" s="374"/>
    </row>
    <row r="77" spans="1:50" ht="23.25" hidden="1" customHeight="1" x14ac:dyDescent="0.15">
      <c r="A77" s="856"/>
      <c r="B77" s="857"/>
      <c r="C77" s="857"/>
      <c r="D77" s="857"/>
      <c r="E77" s="857"/>
      <c r="F77" s="858"/>
      <c r="G77" s="79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8"/>
      <c r="AF77" s="379"/>
      <c r="AG77" s="379"/>
      <c r="AH77" s="379"/>
      <c r="AI77" s="378"/>
      <c r="AJ77" s="379"/>
      <c r="AK77" s="379"/>
      <c r="AL77" s="379"/>
      <c r="AM77" s="378"/>
      <c r="AN77" s="379"/>
      <c r="AO77" s="379"/>
      <c r="AP77" s="379"/>
      <c r="AQ77" s="112"/>
      <c r="AR77" s="113"/>
      <c r="AS77" s="113"/>
      <c r="AT77" s="114"/>
      <c r="AU77" s="372"/>
      <c r="AV77" s="372"/>
      <c r="AW77" s="372"/>
      <c r="AX77" s="374"/>
    </row>
    <row r="78" spans="1:50" ht="69.75" hidden="1" customHeight="1" x14ac:dyDescent="0.15">
      <c r="A78" s="932" t="s">
        <v>505</v>
      </c>
      <c r="B78" s="933"/>
      <c r="C78" s="933"/>
      <c r="D78" s="933"/>
      <c r="E78" s="930" t="s">
        <v>451</v>
      </c>
      <c r="F78" s="931"/>
      <c r="G78" s="57" t="s">
        <v>357</v>
      </c>
      <c r="H78" s="808"/>
      <c r="I78" s="245"/>
      <c r="J78" s="245"/>
      <c r="K78" s="245"/>
      <c r="L78" s="245"/>
      <c r="M78" s="245"/>
      <c r="N78" s="245"/>
      <c r="O78" s="80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9" t="s">
        <v>468</v>
      </c>
      <c r="AP79" s="150"/>
      <c r="AQ79" s="150"/>
      <c r="AR79" s="81" t="s">
        <v>466</v>
      </c>
      <c r="AS79" s="149"/>
      <c r="AT79" s="150"/>
      <c r="AU79" s="150"/>
      <c r="AV79" s="150"/>
      <c r="AW79" s="150"/>
      <c r="AX79" s="151"/>
    </row>
    <row r="80" spans="1:50" ht="18.75" hidden="1" customHeight="1" x14ac:dyDescent="0.15">
      <c r="A80" s="527" t="s">
        <v>266</v>
      </c>
      <c r="B80" s="862" t="s">
        <v>465</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28"/>
      <c r="B81" s="865"/>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10" t="s">
        <v>61</v>
      </c>
      <c r="H85" s="795"/>
      <c r="I85" s="795"/>
      <c r="J85" s="795"/>
      <c r="K85" s="795"/>
      <c r="L85" s="795"/>
      <c r="M85" s="795"/>
      <c r="N85" s="795"/>
      <c r="O85" s="796"/>
      <c r="P85" s="794" t="s">
        <v>63</v>
      </c>
      <c r="Q85" s="795"/>
      <c r="R85" s="795"/>
      <c r="S85" s="795"/>
      <c r="T85" s="795"/>
      <c r="U85" s="795"/>
      <c r="V85" s="795"/>
      <c r="W85" s="795"/>
      <c r="X85" s="796"/>
      <c r="Y85" s="174"/>
      <c r="Z85" s="175"/>
      <c r="AA85" s="176"/>
      <c r="AB85" s="466" t="s">
        <v>11</v>
      </c>
      <c r="AC85" s="467"/>
      <c r="AD85" s="468"/>
      <c r="AE85" s="375" t="s">
        <v>532</v>
      </c>
      <c r="AF85" s="376"/>
      <c r="AG85" s="376"/>
      <c r="AH85" s="377"/>
      <c r="AI85" s="375" t="s">
        <v>529</v>
      </c>
      <c r="AJ85" s="376"/>
      <c r="AK85" s="376"/>
      <c r="AL85" s="377"/>
      <c r="AM85" s="382" t="s">
        <v>524</v>
      </c>
      <c r="AN85" s="382"/>
      <c r="AO85" s="382"/>
      <c r="AP85" s="375"/>
      <c r="AQ85" s="177" t="s">
        <v>354</v>
      </c>
      <c r="AR85" s="170"/>
      <c r="AS85" s="170"/>
      <c r="AT85" s="171"/>
      <c r="AU85" s="380" t="s">
        <v>253</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4"/>
      <c r="Z86" s="175"/>
      <c r="AA86" s="176"/>
      <c r="AB86" s="339"/>
      <c r="AC86" s="340"/>
      <c r="AD86" s="341"/>
      <c r="AE86" s="339"/>
      <c r="AF86" s="340"/>
      <c r="AG86" s="340"/>
      <c r="AH86" s="341"/>
      <c r="AI86" s="339"/>
      <c r="AJ86" s="340"/>
      <c r="AK86" s="340"/>
      <c r="AL86" s="341"/>
      <c r="AM86" s="383"/>
      <c r="AN86" s="383"/>
      <c r="AO86" s="383"/>
      <c r="AP86" s="339"/>
      <c r="AQ86" s="271"/>
      <c r="AR86" s="272"/>
      <c r="AS86" s="138" t="s">
        <v>355</v>
      </c>
      <c r="AT86" s="173"/>
      <c r="AU86" s="272"/>
      <c r="AV86" s="272"/>
      <c r="AW86" s="386" t="s">
        <v>300</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2"/>
      <c r="I87" s="162"/>
      <c r="J87" s="162"/>
      <c r="K87" s="162"/>
      <c r="L87" s="162"/>
      <c r="M87" s="162"/>
      <c r="N87" s="162"/>
      <c r="O87" s="232"/>
      <c r="P87" s="162"/>
      <c r="Q87" s="815"/>
      <c r="R87" s="815"/>
      <c r="S87" s="815"/>
      <c r="T87" s="815"/>
      <c r="U87" s="815"/>
      <c r="V87" s="815"/>
      <c r="W87" s="815"/>
      <c r="X87" s="816"/>
      <c r="Y87" s="771" t="s">
        <v>62</v>
      </c>
      <c r="Z87" s="772"/>
      <c r="AA87" s="773"/>
      <c r="AB87" s="559"/>
      <c r="AC87" s="559"/>
      <c r="AD87" s="559"/>
      <c r="AE87" s="371"/>
      <c r="AF87" s="372"/>
      <c r="AG87" s="372"/>
      <c r="AH87" s="372"/>
      <c r="AI87" s="371"/>
      <c r="AJ87" s="372"/>
      <c r="AK87" s="372"/>
      <c r="AL87" s="372"/>
      <c r="AM87" s="371"/>
      <c r="AN87" s="372"/>
      <c r="AO87" s="372"/>
      <c r="AP87" s="372"/>
      <c r="AQ87" s="112"/>
      <c r="AR87" s="113"/>
      <c r="AS87" s="113"/>
      <c r="AT87" s="114"/>
      <c r="AU87" s="372"/>
      <c r="AV87" s="372"/>
      <c r="AW87" s="372"/>
      <c r="AX87" s="374"/>
    </row>
    <row r="88" spans="1:60" ht="23.25" hidden="1" customHeight="1" x14ac:dyDescent="0.15">
      <c r="A88" s="528"/>
      <c r="B88" s="560"/>
      <c r="C88" s="560"/>
      <c r="D88" s="560"/>
      <c r="E88" s="560"/>
      <c r="F88" s="561"/>
      <c r="G88" s="233"/>
      <c r="H88" s="234"/>
      <c r="I88" s="234"/>
      <c r="J88" s="234"/>
      <c r="K88" s="234"/>
      <c r="L88" s="234"/>
      <c r="M88" s="234"/>
      <c r="N88" s="234"/>
      <c r="O88" s="235"/>
      <c r="P88" s="817"/>
      <c r="Q88" s="817"/>
      <c r="R88" s="817"/>
      <c r="S88" s="817"/>
      <c r="T88" s="817"/>
      <c r="U88" s="817"/>
      <c r="V88" s="817"/>
      <c r="W88" s="817"/>
      <c r="X88" s="818"/>
      <c r="Y88" s="739" t="s">
        <v>54</v>
      </c>
      <c r="Z88" s="740"/>
      <c r="AA88" s="741"/>
      <c r="AB88" s="530"/>
      <c r="AC88" s="530"/>
      <c r="AD88" s="530"/>
      <c r="AE88" s="371"/>
      <c r="AF88" s="372"/>
      <c r="AG88" s="372"/>
      <c r="AH88" s="372"/>
      <c r="AI88" s="371"/>
      <c r="AJ88" s="372"/>
      <c r="AK88" s="372"/>
      <c r="AL88" s="372"/>
      <c r="AM88" s="371"/>
      <c r="AN88" s="372"/>
      <c r="AO88" s="372"/>
      <c r="AP88" s="372"/>
      <c r="AQ88" s="112"/>
      <c r="AR88" s="113"/>
      <c r="AS88" s="113"/>
      <c r="AT88" s="114"/>
      <c r="AU88" s="372"/>
      <c r="AV88" s="372"/>
      <c r="AW88" s="372"/>
      <c r="AX88" s="374"/>
      <c r="AY88" s="10"/>
      <c r="AZ88" s="10"/>
      <c r="BA88" s="10"/>
      <c r="BB88" s="10"/>
      <c r="BC88" s="10"/>
    </row>
    <row r="89" spans="1:60" ht="23.25" hidden="1" customHeight="1" x14ac:dyDescent="0.15">
      <c r="A89" s="528"/>
      <c r="B89" s="562"/>
      <c r="C89" s="562"/>
      <c r="D89" s="562"/>
      <c r="E89" s="562"/>
      <c r="F89" s="563"/>
      <c r="G89" s="236"/>
      <c r="H89" s="165"/>
      <c r="I89" s="165"/>
      <c r="J89" s="165"/>
      <c r="K89" s="165"/>
      <c r="L89" s="165"/>
      <c r="M89" s="165"/>
      <c r="N89" s="165"/>
      <c r="O89" s="237"/>
      <c r="P89" s="305"/>
      <c r="Q89" s="305"/>
      <c r="R89" s="305"/>
      <c r="S89" s="305"/>
      <c r="T89" s="305"/>
      <c r="U89" s="305"/>
      <c r="V89" s="305"/>
      <c r="W89" s="305"/>
      <c r="X89" s="819"/>
      <c r="Y89" s="739" t="s">
        <v>13</v>
      </c>
      <c r="Z89" s="740"/>
      <c r="AA89" s="741"/>
      <c r="AB89" s="469" t="s">
        <v>14</v>
      </c>
      <c r="AC89" s="469"/>
      <c r="AD89" s="469"/>
      <c r="AE89" s="371"/>
      <c r="AF89" s="372"/>
      <c r="AG89" s="372"/>
      <c r="AH89" s="372"/>
      <c r="AI89" s="371"/>
      <c r="AJ89" s="372"/>
      <c r="AK89" s="372"/>
      <c r="AL89" s="372"/>
      <c r="AM89" s="371"/>
      <c r="AN89" s="372"/>
      <c r="AO89" s="372"/>
      <c r="AP89" s="372"/>
      <c r="AQ89" s="112"/>
      <c r="AR89" s="113"/>
      <c r="AS89" s="113"/>
      <c r="AT89" s="114"/>
      <c r="AU89" s="372"/>
      <c r="AV89" s="372"/>
      <c r="AW89" s="372"/>
      <c r="AX89" s="37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10" t="s">
        <v>61</v>
      </c>
      <c r="H90" s="795"/>
      <c r="I90" s="795"/>
      <c r="J90" s="795"/>
      <c r="K90" s="795"/>
      <c r="L90" s="795"/>
      <c r="M90" s="795"/>
      <c r="N90" s="795"/>
      <c r="O90" s="796"/>
      <c r="P90" s="794" t="s">
        <v>63</v>
      </c>
      <c r="Q90" s="795"/>
      <c r="R90" s="795"/>
      <c r="S90" s="795"/>
      <c r="T90" s="795"/>
      <c r="U90" s="795"/>
      <c r="V90" s="795"/>
      <c r="W90" s="795"/>
      <c r="X90" s="796"/>
      <c r="Y90" s="174"/>
      <c r="Z90" s="175"/>
      <c r="AA90" s="176"/>
      <c r="AB90" s="466" t="s">
        <v>11</v>
      </c>
      <c r="AC90" s="467"/>
      <c r="AD90" s="468"/>
      <c r="AE90" s="375" t="s">
        <v>532</v>
      </c>
      <c r="AF90" s="376"/>
      <c r="AG90" s="376"/>
      <c r="AH90" s="377"/>
      <c r="AI90" s="375" t="s">
        <v>529</v>
      </c>
      <c r="AJ90" s="376"/>
      <c r="AK90" s="376"/>
      <c r="AL90" s="377"/>
      <c r="AM90" s="382" t="s">
        <v>524</v>
      </c>
      <c r="AN90" s="382"/>
      <c r="AO90" s="382"/>
      <c r="AP90" s="375"/>
      <c r="AQ90" s="177" t="s">
        <v>354</v>
      </c>
      <c r="AR90" s="170"/>
      <c r="AS90" s="170"/>
      <c r="AT90" s="171"/>
      <c r="AU90" s="380" t="s">
        <v>253</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4"/>
      <c r="Z91" s="175"/>
      <c r="AA91" s="176"/>
      <c r="AB91" s="339"/>
      <c r="AC91" s="340"/>
      <c r="AD91" s="341"/>
      <c r="AE91" s="339"/>
      <c r="AF91" s="340"/>
      <c r="AG91" s="340"/>
      <c r="AH91" s="341"/>
      <c r="AI91" s="339"/>
      <c r="AJ91" s="340"/>
      <c r="AK91" s="340"/>
      <c r="AL91" s="341"/>
      <c r="AM91" s="383"/>
      <c r="AN91" s="383"/>
      <c r="AO91" s="383"/>
      <c r="AP91" s="339"/>
      <c r="AQ91" s="271"/>
      <c r="AR91" s="272"/>
      <c r="AS91" s="138" t="s">
        <v>355</v>
      </c>
      <c r="AT91" s="173"/>
      <c r="AU91" s="272"/>
      <c r="AV91" s="272"/>
      <c r="AW91" s="386" t="s">
        <v>300</v>
      </c>
      <c r="AX91" s="387"/>
      <c r="AY91" s="10"/>
      <c r="AZ91" s="10"/>
      <c r="BA91" s="10"/>
      <c r="BB91" s="10"/>
      <c r="BC91" s="10"/>
    </row>
    <row r="92" spans="1:60" ht="23.25" hidden="1" customHeight="1" x14ac:dyDescent="0.15">
      <c r="A92" s="528"/>
      <c r="B92" s="560"/>
      <c r="C92" s="560"/>
      <c r="D92" s="560"/>
      <c r="E92" s="560"/>
      <c r="F92" s="561"/>
      <c r="G92" s="231"/>
      <c r="H92" s="162"/>
      <c r="I92" s="162"/>
      <c r="J92" s="162"/>
      <c r="K92" s="162"/>
      <c r="L92" s="162"/>
      <c r="M92" s="162"/>
      <c r="N92" s="162"/>
      <c r="O92" s="232"/>
      <c r="P92" s="162"/>
      <c r="Q92" s="815"/>
      <c r="R92" s="815"/>
      <c r="S92" s="815"/>
      <c r="T92" s="815"/>
      <c r="U92" s="815"/>
      <c r="V92" s="815"/>
      <c r="W92" s="815"/>
      <c r="X92" s="816"/>
      <c r="Y92" s="771" t="s">
        <v>62</v>
      </c>
      <c r="Z92" s="772"/>
      <c r="AA92" s="773"/>
      <c r="AB92" s="559"/>
      <c r="AC92" s="559"/>
      <c r="AD92" s="559"/>
      <c r="AE92" s="371"/>
      <c r="AF92" s="372"/>
      <c r="AG92" s="372"/>
      <c r="AH92" s="372"/>
      <c r="AI92" s="371"/>
      <c r="AJ92" s="372"/>
      <c r="AK92" s="372"/>
      <c r="AL92" s="372"/>
      <c r="AM92" s="371"/>
      <c r="AN92" s="372"/>
      <c r="AO92" s="372"/>
      <c r="AP92" s="372"/>
      <c r="AQ92" s="112"/>
      <c r="AR92" s="113"/>
      <c r="AS92" s="113"/>
      <c r="AT92" s="114"/>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17"/>
      <c r="Q93" s="817"/>
      <c r="R93" s="817"/>
      <c r="S93" s="817"/>
      <c r="T93" s="817"/>
      <c r="U93" s="817"/>
      <c r="V93" s="817"/>
      <c r="W93" s="817"/>
      <c r="X93" s="818"/>
      <c r="Y93" s="739" t="s">
        <v>54</v>
      </c>
      <c r="Z93" s="740"/>
      <c r="AA93" s="741"/>
      <c r="AB93" s="530"/>
      <c r="AC93" s="530"/>
      <c r="AD93" s="530"/>
      <c r="AE93" s="371"/>
      <c r="AF93" s="372"/>
      <c r="AG93" s="372"/>
      <c r="AH93" s="372"/>
      <c r="AI93" s="371"/>
      <c r="AJ93" s="372"/>
      <c r="AK93" s="372"/>
      <c r="AL93" s="372"/>
      <c r="AM93" s="371"/>
      <c r="AN93" s="372"/>
      <c r="AO93" s="372"/>
      <c r="AP93" s="372"/>
      <c r="AQ93" s="112"/>
      <c r="AR93" s="113"/>
      <c r="AS93" s="113"/>
      <c r="AT93" s="114"/>
      <c r="AU93" s="372"/>
      <c r="AV93" s="372"/>
      <c r="AW93" s="372"/>
      <c r="AX93" s="374"/>
    </row>
    <row r="94" spans="1:60" ht="23.25" hidden="1" customHeight="1" x14ac:dyDescent="0.15">
      <c r="A94" s="528"/>
      <c r="B94" s="562"/>
      <c r="C94" s="562"/>
      <c r="D94" s="562"/>
      <c r="E94" s="562"/>
      <c r="F94" s="563"/>
      <c r="G94" s="236"/>
      <c r="H94" s="165"/>
      <c r="I94" s="165"/>
      <c r="J94" s="165"/>
      <c r="K94" s="165"/>
      <c r="L94" s="165"/>
      <c r="M94" s="165"/>
      <c r="N94" s="165"/>
      <c r="O94" s="237"/>
      <c r="P94" s="305"/>
      <c r="Q94" s="305"/>
      <c r="R94" s="305"/>
      <c r="S94" s="305"/>
      <c r="T94" s="305"/>
      <c r="U94" s="305"/>
      <c r="V94" s="305"/>
      <c r="W94" s="305"/>
      <c r="X94" s="819"/>
      <c r="Y94" s="739" t="s">
        <v>13</v>
      </c>
      <c r="Z94" s="740"/>
      <c r="AA94" s="741"/>
      <c r="AB94" s="469" t="s">
        <v>14</v>
      </c>
      <c r="AC94" s="469"/>
      <c r="AD94" s="469"/>
      <c r="AE94" s="371"/>
      <c r="AF94" s="372"/>
      <c r="AG94" s="372"/>
      <c r="AH94" s="372"/>
      <c r="AI94" s="371"/>
      <c r="AJ94" s="372"/>
      <c r="AK94" s="372"/>
      <c r="AL94" s="372"/>
      <c r="AM94" s="371"/>
      <c r="AN94" s="372"/>
      <c r="AO94" s="372"/>
      <c r="AP94" s="372"/>
      <c r="AQ94" s="112"/>
      <c r="AR94" s="113"/>
      <c r="AS94" s="113"/>
      <c r="AT94" s="114"/>
      <c r="AU94" s="372"/>
      <c r="AV94" s="372"/>
      <c r="AW94" s="372"/>
      <c r="AX94" s="374"/>
      <c r="AY94" s="10"/>
      <c r="AZ94" s="10"/>
      <c r="BA94" s="10"/>
      <c r="BB94" s="10"/>
      <c r="BC94" s="10"/>
    </row>
    <row r="95" spans="1:60" ht="18.75" hidden="1" customHeight="1" x14ac:dyDescent="0.15">
      <c r="A95" s="528"/>
      <c r="B95" s="560" t="s">
        <v>264</v>
      </c>
      <c r="C95" s="560"/>
      <c r="D95" s="560"/>
      <c r="E95" s="560"/>
      <c r="F95" s="561"/>
      <c r="G95" s="810" t="s">
        <v>61</v>
      </c>
      <c r="H95" s="795"/>
      <c r="I95" s="795"/>
      <c r="J95" s="795"/>
      <c r="K95" s="795"/>
      <c r="L95" s="795"/>
      <c r="M95" s="795"/>
      <c r="N95" s="795"/>
      <c r="O95" s="796"/>
      <c r="P95" s="794" t="s">
        <v>63</v>
      </c>
      <c r="Q95" s="795"/>
      <c r="R95" s="795"/>
      <c r="S95" s="795"/>
      <c r="T95" s="795"/>
      <c r="U95" s="795"/>
      <c r="V95" s="795"/>
      <c r="W95" s="795"/>
      <c r="X95" s="796"/>
      <c r="Y95" s="174"/>
      <c r="Z95" s="175"/>
      <c r="AA95" s="176"/>
      <c r="AB95" s="466" t="s">
        <v>11</v>
      </c>
      <c r="AC95" s="467"/>
      <c r="AD95" s="468"/>
      <c r="AE95" s="375" t="s">
        <v>532</v>
      </c>
      <c r="AF95" s="376"/>
      <c r="AG95" s="376"/>
      <c r="AH95" s="377"/>
      <c r="AI95" s="375" t="s">
        <v>529</v>
      </c>
      <c r="AJ95" s="376"/>
      <c r="AK95" s="376"/>
      <c r="AL95" s="377"/>
      <c r="AM95" s="382" t="s">
        <v>524</v>
      </c>
      <c r="AN95" s="382"/>
      <c r="AO95" s="382"/>
      <c r="AP95" s="375"/>
      <c r="AQ95" s="177" t="s">
        <v>354</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4"/>
      <c r="Z96" s="175"/>
      <c r="AA96" s="176"/>
      <c r="AB96" s="339"/>
      <c r="AC96" s="340"/>
      <c r="AD96" s="341"/>
      <c r="AE96" s="339"/>
      <c r="AF96" s="340"/>
      <c r="AG96" s="340"/>
      <c r="AH96" s="341"/>
      <c r="AI96" s="339"/>
      <c r="AJ96" s="340"/>
      <c r="AK96" s="340"/>
      <c r="AL96" s="341"/>
      <c r="AM96" s="383"/>
      <c r="AN96" s="383"/>
      <c r="AO96" s="383"/>
      <c r="AP96" s="339"/>
      <c r="AQ96" s="271"/>
      <c r="AR96" s="272"/>
      <c r="AS96" s="138" t="s">
        <v>355</v>
      </c>
      <c r="AT96" s="173"/>
      <c r="AU96" s="272"/>
      <c r="AV96" s="272"/>
      <c r="AW96" s="386" t="s">
        <v>300</v>
      </c>
      <c r="AX96" s="387"/>
    </row>
    <row r="97" spans="1:60" ht="23.25" hidden="1" customHeight="1" x14ac:dyDescent="0.15">
      <c r="A97" s="528"/>
      <c r="B97" s="560"/>
      <c r="C97" s="560"/>
      <c r="D97" s="560"/>
      <c r="E97" s="560"/>
      <c r="F97" s="561"/>
      <c r="G97" s="231"/>
      <c r="H97" s="162"/>
      <c r="I97" s="162"/>
      <c r="J97" s="162"/>
      <c r="K97" s="162"/>
      <c r="L97" s="162"/>
      <c r="M97" s="162"/>
      <c r="N97" s="162"/>
      <c r="O97" s="232"/>
      <c r="P97" s="162"/>
      <c r="Q97" s="815"/>
      <c r="R97" s="815"/>
      <c r="S97" s="815"/>
      <c r="T97" s="815"/>
      <c r="U97" s="815"/>
      <c r="V97" s="815"/>
      <c r="W97" s="815"/>
      <c r="X97" s="816"/>
      <c r="Y97" s="771" t="s">
        <v>62</v>
      </c>
      <c r="Z97" s="772"/>
      <c r="AA97" s="773"/>
      <c r="AB97" s="413"/>
      <c r="AC97" s="414"/>
      <c r="AD97" s="415"/>
      <c r="AE97" s="371"/>
      <c r="AF97" s="372"/>
      <c r="AG97" s="372"/>
      <c r="AH97" s="373"/>
      <c r="AI97" s="371"/>
      <c r="AJ97" s="372"/>
      <c r="AK97" s="372"/>
      <c r="AL97" s="373"/>
      <c r="AM97" s="371"/>
      <c r="AN97" s="372"/>
      <c r="AO97" s="372"/>
      <c r="AP97" s="372"/>
      <c r="AQ97" s="112"/>
      <c r="AR97" s="113"/>
      <c r="AS97" s="113"/>
      <c r="AT97" s="114"/>
      <c r="AU97" s="372"/>
      <c r="AV97" s="372"/>
      <c r="AW97" s="372"/>
      <c r="AX97" s="374"/>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17"/>
      <c r="Q98" s="817"/>
      <c r="R98" s="817"/>
      <c r="S98" s="817"/>
      <c r="T98" s="817"/>
      <c r="U98" s="817"/>
      <c r="V98" s="817"/>
      <c r="W98" s="817"/>
      <c r="X98" s="818"/>
      <c r="Y98" s="739" t="s">
        <v>54</v>
      </c>
      <c r="Z98" s="740"/>
      <c r="AA98" s="741"/>
      <c r="AB98" s="301"/>
      <c r="AC98" s="302"/>
      <c r="AD98" s="303"/>
      <c r="AE98" s="371"/>
      <c r="AF98" s="372"/>
      <c r="AG98" s="372"/>
      <c r="AH98" s="373"/>
      <c r="AI98" s="371"/>
      <c r="AJ98" s="372"/>
      <c r="AK98" s="372"/>
      <c r="AL98" s="373"/>
      <c r="AM98" s="371"/>
      <c r="AN98" s="372"/>
      <c r="AO98" s="372"/>
      <c r="AP98" s="372"/>
      <c r="AQ98" s="112"/>
      <c r="AR98" s="113"/>
      <c r="AS98" s="113"/>
      <c r="AT98" s="114"/>
      <c r="AU98" s="372"/>
      <c r="AV98" s="372"/>
      <c r="AW98" s="372"/>
      <c r="AX98" s="374"/>
      <c r="AY98" s="10"/>
      <c r="AZ98" s="10"/>
      <c r="BA98" s="10"/>
      <c r="BB98" s="10"/>
      <c r="BC98" s="10"/>
      <c r="BD98" s="10"/>
      <c r="BE98" s="10"/>
      <c r="BF98" s="10"/>
      <c r="BG98" s="10"/>
      <c r="BH98" s="10"/>
    </row>
    <row r="99" spans="1:60" ht="23.25" hidden="1" customHeight="1" thickBot="1" x14ac:dyDescent="0.2">
      <c r="A99" s="529"/>
      <c r="B99" s="896"/>
      <c r="C99" s="896"/>
      <c r="D99" s="896"/>
      <c r="E99" s="896"/>
      <c r="F99" s="897"/>
      <c r="G99" s="820"/>
      <c r="H99" s="248"/>
      <c r="I99" s="248"/>
      <c r="J99" s="248"/>
      <c r="K99" s="248"/>
      <c r="L99" s="248"/>
      <c r="M99" s="248"/>
      <c r="N99" s="248"/>
      <c r="O99" s="821"/>
      <c r="P99" s="859"/>
      <c r="Q99" s="859"/>
      <c r="R99" s="859"/>
      <c r="S99" s="859"/>
      <c r="T99" s="859"/>
      <c r="U99" s="859"/>
      <c r="V99" s="859"/>
      <c r="W99" s="859"/>
      <c r="X99" s="860"/>
      <c r="Y99" s="488" t="s">
        <v>13</v>
      </c>
      <c r="Z99" s="489"/>
      <c r="AA99" s="490"/>
      <c r="AB99" s="470" t="s">
        <v>14</v>
      </c>
      <c r="AC99" s="471"/>
      <c r="AD99" s="472"/>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3"/>
      <c r="Z100" s="474"/>
      <c r="AA100" s="475"/>
      <c r="AB100" s="873" t="s">
        <v>11</v>
      </c>
      <c r="AC100" s="873"/>
      <c r="AD100" s="873"/>
      <c r="AE100" s="839" t="s">
        <v>532</v>
      </c>
      <c r="AF100" s="840"/>
      <c r="AG100" s="840"/>
      <c r="AH100" s="841"/>
      <c r="AI100" s="839" t="s">
        <v>529</v>
      </c>
      <c r="AJ100" s="840"/>
      <c r="AK100" s="840"/>
      <c r="AL100" s="841"/>
      <c r="AM100" s="839" t="s">
        <v>525</v>
      </c>
      <c r="AN100" s="840"/>
      <c r="AO100" s="840"/>
      <c r="AP100" s="841"/>
      <c r="AQ100" s="949" t="s">
        <v>518</v>
      </c>
      <c r="AR100" s="950"/>
      <c r="AS100" s="950"/>
      <c r="AT100" s="951"/>
      <c r="AU100" s="949" t="s">
        <v>515</v>
      </c>
      <c r="AV100" s="950"/>
      <c r="AW100" s="950"/>
      <c r="AX100" s="952"/>
    </row>
    <row r="101" spans="1:60" ht="23.25" customHeight="1" x14ac:dyDescent="0.15">
      <c r="A101" s="499"/>
      <c r="B101" s="500"/>
      <c r="C101" s="500"/>
      <c r="D101" s="500"/>
      <c r="E101" s="500"/>
      <c r="F101" s="501"/>
      <c r="G101" s="162" t="s">
        <v>587</v>
      </c>
      <c r="H101" s="162"/>
      <c r="I101" s="162"/>
      <c r="J101" s="162"/>
      <c r="K101" s="162"/>
      <c r="L101" s="162"/>
      <c r="M101" s="162"/>
      <c r="N101" s="162"/>
      <c r="O101" s="162"/>
      <c r="P101" s="162"/>
      <c r="Q101" s="162"/>
      <c r="R101" s="162"/>
      <c r="S101" s="162"/>
      <c r="T101" s="162"/>
      <c r="U101" s="162"/>
      <c r="V101" s="162"/>
      <c r="W101" s="162"/>
      <c r="X101" s="232"/>
      <c r="Y101" s="829" t="s">
        <v>55</v>
      </c>
      <c r="Z101" s="725"/>
      <c r="AA101" s="726"/>
      <c r="AB101" s="559" t="s">
        <v>588</v>
      </c>
      <c r="AC101" s="559"/>
      <c r="AD101" s="559"/>
      <c r="AE101" s="371">
        <v>13</v>
      </c>
      <c r="AF101" s="372"/>
      <c r="AG101" s="372"/>
      <c r="AH101" s="373"/>
      <c r="AI101" s="371">
        <v>8</v>
      </c>
      <c r="AJ101" s="372"/>
      <c r="AK101" s="372"/>
      <c r="AL101" s="373"/>
      <c r="AM101" s="371">
        <v>12</v>
      </c>
      <c r="AN101" s="372"/>
      <c r="AO101" s="372"/>
      <c r="AP101" s="373"/>
      <c r="AQ101" s="371" t="s">
        <v>622</v>
      </c>
      <c r="AR101" s="372"/>
      <c r="AS101" s="372"/>
      <c r="AT101" s="373"/>
      <c r="AU101" s="371" t="s">
        <v>568</v>
      </c>
      <c r="AV101" s="372"/>
      <c r="AW101" s="372"/>
      <c r="AX101" s="373"/>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6"/>
      <c r="AA102" s="347"/>
      <c r="AB102" s="559" t="s">
        <v>588</v>
      </c>
      <c r="AC102" s="559"/>
      <c r="AD102" s="559"/>
      <c r="AE102" s="365">
        <v>13</v>
      </c>
      <c r="AF102" s="365"/>
      <c r="AG102" s="365"/>
      <c r="AH102" s="365"/>
      <c r="AI102" s="365">
        <v>8</v>
      </c>
      <c r="AJ102" s="365"/>
      <c r="AK102" s="365"/>
      <c r="AL102" s="365"/>
      <c r="AM102" s="365">
        <v>12</v>
      </c>
      <c r="AN102" s="365"/>
      <c r="AO102" s="365"/>
      <c r="AP102" s="365"/>
      <c r="AQ102" s="830" t="s">
        <v>568</v>
      </c>
      <c r="AR102" s="831"/>
      <c r="AS102" s="831"/>
      <c r="AT102" s="832"/>
      <c r="AU102" s="830" t="s">
        <v>568</v>
      </c>
      <c r="AV102" s="831"/>
      <c r="AW102" s="831"/>
      <c r="AX102" s="832"/>
    </row>
    <row r="103" spans="1:60" ht="31.5" hidden="1" customHeight="1" x14ac:dyDescent="0.15">
      <c r="A103" s="496" t="s">
        <v>475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4" t="s">
        <v>11</v>
      </c>
      <c r="AC103" s="299"/>
      <c r="AD103" s="300"/>
      <c r="AE103" s="304" t="s">
        <v>532</v>
      </c>
      <c r="AF103" s="299"/>
      <c r="AG103" s="299"/>
      <c r="AH103" s="300"/>
      <c r="AI103" s="304" t="s">
        <v>529</v>
      </c>
      <c r="AJ103" s="299"/>
      <c r="AK103" s="299"/>
      <c r="AL103" s="300"/>
      <c r="AM103" s="304" t="s">
        <v>525</v>
      </c>
      <c r="AN103" s="299"/>
      <c r="AO103" s="299"/>
      <c r="AP103" s="300"/>
      <c r="AQ103" s="367" t="s">
        <v>518</v>
      </c>
      <c r="AR103" s="368"/>
      <c r="AS103" s="368"/>
      <c r="AT103" s="369"/>
      <c r="AU103" s="367" t="s">
        <v>515</v>
      </c>
      <c r="AV103" s="368"/>
      <c r="AW103" s="368"/>
      <c r="AX103" s="370"/>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c r="AC104" s="480"/>
      <c r="AD104" s="481"/>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13"/>
      <c r="AC105" s="414"/>
      <c r="AD105" s="415"/>
      <c r="AE105" s="365"/>
      <c r="AF105" s="365"/>
      <c r="AG105" s="365"/>
      <c r="AH105" s="365"/>
      <c r="AI105" s="365"/>
      <c r="AJ105" s="365"/>
      <c r="AK105" s="365"/>
      <c r="AL105" s="365"/>
      <c r="AM105" s="365"/>
      <c r="AN105" s="365"/>
      <c r="AO105" s="365"/>
      <c r="AP105" s="365"/>
      <c r="AQ105" s="371"/>
      <c r="AR105" s="372"/>
      <c r="AS105" s="372"/>
      <c r="AT105" s="373"/>
      <c r="AU105" s="830"/>
      <c r="AV105" s="831"/>
      <c r="AW105" s="831"/>
      <c r="AX105" s="832"/>
    </row>
    <row r="106" spans="1:60" ht="31.5" hidden="1" customHeight="1" x14ac:dyDescent="0.15">
      <c r="A106" s="496" t="s">
        <v>475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4" t="s">
        <v>11</v>
      </c>
      <c r="AC106" s="299"/>
      <c r="AD106" s="300"/>
      <c r="AE106" s="304" t="s">
        <v>532</v>
      </c>
      <c r="AF106" s="299"/>
      <c r="AG106" s="299"/>
      <c r="AH106" s="300"/>
      <c r="AI106" s="304" t="s">
        <v>529</v>
      </c>
      <c r="AJ106" s="299"/>
      <c r="AK106" s="299"/>
      <c r="AL106" s="300"/>
      <c r="AM106" s="304" t="s">
        <v>524</v>
      </c>
      <c r="AN106" s="299"/>
      <c r="AO106" s="299"/>
      <c r="AP106" s="300"/>
      <c r="AQ106" s="367" t="s">
        <v>518</v>
      </c>
      <c r="AR106" s="368"/>
      <c r="AS106" s="368"/>
      <c r="AT106" s="369"/>
      <c r="AU106" s="367" t="s">
        <v>515</v>
      </c>
      <c r="AV106" s="368"/>
      <c r="AW106" s="368"/>
      <c r="AX106" s="370"/>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30"/>
      <c r="AV108" s="831"/>
      <c r="AW108" s="831"/>
      <c r="AX108" s="832"/>
    </row>
    <row r="109" spans="1:60" ht="31.5" hidden="1" customHeight="1" x14ac:dyDescent="0.15">
      <c r="A109" s="496" t="s">
        <v>475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4" t="s">
        <v>11</v>
      </c>
      <c r="AC109" s="299"/>
      <c r="AD109" s="300"/>
      <c r="AE109" s="304" t="s">
        <v>532</v>
      </c>
      <c r="AF109" s="299"/>
      <c r="AG109" s="299"/>
      <c r="AH109" s="300"/>
      <c r="AI109" s="304" t="s">
        <v>529</v>
      </c>
      <c r="AJ109" s="299"/>
      <c r="AK109" s="299"/>
      <c r="AL109" s="300"/>
      <c r="AM109" s="304" t="s">
        <v>525</v>
      </c>
      <c r="AN109" s="299"/>
      <c r="AO109" s="299"/>
      <c r="AP109" s="300"/>
      <c r="AQ109" s="367" t="s">
        <v>518</v>
      </c>
      <c r="AR109" s="368"/>
      <c r="AS109" s="368"/>
      <c r="AT109" s="369"/>
      <c r="AU109" s="367" t="s">
        <v>515</v>
      </c>
      <c r="AV109" s="368"/>
      <c r="AW109" s="368"/>
      <c r="AX109" s="370"/>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30"/>
      <c r="AV111" s="831"/>
      <c r="AW111" s="831"/>
      <c r="AX111" s="832"/>
    </row>
    <row r="112" spans="1:60" ht="31.5" hidden="1" customHeight="1" x14ac:dyDescent="0.15">
      <c r="A112" s="496" t="s">
        <v>475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4" t="s">
        <v>11</v>
      </c>
      <c r="AC112" s="299"/>
      <c r="AD112" s="300"/>
      <c r="AE112" s="304" t="s">
        <v>532</v>
      </c>
      <c r="AF112" s="299"/>
      <c r="AG112" s="299"/>
      <c r="AH112" s="300"/>
      <c r="AI112" s="304" t="s">
        <v>529</v>
      </c>
      <c r="AJ112" s="299"/>
      <c r="AK112" s="299"/>
      <c r="AL112" s="300"/>
      <c r="AM112" s="304" t="s">
        <v>524</v>
      </c>
      <c r="AN112" s="299"/>
      <c r="AO112" s="299"/>
      <c r="AP112" s="300"/>
      <c r="AQ112" s="367" t="s">
        <v>518</v>
      </c>
      <c r="AR112" s="368"/>
      <c r="AS112" s="368"/>
      <c r="AT112" s="369"/>
      <c r="AU112" s="367" t="s">
        <v>515</v>
      </c>
      <c r="AV112" s="368"/>
      <c r="AW112" s="368"/>
      <c r="AX112" s="370"/>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532</v>
      </c>
      <c r="AF115" s="299"/>
      <c r="AG115" s="299"/>
      <c r="AH115" s="300"/>
      <c r="AI115" s="304" t="s">
        <v>529</v>
      </c>
      <c r="AJ115" s="299"/>
      <c r="AK115" s="299"/>
      <c r="AL115" s="300"/>
      <c r="AM115" s="304" t="s">
        <v>524</v>
      </c>
      <c r="AN115" s="299"/>
      <c r="AO115" s="299"/>
      <c r="AP115" s="300"/>
      <c r="AQ115" s="342" t="s">
        <v>519</v>
      </c>
      <c r="AR115" s="343"/>
      <c r="AS115" s="343"/>
      <c r="AT115" s="343"/>
      <c r="AU115" s="343"/>
      <c r="AV115" s="343"/>
      <c r="AW115" s="343"/>
      <c r="AX115" s="344"/>
    </row>
    <row r="116" spans="1:50" ht="23.25" customHeight="1" x14ac:dyDescent="0.15">
      <c r="A116" s="293"/>
      <c r="B116" s="294"/>
      <c r="C116" s="294"/>
      <c r="D116" s="294"/>
      <c r="E116" s="294"/>
      <c r="F116" s="295"/>
      <c r="G116" s="358" t="s">
        <v>640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589</v>
      </c>
      <c r="AC116" s="302"/>
      <c r="AD116" s="303"/>
      <c r="AE116" s="365">
        <v>4</v>
      </c>
      <c r="AF116" s="365"/>
      <c r="AG116" s="365"/>
      <c r="AH116" s="365"/>
      <c r="AI116" s="365">
        <v>7</v>
      </c>
      <c r="AJ116" s="365"/>
      <c r="AK116" s="365"/>
      <c r="AL116" s="365"/>
      <c r="AM116" s="365">
        <v>4</v>
      </c>
      <c r="AN116" s="365"/>
      <c r="AO116" s="365"/>
      <c r="AP116" s="365"/>
      <c r="AQ116" s="371" t="s">
        <v>622</v>
      </c>
      <c r="AR116" s="372"/>
      <c r="AS116" s="372"/>
      <c r="AT116" s="372"/>
      <c r="AU116" s="372"/>
      <c r="AV116" s="372"/>
      <c r="AW116" s="372"/>
      <c r="AX116" s="374"/>
    </row>
    <row r="117" spans="1:50"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590</v>
      </c>
      <c r="AC117" s="349"/>
      <c r="AD117" s="350"/>
      <c r="AE117" s="307" t="s">
        <v>641</v>
      </c>
      <c r="AF117" s="307"/>
      <c r="AG117" s="307"/>
      <c r="AH117" s="307"/>
      <c r="AI117" s="307" t="s">
        <v>642</v>
      </c>
      <c r="AJ117" s="307"/>
      <c r="AK117" s="307"/>
      <c r="AL117" s="307"/>
      <c r="AM117" s="307" t="s">
        <v>643</v>
      </c>
      <c r="AN117" s="307"/>
      <c r="AO117" s="307"/>
      <c r="AP117" s="307"/>
      <c r="AQ117" s="371" t="s">
        <v>622</v>
      </c>
      <c r="AR117" s="372"/>
      <c r="AS117" s="372"/>
      <c r="AT117" s="372"/>
      <c r="AU117" s="372"/>
      <c r="AV117" s="372"/>
      <c r="AW117" s="372"/>
      <c r="AX117" s="374"/>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532</v>
      </c>
      <c r="AF118" s="299"/>
      <c r="AG118" s="299"/>
      <c r="AH118" s="300"/>
      <c r="AI118" s="304" t="s">
        <v>529</v>
      </c>
      <c r="AJ118" s="299"/>
      <c r="AK118" s="299"/>
      <c r="AL118" s="300"/>
      <c r="AM118" s="304" t="s">
        <v>524</v>
      </c>
      <c r="AN118" s="299"/>
      <c r="AO118" s="299"/>
      <c r="AP118" s="300"/>
      <c r="AQ118" s="342" t="s">
        <v>519</v>
      </c>
      <c r="AR118" s="343"/>
      <c r="AS118" s="343"/>
      <c r="AT118" s="343"/>
      <c r="AU118" s="343"/>
      <c r="AV118" s="343"/>
      <c r="AW118" s="343"/>
      <c r="AX118" s="344"/>
    </row>
    <row r="119" spans="1:50" ht="23.25" hidden="1" customHeight="1" x14ac:dyDescent="0.15">
      <c r="A119" s="293"/>
      <c r="B119" s="294"/>
      <c r="C119" s="294"/>
      <c r="D119" s="294"/>
      <c r="E119" s="294"/>
      <c r="F119" s="295"/>
      <c r="G119" s="358" t="s">
        <v>591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592</v>
      </c>
      <c r="AC120" s="349"/>
      <c r="AD120" s="350"/>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532</v>
      </c>
      <c r="AF121" s="299"/>
      <c r="AG121" s="299"/>
      <c r="AH121" s="300"/>
      <c r="AI121" s="304" t="s">
        <v>529</v>
      </c>
      <c r="AJ121" s="299"/>
      <c r="AK121" s="299"/>
      <c r="AL121" s="300"/>
      <c r="AM121" s="304" t="s">
        <v>524</v>
      </c>
      <c r="AN121" s="299"/>
      <c r="AO121" s="299"/>
      <c r="AP121" s="300"/>
      <c r="AQ121" s="342" t="s">
        <v>519</v>
      </c>
      <c r="AR121" s="343"/>
      <c r="AS121" s="343"/>
      <c r="AT121" s="343"/>
      <c r="AU121" s="343"/>
      <c r="AV121" s="343"/>
      <c r="AW121" s="343"/>
      <c r="AX121" s="344"/>
    </row>
    <row r="122" spans="1:50" ht="23.25" hidden="1" customHeight="1" x14ac:dyDescent="0.15">
      <c r="A122" s="293"/>
      <c r="B122" s="294"/>
      <c r="C122" s="294"/>
      <c r="D122" s="294"/>
      <c r="E122" s="294"/>
      <c r="F122" s="295"/>
      <c r="G122" s="358" t="s">
        <v>593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592</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533</v>
      </c>
      <c r="AF124" s="299"/>
      <c r="AG124" s="299"/>
      <c r="AH124" s="300"/>
      <c r="AI124" s="304" t="s">
        <v>529</v>
      </c>
      <c r="AJ124" s="299"/>
      <c r="AK124" s="299"/>
      <c r="AL124" s="300"/>
      <c r="AM124" s="304" t="s">
        <v>524</v>
      </c>
      <c r="AN124" s="299"/>
      <c r="AO124" s="299"/>
      <c r="AP124" s="300"/>
      <c r="AQ124" s="342" t="s">
        <v>519</v>
      </c>
      <c r="AR124" s="343"/>
      <c r="AS124" s="343"/>
      <c r="AT124" s="343"/>
      <c r="AU124" s="343"/>
      <c r="AV124" s="343"/>
      <c r="AW124" s="343"/>
      <c r="AX124" s="344"/>
    </row>
    <row r="125" spans="1:50" ht="23.25" hidden="1" customHeight="1" x14ac:dyDescent="0.15">
      <c r="A125" s="293"/>
      <c r="B125" s="294"/>
      <c r="C125" s="294"/>
      <c r="D125" s="294"/>
      <c r="E125" s="294"/>
      <c r="F125" s="295"/>
      <c r="G125" s="358" t="s">
        <v>593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592</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532</v>
      </c>
      <c r="AF127" s="299"/>
      <c r="AG127" s="299"/>
      <c r="AH127" s="300"/>
      <c r="AI127" s="304" t="s">
        <v>529</v>
      </c>
      <c r="AJ127" s="299"/>
      <c r="AK127" s="299"/>
      <c r="AL127" s="300"/>
      <c r="AM127" s="304" t="s">
        <v>524</v>
      </c>
      <c r="AN127" s="299"/>
      <c r="AO127" s="299"/>
      <c r="AP127" s="300"/>
      <c r="AQ127" s="342" t="s">
        <v>519</v>
      </c>
      <c r="AR127" s="343"/>
      <c r="AS127" s="343"/>
      <c r="AT127" s="343"/>
      <c r="AU127" s="343"/>
      <c r="AV127" s="343"/>
      <c r="AW127" s="343"/>
      <c r="AX127" s="344"/>
    </row>
    <row r="128" spans="1:50" ht="23.25" hidden="1" customHeight="1" x14ac:dyDescent="0.15">
      <c r="A128" s="293"/>
      <c r="B128" s="294"/>
      <c r="C128" s="294"/>
      <c r="D128" s="294"/>
      <c r="E128" s="294"/>
      <c r="F128" s="295"/>
      <c r="G128" s="358" t="s">
        <v>593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592</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562</v>
      </c>
      <c r="B130" s="1012"/>
      <c r="C130" s="1011" t="s">
        <v>358</v>
      </c>
      <c r="D130" s="1012"/>
      <c r="E130" s="309" t="s">
        <v>387</v>
      </c>
      <c r="F130" s="310"/>
      <c r="G130" s="311" t="s">
        <v>614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615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563</v>
      </c>
      <c r="AR133" s="272"/>
      <c r="AS133" s="138" t="s">
        <v>355</v>
      </c>
      <c r="AT133" s="173"/>
      <c r="AU133" s="137" t="s">
        <v>581</v>
      </c>
      <c r="AV133" s="137"/>
      <c r="AW133" s="138" t="s">
        <v>300</v>
      </c>
      <c r="AX133" s="139"/>
    </row>
    <row r="134" spans="1:50" ht="39.75" customHeight="1" x14ac:dyDescent="0.15">
      <c r="A134" s="1015"/>
      <c r="B134" s="253"/>
      <c r="C134" s="252"/>
      <c r="D134" s="253"/>
      <c r="E134" s="252"/>
      <c r="F134" s="315"/>
      <c r="G134" s="231" t="s">
        <v>581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563</v>
      </c>
      <c r="AC134" s="222"/>
      <c r="AD134" s="222"/>
      <c r="AE134" s="267" t="s">
        <v>563</v>
      </c>
      <c r="AF134" s="113"/>
      <c r="AG134" s="113"/>
      <c r="AH134" s="113"/>
      <c r="AI134" s="267" t="s">
        <v>563</v>
      </c>
      <c r="AJ134" s="113"/>
      <c r="AK134" s="113"/>
      <c r="AL134" s="113"/>
      <c r="AM134" s="267"/>
      <c r="AN134" s="113"/>
      <c r="AO134" s="113"/>
      <c r="AP134" s="113"/>
      <c r="AQ134" s="267" t="s">
        <v>563</v>
      </c>
      <c r="AR134" s="113"/>
      <c r="AS134" s="113"/>
      <c r="AT134" s="113"/>
      <c r="AU134" s="267" t="s">
        <v>563</v>
      </c>
      <c r="AV134" s="113"/>
      <c r="AW134" s="113"/>
      <c r="AX134" s="223"/>
    </row>
    <row r="135" spans="1:50" ht="39.75" customHeight="1" x14ac:dyDescent="0.15">
      <c r="A135" s="101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563</v>
      </c>
      <c r="AC135" s="134"/>
      <c r="AD135" s="134"/>
      <c r="AE135" s="267" t="s">
        <v>581</v>
      </c>
      <c r="AF135" s="113"/>
      <c r="AG135" s="113"/>
      <c r="AH135" s="113"/>
      <c r="AI135" s="267" t="s">
        <v>563</v>
      </c>
      <c r="AJ135" s="113"/>
      <c r="AK135" s="113"/>
      <c r="AL135" s="113"/>
      <c r="AM135" s="267"/>
      <c r="AN135" s="113"/>
      <c r="AO135" s="113"/>
      <c r="AP135" s="113"/>
      <c r="AQ135" s="267" t="s">
        <v>563</v>
      </c>
      <c r="AR135" s="113"/>
      <c r="AS135" s="113"/>
      <c r="AT135" s="113"/>
      <c r="AU135" s="267" t="s">
        <v>563</v>
      </c>
      <c r="AV135" s="113"/>
      <c r="AW135" s="113"/>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1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1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5"/>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5"/>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5"/>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4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4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4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4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4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5"/>
      <c r="B188" s="253"/>
      <c r="C188" s="252"/>
      <c r="D188" s="253"/>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5"/>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1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5"/>
      <c r="B214" s="253"/>
      <c r="C214" s="252"/>
      <c r="D214" s="253"/>
      <c r="E214" s="252"/>
      <c r="F214" s="315"/>
      <c r="G214" s="231"/>
      <c r="H214" s="162"/>
      <c r="I214" s="162"/>
      <c r="J214" s="162"/>
      <c r="K214" s="162"/>
      <c r="L214" s="162"/>
      <c r="M214" s="162"/>
      <c r="N214" s="162"/>
      <c r="O214" s="162"/>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5"/>
      <c r="B218" s="253"/>
      <c r="C218" s="252"/>
      <c r="D218" s="253"/>
      <c r="E218" s="252"/>
      <c r="F218" s="315"/>
      <c r="G218" s="236"/>
      <c r="H218" s="165"/>
      <c r="I218" s="165"/>
      <c r="J218" s="165"/>
      <c r="K218" s="165"/>
      <c r="L218" s="165"/>
      <c r="M218" s="165"/>
      <c r="N218" s="165"/>
      <c r="O218" s="165"/>
      <c r="P218" s="237"/>
      <c r="Q218" s="1008"/>
      <c r="R218" s="1009"/>
      <c r="S218" s="1009"/>
      <c r="T218" s="1009"/>
      <c r="U218" s="1009"/>
      <c r="V218" s="1009"/>
      <c r="W218" s="1009"/>
      <c r="X218" s="1009"/>
      <c r="Y218" s="1009"/>
      <c r="Z218" s="1009"/>
      <c r="AA218" s="101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2"/>
      <c r="I221" s="162"/>
      <c r="J221" s="162"/>
      <c r="K221" s="162"/>
      <c r="L221" s="162"/>
      <c r="M221" s="162"/>
      <c r="N221" s="162"/>
      <c r="O221" s="162"/>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5"/>
      <c r="B225" s="253"/>
      <c r="C225" s="252"/>
      <c r="D225" s="253"/>
      <c r="E225" s="252"/>
      <c r="F225" s="315"/>
      <c r="G225" s="236"/>
      <c r="H225" s="165"/>
      <c r="I225" s="165"/>
      <c r="J225" s="165"/>
      <c r="K225" s="165"/>
      <c r="L225" s="165"/>
      <c r="M225" s="165"/>
      <c r="N225" s="165"/>
      <c r="O225" s="165"/>
      <c r="P225" s="237"/>
      <c r="Q225" s="1008"/>
      <c r="R225" s="1009"/>
      <c r="S225" s="1009"/>
      <c r="T225" s="1009"/>
      <c r="U225" s="1009"/>
      <c r="V225" s="1009"/>
      <c r="W225" s="1009"/>
      <c r="X225" s="1009"/>
      <c r="Y225" s="1009"/>
      <c r="Z225" s="1009"/>
      <c r="AA225" s="101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2"/>
      <c r="I228" s="162"/>
      <c r="J228" s="162"/>
      <c r="K228" s="162"/>
      <c r="L228" s="162"/>
      <c r="M228" s="162"/>
      <c r="N228" s="162"/>
      <c r="O228" s="162"/>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3"/>
      <c r="C232" s="252"/>
      <c r="D232" s="253"/>
      <c r="E232" s="252"/>
      <c r="F232" s="315"/>
      <c r="G232" s="236"/>
      <c r="H232" s="165"/>
      <c r="I232" s="165"/>
      <c r="J232" s="165"/>
      <c r="K232" s="165"/>
      <c r="L232" s="165"/>
      <c r="M232" s="165"/>
      <c r="N232" s="165"/>
      <c r="O232" s="165"/>
      <c r="P232" s="237"/>
      <c r="Q232" s="1008"/>
      <c r="R232" s="1009"/>
      <c r="S232" s="1009"/>
      <c r="T232" s="1009"/>
      <c r="U232" s="1009"/>
      <c r="V232" s="1009"/>
      <c r="W232" s="1009"/>
      <c r="X232" s="1009"/>
      <c r="Y232" s="1009"/>
      <c r="Z232" s="1009"/>
      <c r="AA232" s="101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2"/>
      <c r="I235" s="162"/>
      <c r="J235" s="162"/>
      <c r="K235" s="162"/>
      <c r="L235" s="162"/>
      <c r="M235" s="162"/>
      <c r="N235" s="162"/>
      <c r="O235" s="162"/>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3"/>
      <c r="C239" s="252"/>
      <c r="D239" s="253"/>
      <c r="E239" s="252"/>
      <c r="F239" s="315"/>
      <c r="G239" s="236"/>
      <c r="H239" s="165"/>
      <c r="I239" s="165"/>
      <c r="J239" s="165"/>
      <c r="K239" s="165"/>
      <c r="L239" s="165"/>
      <c r="M239" s="165"/>
      <c r="N239" s="165"/>
      <c r="O239" s="165"/>
      <c r="P239" s="237"/>
      <c r="Q239" s="1008"/>
      <c r="R239" s="1009"/>
      <c r="S239" s="1009"/>
      <c r="T239" s="1009"/>
      <c r="U239" s="1009"/>
      <c r="V239" s="1009"/>
      <c r="W239" s="1009"/>
      <c r="X239" s="1009"/>
      <c r="Y239" s="1009"/>
      <c r="Z239" s="1009"/>
      <c r="AA239" s="101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2"/>
      <c r="I242" s="162"/>
      <c r="J242" s="162"/>
      <c r="K242" s="162"/>
      <c r="L242" s="162"/>
      <c r="M242" s="162"/>
      <c r="N242" s="162"/>
      <c r="O242" s="162"/>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3"/>
      <c r="C246" s="252"/>
      <c r="D246" s="253"/>
      <c r="E246" s="316"/>
      <c r="F246" s="317"/>
      <c r="G246" s="236"/>
      <c r="H246" s="165"/>
      <c r="I246" s="165"/>
      <c r="J246" s="165"/>
      <c r="K246" s="165"/>
      <c r="L246" s="165"/>
      <c r="M246" s="165"/>
      <c r="N246" s="165"/>
      <c r="O246" s="165"/>
      <c r="P246" s="237"/>
      <c r="Q246" s="1008"/>
      <c r="R246" s="1009"/>
      <c r="S246" s="1009"/>
      <c r="T246" s="1009"/>
      <c r="U246" s="1009"/>
      <c r="V246" s="1009"/>
      <c r="W246" s="1009"/>
      <c r="X246" s="1009"/>
      <c r="Y246" s="1009"/>
      <c r="Z246" s="1009"/>
      <c r="AA246" s="101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15"/>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101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1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3"/>
      <c r="C274" s="252"/>
      <c r="D274" s="253"/>
      <c r="E274" s="252"/>
      <c r="F274" s="315"/>
      <c r="G274" s="231"/>
      <c r="H274" s="162"/>
      <c r="I274" s="162"/>
      <c r="J274" s="162"/>
      <c r="K274" s="162"/>
      <c r="L274" s="162"/>
      <c r="M274" s="162"/>
      <c r="N274" s="162"/>
      <c r="O274" s="162"/>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3"/>
      <c r="C278" s="252"/>
      <c r="D278" s="253"/>
      <c r="E278" s="252"/>
      <c r="F278" s="315"/>
      <c r="G278" s="236"/>
      <c r="H278" s="165"/>
      <c r="I278" s="165"/>
      <c r="J278" s="165"/>
      <c r="K278" s="165"/>
      <c r="L278" s="165"/>
      <c r="M278" s="165"/>
      <c r="N278" s="165"/>
      <c r="O278" s="165"/>
      <c r="P278" s="237"/>
      <c r="Q278" s="1008"/>
      <c r="R278" s="1009"/>
      <c r="S278" s="1009"/>
      <c r="T278" s="1009"/>
      <c r="U278" s="1009"/>
      <c r="V278" s="1009"/>
      <c r="W278" s="1009"/>
      <c r="X278" s="1009"/>
      <c r="Y278" s="1009"/>
      <c r="Z278" s="1009"/>
      <c r="AA278" s="101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2"/>
      <c r="I281" s="162"/>
      <c r="J281" s="162"/>
      <c r="K281" s="162"/>
      <c r="L281" s="162"/>
      <c r="M281" s="162"/>
      <c r="N281" s="162"/>
      <c r="O281" s="162"/>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3"/>
      <c r="C285" s="252"/>
      <c r="D285" s="253"/>
      <c r="E285" s="252"/>
      <c r="F285" s="315"/>
      <c r="G285" s="236"/>
      <c r="H285" s="165"/>
      <c r="I285" s="165"/>
      <c r="J285" s="165"/>
      <c r="K285" s="165"/>
      <c r="L285" s="165"/>
      <c r="M285" s="165"/>
      <c r="N285" s="165"/>
      <c r="O285" s="165"/>
      <c r="P285" s="237"/>
      <c r="Q285" s="1008"/>
      <c r="R285" s="1009"/>
      <c r="S285" s="1009"/>
      <c r="T285" s="1009"/>
      <c r="U285" s="1009"/>
      <c r="V285" s="1009"/>
      <c r="W285" s="1009"/>
      <c r="X285" s="1009"/>
      <c r="Y285" s="1009"/>
      <c r="Z285" s="1009"/>
      <c r="AA285" s="101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2"/>
      <c r="I288" s="162"/>
      <c r="J288" s="162"/>
      <c r="K288" s="162"/>
      <c r="L288" s="162"/>
      <c r="M288" s="162"/>
      <c r="N288" s="162"/>
      <c r="O288" s="162"/>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3"/>
      <c r="C292" s="252"/>
      <c r="D292" s="253"/>
      <c r="E292" s="252"/>
      <c r="F292" s="315"/>
      <c r="G292" s="236"/>
      <c r="H292" s="165"/>
      <c r="I292" s="165"/>
      <c r="J292" s="165"/>
      <c r="K292" s="165"/>
      <c r="L292" s="165"/>
      <c r="M292" s="165"/>
      <c r="N292" s="165"/>
      <c r="O292" s="165"/>
      <c r="P292" s="237"/>
      <c r="Q292" s="1008"/>
      <c r="R292" s="1009"/>
      <c r="S292" s="1009"/>
      <c r="T292" s="1009"/>
      <c r="U292" s="1009"/>
      <c r="V292" s="1009"/>
      <c r="W292" s="1009"/>
      <c r="X292" s="1009"/>
      <c r="Y292" s="1009"/>
      <c r="Z292" s="1009"/>
      <c r="AA292" s="101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2"/>
      <c r="I295" s="162"/>
      <c r="J295" s="162"/>
      <c r="K295" s="162"/>
      <c r="L295" s="162"/>
      <c r="M295" s="162"/>
      <c r="N295" s="162"/>
      <c r="O295" s="162"/>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3"/>
      <c r="C299" s="252"/>
      <c r="D299" s="253"/>
      <c r="E299" s="252"/>
      <c r="F299" s="315"/>
      <c r="G299" s="236"/>
      <c r="H299" s="165"/>
      <c r="I299" s="165"/>
      <c r="J299" s="165"/>
      <c r="K299" s="165"/>
      <c r="L299" s="165"/>
      <c r="M299" s="165"/>
      <c r="N299" s="165"/>
      <c r="O299" s="165"/>
      <c r="P299" s="237"/>
      <c r="Q299" s="1008"/>
      <c r="R299" s="1009"/>
      <c r="S299" s="1009"/>
      <c r="T299" s="1009"/>
      <c r="U299" s="1009"/>
      <c r="V299" s="1009"/>
      <c r="W299" s="1009"/>
      <c r="X299" s="1009"/>
      <c r="Y299" s="1009"/>
      <c r="Z299" s="1009"/>
      <c r="AA299" s="101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2"/>
      <c r="I302" s="162"/>
      <c r="J302" s="162"/>
      <c r="K302" s="162"/>
      <c r="L302" s="162"/>
      <c r="M302" s="162"/>
      <c r="N302" s="162"/>
      <c r="O302" s="162"/>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3"/>
      <c r="C306" s="252"/>
      <c r="D306" s="253"/>
      <c r="E306" s="316"/>
      <c r="F306" s="317"/>
      <c r="G306" s="236"/>
      <c r="H306" s="165"/>
      <c r="I306" s="165"/>
      <c r="J306" s="165"/>
      <c r="K306" s="165"/>
      <c r="L306" s="165"/>
      <c r="M306" s="165"/>
      <c r="N306" s="165"/>
      <c r="O306" s="165"/>
      <c r="P306" s="237"/>
      <c r="Q306" s="1008"/>
      <c r="R306" s="1009"/>
      <c r="S306" s="1009"/>
      <c r="T306" s="1009"/>
      <c r="U306" s="1009"/>
      <c r="V306" s="1009"/>
      <c r="W306" s="1009"/>
      <c r="X306" s="1009"/>
      <c r="Y306" s="1009"/>
      <c r="Z306" s="1009"/>
      <c r="AA306" s="101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1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3"/>
      <c r="C334" s="252"/>
      <c r="D334" s="253"/>
      <c r="E334" s="252"/>
      <c r="F334" s="315"/>
      <c r="G334" s="231"/>
      <c r="H334" s="162"/>
      <c r="I334" s="162"/>
      <c r="J334" s="162"/>
      <c r="K334" s="162"/>
      <c r="L334" s="162"/>
      <c r="M334" s="162"/>
      <c r="N334" s="162"/>
      <c r="O334" s="162"/>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3"/>
      <c r="C338" s="252"/>
      <c r="D338" s="253"/>
      <c r="E338" s="252"/>
      <c r="F338" s="315"/>
      <c r="G338" s="236"/>
      <c r="H338" s="165"/>
      <c r="I338" s="165"/>
      <c r="J338" s="165"/>
      <c r="K338" s="165"/>
      <c r="L338" s="165"/>
      <c r="M338" s="165"/>
      <c r="N338" s="165"/>
      <c r="O338" s="165"/>
      <c r="P338" s="237"/>
      <c r="Q338" s="1008"/>
      <c r="R338" s="1009"/>
      <c r="S338" s="1009"/>
      <c r="T338" s="1009"/>
      <c r="U338" s="1009"/>
      <c r="V338" s="1009"/>
      <c r="W338" s="1009"/>
      <c r="X338" s="1009"/>
      <c r="Y338" s="1009"/>
      <c r="Z338" s="1009"/>
      <c r="AA338" s="101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2"/>
      <c r="I341" s="162"/>
      <c r="J341" s="162"/>
      <c r="K341" s="162"/>
      <c r="L341" s="162"/>
      <c r="M341" s="162"/>
      <c r="N341" s="162"/>
      <c r="O341" s="162"/>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3"/>
      <c r="C345" s="252"/>
      <c r="D345" s="253"/>
      <c r="E345" s="252"/>
      <c r="F345" s="315"/>
      <c r="G345" s="236"/>
      <c r="H345" s="165"/>
      <c r="I345" s="165"/>
      <c r="J345" s="165"/>
      <c r="K345" s="165"/>
      <c r="L345" s="165"/>
      <c r="M345" s="165"/>
      <c r="N345" s="165"/>
      <c r="O345" s="165"/>
      <c r="P345" s="237"/>
      <c r="Q345" s="1008"/>
      <c r="R345" s="1009"/>
      <c r="S345" s="1009"/>
      <c r="T345" s="1009"/>
      <c r="U345" s="1009"/>
      <c r="V345" s="1009"/>
      <c r="W345" s="1009"/>
      <c r="X345" s="1009"/>
      <c r="Y345" s="1009"/>
      <c r="Z345" s="1009"/>
      <c r="AA345" s="101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2"/>
      <c r="I348" s="162"/>
      <c r="J348" s="162"/>
      <c r="K348" s="162"/>
      <c r="L348" s="162"/>
      <c r="M348" s="162"/>
      <c r="N348" s="162"/>
      <c r="O348" s="162"/>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3"/>
      <c r="C352" s="252"/>
      <c r="D352" s="253"/>
      <c r="E352" s="252"/>
      <c r="F352" s="315"/>
      <c r="G352" s="236"/>
      <c r="H352" s="165"/>
      <c r="I352" s="165"/>
      <c r="J352" s="165"/>
      <c r="K352" s="165"/>
      <c r="L352" s="165"/>
      <c r="M352" s="165"/>
      <c r="N352" s="165"/>
      <c r="O352" s="165"/>
      <c r="P352" s="237"/>
      <c r="Q352" s="1008"/>
      <c r="R352" s="1009"/>
      <c r="S352" s="1009"/>
      <c r="T352" s="1009"/>
      <c r="U352" s="1009"/>
      <c r="V352" s="1009"/>
      <c r="W352" s="1009"/>
      <c r="X352" s="1009"/>
      <c r="Y352" s="1009"/>
      <c r="Z352" s="1009"/>
      <c r="AA352" s="101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2"/>
      <c r="I355" s="162"/>
      <c r="J355" s="162"/>
      <c r="K355" s="162"/>
      <c r="L355" s="162"/>
      <c r="M355" s="162"/>
      <c r="N355" s="162"/>
      <c r="O355" s="162"/>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3"/>
      <c r="C359" s="252"/>
      <c r="D359" s="253"/>
      <c r="E359" s="252"/>
      <c r="F359" s="315"/>
      <c r="G359" s="236"/>
      <c r="H359" s="165"/>
      <c r="I359" s="165"/>
      <c r="J359" s="165"/>
      <c r="K359" s="165"/>
      <c r="L359" s="165"/>
      <c r="M359" s="165"/>
      <c r="N359" s="165"/>
      <c r="O359" s="165"/>
      <c r="P359" s="237"/>
      <c r="Q359" s="1008"/>
      <c r="R359" s="1009"/>
      <c r="S359" s="1009"/>
      <c r="T359" s="1009"/>
      <c r="U359" s="1009"/>
      <c r="V359" s="1009"/>
      <c r="W359" s="1009"/>
      <c r="X359" s="1009"/>
      <c r="Y359" s="1009"/>
      <c r="Z359" s="1009"/>
      <c r="AA359" s="101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2"/>
      <c r="I362" s="162"/>
      <c r="J362" s="162"/>
      <c r="K362" s="162"/>
      <c r="L362" s="162"/>
      <c r="M362" s="162"/>
      <c r="N362" s="162"/>
      <c r="O362" s="162"/>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3"/>
      <c r="C366" s="252"/>
      <c r="D366" s="253"/>
      <c r="E366" s="316"/>
      <c r="F366" s="317"/>
      <c r="G366" s="236"/>
      <c r="H366" s="165"/>
      <c r="I366" s="165"/>
      <c r="J366" s="165"/>
      <c r="K366" s="165"/>
      <c r="L366" s="165"/>
      <c r="M366" s="165"/>
      <c r="N366" s="165"/>
      <c r="O366" s="165"/>
      <c r="P366" s="237"/>
      <c r="Q366" s="1008"/>
      <c r="R366" s="1009"/>
      <c r="S366" s="1009"/>
      <c r="T366" s="1009"/>
      <c r="U366" s="1009"/>
      <c r="V366" s="1009"/>
      <c r="W366" s="1009"/>
      <c r="X366" s="1009"/>
      <c r="Y366" s="1009"/>
      <c r="Z366" s="1009"/>
      <c r="AA366" s="101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1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3"/>
      <c r="C394" s="252"/>
      <c r="D394" s="253"/>
      <c r="E394" s="252"/>
      <c r="F394" s="315"/>
      <c r="G394" s="231"/>
      <c r="H394" s="162"/>
      <c r="I394" s="162"/>
      <c r="J394" s="162"/>
      <c r="K394" s="162"/>
      <c r="L394" s="162"/>
      <c r="M394" s="162"/>
      <c r="N394" s="162"/>
      <c r="O394" s="162"/>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3"/>
      <c r="C398" s="252"/>
      <c r="D398" s="253"/>
      <c r="E398" s="252"/>
      <c r="F398" s="315"/>
      <c r="G398" s="236"/>
      <c r="H398" s="165"/>
      <c r="I398" s="165"/>
      <c r="J398" s="165"/>
      <c r="K398" s="165"/>
      <c r="L398" s="165"/>
      <c r="M398" s="165"/>
      <c r="N398" s="165"/>
      <c r="O398" s="165"/>
      <c r="P398" s="237"/>
      <c r="Q398" s="1008"/>
      <c r="R398" s="1009"/>
      <c r="S398" s="1009"/>
      <c r="T398" s="1009"/>
      <c r="U398" s="1009"/>
      <c r="V398" s="1009"/>
      <c r="W398" s="1009"/>
      <c r="X398" s="1009"/>
      <c r="Y398" s="1009"/>
      <c r="Z398" s="1009"/>
      <c r="AA398" s="101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2"/>
      <c r="I401" s="162"/>
      <c r="J401" s="162"/>
      <c r="K401" s="162"/>
      <c r="L401" s="162"/>
      <c r="M401" s="162"/>
      <c r="N401" s="162"/>
      <c r="O401" s="162"/>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3"/>
      <c r="C405" s="252"/>
      <c r="D405" s="253"/>
      <c r="E405" s="252"/>
      <c r="F405" s="315"/>
      <c r="G405" s="236"/>
      <c r="H405" s="165"/>
      <c r="I405" s="165"/>
      <c r="J405" s="165"/>
      <c r="K405" s="165"/>
      <c r="L405" s="165"/>
      <c r="M405" s="165"/>
      <c r="N405" s="165"/>
      <c r="O405" s="165"/>
      <c r="P405" s="237"/>
      <c r="Q405" s="1008"/>
      <c r="R405" s="1009"/>
      <c r="S405" s="1009"/>
      <c r="T405" s="1009"/>
      <c r="U405" s="1009"/>
      <c r="V405" s="1009"/>
      <c r="W405" s="1009"/>
      <c r="X405" s="1009"/>
      <c r="Y405" s="1009"/>
      <c r="Z405" s="1009"/>
      <c r="AA405" s="101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2"/>
      <c r="I408" s="162"/>
      <c r="J408" s="162"/>
      <c r="K408" s="162"/>
      <c r="L408" s="162"/>
      <c r="M408" s="162"/>
      <c r="N408" s="162"/>
      <c r="O408" s="162"/>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3"/>
      <c r="C412" s="252"/>
      <c r="D412" s="253"/>
      <c r="E412" s="252"/>
      <c r="F412" s="315"/>
      <c r="G412" s="236"/>
      <c r="H412" s="165"/>
      <c r="I412" s="165"/>
      <c r="J412" s="165"/>
      <c r="K412" s="165"/>
      <c r="L412" s="165"/>
      <c r="M412" s="165"/>
      <c r="N412" s="165"/>
      <c r="O412" s="165"/>
      <c r="P412" s="237"/>
      <c r="Q412" s="1008"/>
      <c r="R412" s="1009"/>
      <c r="S412" s="1009"/>
      <c r="T412" s="1009"/>
      <c r="U412" s="1009"/>
      <c r="V412" s="1009"/>
      <c r="W412" s="1009"/>
      <c r="X412" s="1009"/>
      <c r="Y412" s="1009"/>
      <c r="Z412" s="1009"/>
      <c r="AA412" s="101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2"/>
      <c r="I415" s="162"/>
      <c r="J415" s="162"/>
      <c r="K415" s="162"/>
      <c r="L415" s="162"/>
      <c r="M415" s="162"/>
      <c r="N415" s="162"/>
      <c r="O415" s="162"/>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3"/>
      <c r="C419" s="252"/>
      <c r="D419" s="253"/>
      <c r="E419" s="252"/>
      <c r="F419" s="315"/>
      <c r="G419" s="236"/>
      <c r="H419" s="165"/>
      <c r="I419" s="165"/>
      <c r="J419" s="165"/>
      <c r="K419" s="165"/>
      <c r="L419" s="165"/>
      <c r="M419" s="165"/>
      <c r="N419" s="165"/>
      <c r="O419" s="165"/>
      <c r="P419" s="237"/>
      <c r="Q419" s="1008"/>
      <c r="R419" s="1009"/>
      <c r="S419" s="1009"/>
      <c r="T419" s="1009"/>
      <c r="U419" s="1009"/>
      <c r="V419" s="1009"/>
      <c r="W419" s="1009"/>
      <c r="X419" s="1009"/>
      <c r="Y419" s="1009"/>
      <c r="Z419" s="1009"/>
      <c r="AA419" s="101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2"/>
      <c r="I422" s="162"/>
      <c r="J422" s="162"/>
      <c r="K422" s="162"/>
      <c r="L422" s="162"/>
      <c r="M422" s="162"/>
      <c r="N422" s="162"/>
      <c r="O422" s="162"/>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3"/>
      <c r="C426" s="252"/>
      <c r="D426" s="253"/>
      <c r="E426" s="316"/>
      <c r="F426" s="317"/>
      <c r="G426" s="236"/>
      <c r="H426" s="165"/>
      <c r="I426" s="165"/>
      <c r="J426" s="165"/>
      <c r="K426" s="165"/>
      <c r="L426" s="165"/>
      <c r="M426" s="165"/>
      <c r="N426" s="165"/>
      <c r="O426" s="165"/>
      <c r="P426" s="237"/>
      <c r="Q426" s="1008"/>
      <c r="R426" s="1009"/>
      <c r="S426" s="1009"/>
      <c r="T426" s="1009"/>
      <c r="U426" s="1009"/>
      <c r="V426" s="1009"/>
      <c r="W426" s="1009"/>
      <c r="X426" s="1009"/>
      <c r="Y426" s="1009"/>
      <c r="Z426" s="1009"/>
      <c r="AA426" s="101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5"/>
      <c r="B429" s="253"/>
      <c r="C429" s="316"/>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5"/>
      <c r="B430" s="253"/>
      <c r="C430" s="250" t="s">
        <v>558</v>
      </c>
      <c r="D430" s="251"/>
      <c r="E430" s="239" t="s">
        <v>542</v>
      </c>
      <c r="F430" s="456"/>
      <c r="G430" s="241" t="s">
        <v>374</v>
      </c>
      <c r="H430" s="159"/>
      <c r="I430" s="159"/>
      <c r="J430" s="242" t="s">
        <v>581</v>
      </c>
      <c r="K430" s="243"/>
      <c r="L430" s="243"/>
      <c r="M430" s="243"/>
      <c r="N430" s="243"/>
      <c r="O430" s="243"/>
      <c r="P430" s="243"/>
      <c r="Q430" s="243"/>
      <c r="R430" s="243"/>
      <c r="S430" s="243"/>
      <c r="T430" s="244"/>
      <c r="U430" s="245" t="s">
        <v>563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101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563</v>
      </c>
      <c r="AF432" s="137"/>
      <c r="AG432" s="138" t="s">
        <v>355</v>
      </c>
      <c r="AH432" s="173"/>
      <c r="AI432" s="183"/>
      <c r="AJ432" s="183"/>
      <c r="AK432" s="183"/>
      <c r="AL432" s="178"/>
      <c r="AM432" s="183"/>
      <c r="AN432" s="183"/>
      <c r="AO432" s="183"/>
      <c r="AP432" s="178"/>
      <c r="AQ432" s="218" t="s">
        <v>563</v>
      </c>
      <c r="AR432" s="137"/>
      <c r="AS432" s="138" t="s">
        <v>355</v>
      </c>
      <c r="AT432" s="173"/>
      <c r="AU432" s="137" t="s">
        <v>595</v>
      </c>
      <c r="AV432" s="137"/>
      <c r="AW432" s="138" t="s">
        <v>300</v>
      </c>
      <c r="AX432" s="139"/>
    </row>
    <row r="433" spans="1:50" ht="23.25" customHeight="1" x14ac:dyDescent="0.15">
      <c r="A433" s="1015"/>
      <c r="B433" s="253"/>
      <c r="C433" s="252"/>
      <c r="D433" s="253"/>
      <c r="E433" s="167"/>
      <c r="F433" s="168"/>
      <c r="G433" s="231" t="s">
        <v>563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563</v>
      </c>
      <c r="AC433" s="134"/>
      <c r="AD433" s="134"/>
      <c r="AE433" s="112" t="s">
        <v>581</v>
      </c>
      <c r="AF433" s="113"/>
      <c r="AG433" s="113"/>
      <c r="AH433" s="114"/>
      <c r="AI433" s="112" t="s">
        <v>563</v>
      </c>
      <c r="AJ433" s="113"/>
      <c r="AK433" s="113"/>
      <c r="AL433" s="113"/>
      <c r="AM433" s="112" t="s">
        <v>568</v>
      </c>
      <c r="AN433" s="113"/>
      <c r="AO433" s="113"/>
      <c r="AP433" s="114"/>
      <c r="AQ433" s="112" t="s">
        <v>595</v>
      </c>
      <c r="AR433" s="113"/>
      <c r="AS433" s="113"/>
      <c r="AT433" s="114"/>
      <c r="AU433" s="113" t="s">
        <v>563</v>
      </c>
      <c r="AV433" s="113"/>
      <c r="AW433" s="113"/>
      <c r="AX433" s="223"/>
    </row>
    <row r="434" spans="1:50" ht="23.25" customHeight="1" x14ac:dyDescent="0.15">
      <c r="A434" s="101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563</v>
      </c>
      <c r="AC434" s="222"/>
      <c r="AD434" s="222"/>
      <c r="AE434" s="112" t="s">
        <v>563</v>
      </c>
      <c r="AF434" s="113"/>
      <c r="AG434" s="113"/>
      <c r="AH434" s="114"/>
      <c r="AI434" s="112" t="s">
        <v>563</v>
      </c>
      <c r="AJ434" s="113"/>
      <c r="AK434" s="113"/>
      <c r="AL434" s="113"/>
      <c r="AM434" s="112" t="s">
        <v>568</v>
      </c>
      <c r="AN434" s="113"/>
      <c r="AO434" s="113"/>
      <c r="AP434" s="114"/>
      <c r="AQ434" s="112" t="s">
        <v>563</v>
      </c>
      <c r="AR434" s="113"/>
      <c r="AS434" s="113"/>
      <c r="AT434" s="114"/>
      <c r="AU434" s="113" t="s">
        <v>563</v>
      </c>
      <c r="AV434" s="113"/>
      <c r="AW434" s="113"/>
      <c r="AX434" s="223"/>
    </row>
    <row r="435" spans="1:50" ht="23.25" customHeight="1" x14ac:dyDescent="0.15">
      <c r="A435" s="101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563</v>
      </c>
      <c r="AF435" s="113"/>
      <c r="AG435" s="113"/>
      <c r="AH435" s="114"/>
      <c r="AI435" s="112" t="s">
        <v>563</v>
      </c>
      <c r="AJ435" s="113"/>
      <c r="AK435" s="113"/>
      <c r="AL435" s="113"/>
      <c r="AM435" s="112" t="s">
        <v>568</v>
      </c>
      <c r="AN435" s="113"/>
      <c r="AO435" s="113"/>
      <c r="AP435" s="114"/>
      <c r="AQ435" s="112" t="s">
        <v>595</v>
      </c>
      <c r="AR435" s="113"/>
      <c r="AS435" s="113"/>
      <c r="AT435" s="114"/>
      <c r="AU435" s="113" t="s">
        <v>563</v>
      </c>
      <c r="AV435" s="113"/>
      <c r="AW435" s="113"/>
      <c r="AX435" s="223"/>
    </row>
    <row r="436" spans="1:50" ht="18.75" hidden="1" customHeight="1" x14ac:dyDescent="0.15">
      <c r="A436" s="101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101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101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101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101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x14ac:dyDescent="0.15">
      <c r="A457" s="101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563</v>
      </c>
      <c r="AF457" s="137"/>
      <c r="AG457" s="138" t="s">
        <v>355</v>
      </c>
      <c r="AH457" s="173"/>
      <c r="AI457" s="183"/>
      <c r="AJ457" s="183"/>
      <c r="AK457" s="183"/>
      <c r="AL457" s="178"/>
      <c r="AM457" s="183"/>
      <c r="AN457" s="183"/>
      <c r="AO457" s="183"/>
      <c r="AP457" s="178"/>
      <c r="AQ457" s="218" t="s">
        <v>563</v>
      </c>
      <c r="AR457" s="137"/>
      <c r="AS457" s="138" t="s">
        <v>355</v>
      </c>
      <c r="AT457" s="173"/>
      <c r="AU457" s="137" t="s">
        <v>563</v>
      </c>
      <c r="AV457" s="137"/>
      <c r="AW457" s="138" t="s">
        <v>300</v>
      </c>
      <c r="AX457" s="139"/>
    </row>
    <row r="458" spans="1:50" ht="23.25" customHeight="1" x14ac:dyDescent="0.15">
      <c r="A458" s="1015"/>
      <c r="B458" s="253"/>
      <c r="C458" s="252"/>
      <c r="D458" s="253"/>
      <c r="E458" s="167"/>
      <c r="F458" s="168"/>
      <c r="G458" s="231" t="s">
        <v>581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2" t="s">
        <v>563</v>
      </c>
      <c r="AF458" s="113"/>
      <c r="AG458" s="113"/>
      <c r="AH458" s="113"/>
      <c r="AI458" s="112" t="s">
        <v>595</v>
      </c>
      <c r="AJ458" s="113"/>
      <c r="AK458" s="113"/>
      <c r="AL458" s="113"/>
      <c r="AM458" s="112" t="s">
        <v>568</v>
      </c>
      <c r="AN458" s="113"/>
      <c r="AO458" s="113"/>
      <c r="AP458" s="114"/>
      <c r="AQ458" s="112" t="s">
        <v>563</v>
      </c>
      <c r="AR458" s="113"/>
      <c r="AS458" s="113"/>
      <c r="AT458" s="114"/>
      <c r="AU458" s="113" t="s">
        <v>563</v>
      </c>
      <c r="AV458" s="113"/>
      <c r="AW458" s="113"/>
      <c r="AX458" s="223"/>
    </row>
    <row r="459" spans="1:50" ht="23.25" customHeight="1" x14ac:dyDescent="0.15">
      <c r="A459" s="101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563</v>
      </c>
      <c r="AC459" s="222"/>
      <c r="AD459" s="222"/>
      <c r="AE459" s="112" t="s">
        <v>563</v>
      </c>
      <c r="AF459" s="113"/>
      <c r="AG459" s="113"/>
      <c r="AH459" s="114"/>
      <c r="AI459" s="112" t="s">
        <v>563</v>
      </c>
      <c r="AJ459" s="113"/>
      <c r="AK459" s="113"/>
      <c r="AL459" s="113"/>
      <c r="AM459" s="112" t="s">
        <v>568</v>
      </c>
      <c r="AN459" s="113"/>
      <c r="AO459" s="113"/>
      <c r="AP459" s="114"/>
      <c r="AQ459" s="112" t="s">
        <v>563</v>
      </c>
      <c r="AR459" s="113"/>
      <c r="AS459" s="113"/>
      <c r="AT459" s="114"/>
      <c r="AU459" s="113" t="s">
        <v>581</v>
      </c>
      <c r="AV459" s="113"/>
      <c r="AW459" s="113"/>
      <c r="AX459" s="223"/>
    </row>
    <row r="460" spans="1:50" ht="23.25" customHeight="1" x14ac:dyDescent="0.15">
      <c r="A460" s="101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563</v>
      </c>
      <c r="AF460" s="113"/>
      <c r="AG460" s="113"/>
      <c r="AH460" s="114"/>
      <c r="AI460" s="112" t="s">
        <v>581</v>
      </c>
      <c r="AJ460" s="113"/>
      <c r="AK460" s="113"/>
      <c r="AL460" s="113"/>
      <c r="AM460" s="112" t="s">
        <v>568</v>
      </c>
      <c r="AN460" s="113"/>
      <c r="AO460" s="113"/>
      <c r="AP460" s="114"/>
      <c r="AQ460" s="112" t="s">
        <v>563</v>
      </c>
      <c r="AR460" s="113"/>
      <c r="AS460" s="113"/>
      <c r="AT460" s="114"/>
      <c r="AU460" s="113" t="s">
        <v>563</v>
      </c>
      <c r="AV460" s="113"/>
      <c r="AW460" s="113"/>
      <c r="AX460" s="223"/>
    </row>
    <row r="461" spans="1:50" ht="18.75" hidden="1" customHeight="1" x14ac:dyDescent="0.15">
      <c r="A461" s="101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101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101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101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101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5"/>
      <c r="B482" s="253"/>
      <c r="C482" s="252"/>
      <c r="D482" s="253"/>
      <c r="E482" s="161" t="s">
        <v>581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101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101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101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101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101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101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101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101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101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101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101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101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101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101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101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101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101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101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101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101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101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101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101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101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101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101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101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101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101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101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101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101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101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101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101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101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101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101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101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101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117"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573</v>
      </c>
      <c r="AE702" s="917"/>
      <c r="AF702" s="917"/>
      <c r="AG702" s="901" t="s">
        <v>596</v>
      </c>
      <c r="AH702" s="902"/>
      <c r="AI702" s="902"/>
      <c r="AJ702" s="902"/>
      <c r="AK702" s="902"/>
      <c r="AL702" s="902"/>
      <c r="AM702" s="902"/>
      <c r="AN702" s="902"/>
      <c r="AO702" s="902"/>
      <c r="AP702" s="902"/>
      <c r="AQ702" s="902"/>
      <c r="AR702" s="902"/>
      <c r="AS702" s="902"/>
      <c r="AT702" s="902"/>
      <c r="AU702" s="902"/>
      <c r="AV702" s="902"/>
      <c r="AW702" s="902"/>
      <c r="AX702" s="903"/>
    </row>
    <row r="703" spans="1:50" ht="67.5" customHeight="1" x14ac:dyDescent="0.15">
      <c r="A703" s="539"/>
      <c r="B703" s="540"/>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573</v>
      </c>
      <c r="AE703" s="156"/>
      <c r="AF703" s="156"/>
      <c r="AG703" s="674" t="s">
        <v>597</v>
      </c>
      <c r="AH703" s="675"/>
      <c r="AI703" s="675"/>
      <c r="AJ703" s="675"/>
      <c r="AK703" s="675"/>
      <c r="AL703" s="675"/>
      <c r="AM703" s="675"/>
      <c r="AN703" s="675"/>
      <c r="AO703" s="675"/>
      <c r="AP703" s="675"/>
      <c r="AQ703" s="675"/>
      <c r="AR703" s="675"/>
      <c r="AS703" s="675"/>
      <c r="AT703" s="675"/>
      <c r="AU703" s="675"/>
      <c r="AV703" s="675"/>
      <c r="AW703" s="675"/>
      <c r="AX703" s="676"/>
    </row>
    <row r="704" spans="1:50" ht="69" customHeight="1" x14ac:dyDescent="0.15">
      <c r="A704" s="541"/>
      <c r="B704" s="542"/>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573</v>
      </c>
      <c r="AE704" s="594"/>
      <c r="AF704" s="594"/>
      <c r="AG704" s="432" t="s">
        <v>598</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31" t="s">
        <v>39</v>
      </c>
      <c r="B705" s="785"/>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573</v>
      </c>
      <c r="AE705" s="743"/>
      <c r="AF705" s="743"/>
      <c r="AG705" s="161" t="s">
        <v>599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5"/>
      <c r="B706" s="786"/>
      <c r="C706" s="624"/>
      <c r="D706" s="625"/>
      <c r="E706" s="693" t="s">
        <v>503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5" t="s">
        <v>623</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5"/>
      <c r="B707" s="786"/>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623</v>
      </c>
      <c r="AE707" s="592"/>
      <c r="AF707" s="592"/>
      <c r="AG707" s="432"/>
      <c r="AH707" s="234"/>
      <c r="AI707" s="234"/>
      <c r="AJ707" s="234"/>
      <c r="AK707" s="234"/>
      <c r="AL707" s="234"/>
      <c r="AM707" s="234"/>
      <c r="AN707" s="234"/>
      <c r="AO707" s="234"/>
      <c r="AP707" s="234"/>
      <c r="AQ707" s="234"/>
      <c r="AR707" s="234"/>
      <c r="AS707" s="234"/>
      <c r="AT707" s="234"/>
      <c r="AU707" s="234"/>
      <c r="AV707" s="234"/>
      <c r="AW707" s="234"/>
      <c r="AX707" s="433"/>
    </row>
    <row r="708" spans="1:50" ht="54"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573</v>
      </c>
      <c r="AE708" s="678"/>
      <c r="AF708" s="678"/>
      <c r="AG708" s="534" t="s">
        <v>600</v>
      </c>
      <c r="AH708" s="535"/>
      <c r="AI708" s="535"/>
      <c r="AJ708" s="535"/>
      <c r="AK708" s="535"/>
      <c r="AL708" s="535"/>
      <c r="AM708" s="535"/>
      <c r="AN708" s="535"/>
      <c r="AO708" s="535"/>
      <c r="AP708" s="535"/>
      <c r="AQ708" s="535"/>
      <c r="AR708" s="535"/>
      <c r="AS708" s="535"/>
      <c r="AT708" s="535"/>
      <c r="AU708" s="535"/>
      <c r="AV708" s="535"/>
      <c r="AW708" s="535"/>
      <c r="AX708" s="536"/>
    </row>
    <row r="709" spans="1:50" ht="39"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573</v>
      </c>
      <c r="AE709" s="156"/>
      <c r="AF709" s="156"/>
      <c r="AG709" s="674" t="s">
        <v>601</v>
      </c>
      <c r="AH709" s="675"/>
      <c r="AI709" s="675"/>
      <c r="AJ709" s="675"/>
      <c r="AK709" s="675"/>
      <c r="AL709" s="675"/>
      <c r="AM709" s="675"/>
      <c r="AN709" s="675"/>
      <c r="AO709" s="675"/>
      <c r="AP709" s="675"/>
      <c r="AQ709" s="675"/>
      <c r="AR709" s="675"/>
      <c r="AS709" s="675"/>
      <c r="AT709" s="675"/>
      <c r="AU709" s="675"/>
      <c r="AV709" s="675"/>
      <c r="AW709" s="675"/>
      <c r="AX709" s="676"/>
    </row>
    <row r="710" spans="1:50" ht="38.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573</v>
      </c>
      <c r="AE710" s="156"/>
      <c r="AF710" s="156"/>
      <c r="AG710" s="674" t="s">
        <v>602</v>
      </c>
      <c r="AH710" s="675"/>
      <c r="AI710" s="675"/>
      <c r="AJ710" s="675"/>
      <c r="AK710" s="675"/>
      <c r="AL710" s="675"/>
      <c r="AM710" s="675"/>
      <c r="AN710" s="675"/>
      <c r="AO710" s="675"/>
      <c r="AP710" s="675"/>
      <c r="AQ710" s="675"/>
      <c r="AR710" s="675"/>
      <c r="AS710" s="675"/>
      <c r="AT710" s="675"/>
      <c r="AU710" s="675"/>
      <c r="AV710" s="675"/>
      <c r="AW710" s="675"/>
      <c r="AX710" s="676"/>
    </row>
    <row r="711" spans="1:50" ht="54"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573</v>
      </c>
      <c r="AE711" s="156"/>
      <c r="AF711" s="156"/>
      <c r="AG711" s="674" t="s">
        <v>603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624</v>
      </c>
      <c r="AE712" s="594"/>
      <c r="AF712" s="594"/>
      <c r="AG712" s="604" t="s">
        <v>581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624</v>
      </c>
      <c r="AE713" s="156"/>
      <c r="AF713" s="157"/>
      <c r="AG713" s="674" t="s">
        <v>563</v>
      </c>
      <c r="AH713" s="675"/>
      <c r="AI713" s="675"/>
      <c r="AJ713" s="675"/>
      <c r="AK713" s="675"/>
      <c r="AL713" s="675"/>
      <c r="AM713" s="675"/>
      <c r="AN713" s="675"/>
      <c r="AO713" s="675"/>
      <c r="AP713" s="675"/>
      <c r="AQ713" s="675"/>
      <c r="AR713" s="675"/>
      <c r="AS713" s="675"/>
      <c r="AT713" s="675"/>
      <c r="AU713" s="675"/>
      <c r="AV713" s="675"/>
      <c r="AW713" s="675"/>
      <c r="AX713" s="676"/>
    </row>
    <row r="714" spans="1:50" ht="40.5" customHeight="1" x14ac:dyDescent="0.15">
      <c r="A714" s="667"/>
      <c r="B714" s="668"/>
      <c r="C714" s="787" t="s">
        <v>447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1" t="s">
        <v>573</v>
      </c>
      <c r="AE714" s="602"/>
      <c r="AF714" s="603"/>
      <c r="AG714" s="699" t="s">
        <v>604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573</v>
      </c>
      <c r="AE715" s="678"/>
      <c r="AF715" s="793"/>
      <c r="AG715" s="534" t="s">
        <v>605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5"/>
      <c r="B716" s="666"/>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573</v>
      </c>
      <c r="AE716" s="775"/>
      <c r="AF716" s="775"/>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573</v>
      </c>
      <c r="AE717" s="156"/>
      <c r="AF717" s="156"/>
      <c r="AG717" s="674" t="s">
        <v>607</v>
      </c>
      <c r="AH717" s="675"/>
      <c r="AI717" s="675"/>
      <c r="AJ717" s="675"/>
      <c r="AK717" s="675"/>
      <c r="AL717" s="675"/>
      <c r="AM717" s="675"/>
      <c r="AN717" s="675"/>
      <c r="AO717" s="675"/>
      <c r="AP717" s="675"/>
      <c r="AQ717" s="675"/>
      <c r="AR717" s="675"/>
      <c r="AS717" s="675"/>
      <c r="AT717" s="675"/>
      <c r="AU717" s="675"/>
      <c r="AV717" s="675"/>
      <c r="AW717" s="675"/>
      <c r="AX717" s="676"/>
    </row>
    <row r="718" spans="1:50" ht="57.7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573</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77" t="s">
        <v>624</v>
      </c>
      <c r="AE719" s="678"/>
      <c r="AF719" s="678"/>
      <c r="AG719" s="161" t="s">
        <v>580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0"/>
      <c r="B720" s="661"/>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60"/>
      <c r="B721" s="661"/>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60"/>
      <c r="B722" s="661"/>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60"/>
      <c r="B723" s="661"/>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60"/>
      <c r="B724" s="661"/>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62"/>
      <c r="B725" s="663"/>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1" t="s">
        <v>48</v>
      </c>
      <c r="B726" s="632"/>
      <c r="C726" s="451" t="s">
        <v>53</v>
      </c>
      <c r="D726" s="589"/>
      <c r="E726" s="589"/>
      <c r="F726" s="590"/>
      <c r="G726" s="813" t="s">
        <v>639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3"/>
      <c r="B727" s="634"/>
      <c r="C727" s="705" t="s">
        <v>57</v>
      </c>
      <c r="D727" s="706"/>
      <c r="E727" s="706"/>
      <c r="F727" s="707"/>
      <c r="G727" s="811" t="s">
        <v>638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81" t="s">
        <v>647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644</v>
      </c>
      <c r="B731" s="629"/>
      <c r="C731" s="629"/>
      <c r="D731" s="629"/>
      <c r="E731" s="630"/>
      <c r="F731" s="690" t="s">
        <v>645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5" t="s">
        <v>504</v>
      </c>
      <c r="B733" s="766"/>
      <c r="C733" s="766"/>
      <c r="D733" s="766"/>
      <c r="E733" s="767"/>
      <c r="F733" s="782" t="s">
        <v>646</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2.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0" t="s">
        <v>476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4" t="s">
        <v>546</v>
      </c>
      <c r="B737" s="125"/>
      <c r="C737" s="125"/>
      <c r="D737" s="126"/>
      <c r="E737" s="123" t="s">
        <v>563</v>
      </c>
      <c r="F737" s="123"/>
      <c r="G737" s="123"/>
      <c r="H737" s="123"/>
      <c r="I737" s="123"/>
      <c r="J737" s="123"/>
      <c r="K737" s="123"/>
      <c r="L737" s="123"/>
      <c r="M737" s="123"/>
      <c r="N737" s="102" t="s">
        <v>539</v>
      </c>
      <c r="O737" s="102"/>
      <c r="P737" s="102"/>
      <c r="Q737" s="102"/>
      <c r="R737" s="123" t="s">
        <v>581</v>
      </c>
      <c r="S737" s="123"/>
      <c r="T737" s="123"/>
      <c r="U737" s="123"/>
      <c r="V737" s="123"/>
      <c r="W737" s="123"/>
      <c r="X737" s="123"/>
      <c r="Y737" s="123"/>
      <c r="Z737" s="123"/>
      <c r="AA737" s="102" t="s">
        <v>538</v>
      </c>
      <c r="AB737" s="102"/>
      <c r="AC737" s="102"/>
      <c r="AD737" s="102"/>
      <c r="AE737" s="123" t="s">
        <v>563</v>
      </c>
      <c r="AF737" s="123"/>
      <c r="AG737" s="123"/>
      <c r="AH737" s="123"/>
      <c r="AI737" s="123"/>
      <c r="AJ737" s="123"/>
      <c r="AK737" s="123"/>
      <c r="AL737" s="123"/>
      <c r="AM737" s="123"/>
      <c r="AN737" s="102" t="s">
        <v>537</v>
      </c>
      <c r="AO737" s="102"/>
      <c r="AP737" s="102"/>
      <c r="AQ737" s="102"/>
      <c r="AR737" s="103" t="s">
        <v>563</v>
      </c>
      <c r="AS737" s="104"/>
      <c r="AT737" s="104"/>
      <c r="AU737" s="104"/>
      <c r="AV737" s="104"/>
      <c r="AW737" s="104"/>
      <c r="AX737" s="105"/>
      <c r="AY737" s="89"/>
      <c r="AZ737" s="89"/>
    </row>
    <row r="738" spans="1:52" ht="24.75" customHeight="1" x14ac:dyDescent="0.15">
      <c r="A738" s="124" t="s">
        <v>536</v>
      </c>
      <c r="B738" s="125"/>
      <c r="C738" s="125"/>
      <c r="D738" s="126"/>
      <c r="E738" s="123" t="s">
        <v>609</v>
      </c>
      <c r="F738" s="123"/>
      <c r="G738" s="123"/>
      <c r="H738" s="123"/>
      <c r="I738" s="123"/>
      <c r="J738" s="123"/>
      <c r="K738" s="123"/>
      <c r="L738" s="123"/>
      <c r="M738" s="123"/>
      <c r="N738" s="102" t="s">
        <v>535</v>
      </c>
      <c r="O738" s="102"/>
      <c r="P738" s="102"/>
      <c r="Q738" s="102"/>
      <c r="R738" s="123" t="s">
        <v>610</v>
      </c>
      <c r="S738" s="123"/>
      <c r="T738" s="123"/>
      <c r="U738" s="123"/>
      <c r="V738" s="123"/>
      <c r="W738" s="123"/>
      <c r="X738" s="123"/>
      <c r="Y738" s="123"/>
      <c r="Z738" s="123"/>
      <c r="AA738" s="102" t="s">
        <v>534</v>
      </c>
      <c r="AB738" s="102"/>
      <c r="AC738" s="102"/>
      <c r="AD738" s="102"/>
      <c r="AE738" s="123" t="s">
        <v>611</v>
      </c>
      <c r="AF738" s="123"/>
      <c r="AG738" s="123"/>
      <c r="AH738" s="123"/>
      <c r="AI738" s="123"/>
      <c r="AJ738" s="123"/>
      <c r="AK738" s="123"/>
      <c r="AL738" s="123"/>
      <c r="AM738" s="123"/>
      <c r="AN738" s="102" t="s">
        <v>530</v>
      </c>
      <c r="AO738" s="102"/>
      <c r="AP738" s="102"/>
      <c r="AQ738" s="102"/>
      <c r="AR738" s="103">
        <v>427</v>
      </c>
      <c r="AS738" s="104"/>
      <c r="AT738" s="104"/>
      <c r="AU738" s="104"/>
      <c r="AV738" s="104"/>
      <c r="AW738" s="104"/>
      <c r="AX738" s="105"/>
    </row>
    <row r="739" spans="1:52" ht="24.75" customHeight="1" thickBot="1" x14ac:dyDescent="0.2">
      <c r="A739" s="127" t="s">
        <v>526</v>
      </c>
      <c r="B739" s="128"/>
      <c r="C739" s="128"/>
      <c r="D739" s="129"/>
      <c r="E739" s="130" t="s">
        <v>612</v>
      </c>
      <c r="F739" s="118"/>
      <c r="G739" s="118"/>
      <c r="H739" s="93" t="str">
        <f>IF(E739="", "", "(")</f>
        <v>(</v>
      </c>
      <c r="I739" s="118"/>
      <c r="J739" s="118"/>
      <c r="K739" s="93" t="str">
        <f>IF(OR(I739="　", I739=""), "", "-")</f>
        <v/>
      </c>
      <c r="L739" s="119">
        <v>431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101"/>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508</v>
      </c>
      <c r="B779" s="777"/>
      <c r="C779" s="777"/>
      <c r="D779" s="777"/>
      <c r="E779" s="777"/>
      <c r="F779" s="778"/>
      <c r="G779" s="447" t="s">
        <v>629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483</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9"/>
      <c r="C780" s="779"/>
      <c r="D780" s="779"/>
      <c r="E780" s="779"/>
      <c r="F780" s="78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9"/>
      <c r="C781" s="779"/>
      <c r="D781" s="779"/>
      <c r="E781" s="779"/>
      <c r="F781" s="780"/>
      <c r="G781" s="457" t="s">
        <v>625</v>
      </c>
      <c r="H781" s="763"/>
      <c r="I781" s="763"/>
      <c r="J781" s="763"/>
      <c r="K781" s="764"/>
      <c r="L781" s="460" t="s">
        <v>626</v>
      </c>
      <c r="M781" s="595"/>
      <c r="N781" s="595"/>
      <c r="O781" s="595"/>
      <c r="P781" s="595"/>
      <c r="Q781" s="595"/>
      <c r="R781" s="595"/>
      <c r="S781" s="595"/>
      <c r="T781" s="595"/>
      <c r="U781" s="595"/>
      <c r="V781" s="595"/>
      <c r="W781" s="595"/>
      <c r="X781" s="596"/>
      <c r="Y781" s="463">
        <v>2</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36.75" customHeight="1" x14ac:dyDescent="0.15">
      <c r="A782" s="564"/>
      <c r="B782" s="779"/>
      <c r="C782" s="779"/>
      <c r="D782" s="779"/>
      <c r="E782" s="779"/>
      <c r="F782" s="780"/>
      <c r="G782" s="355" t="s">
        <v>627</v>
      </c>
      <c r="H782" s="759"/>
      <c r="I782" s="759"/>
      <c r="J782" s="759"/>
      <c r="K782" s="760"/>
      <c r="L782" s="408" t="s">
        <v>628</v>
      </c>
      <c r="M782" s="761"/>
      <c r="N782" s="761"/>
      <c r="O782" s="761"/>
      <c r="P782" s="761"/>
      <c r="Q782" s="761"/>
      <c r="R782" s="761"/>
      <c r="S782" s="761"/>
      <c r="T782" s="761"/>
      <c r="U782" s="761"/>
      <c r="V782" s="761"/>
      <c r="W782" s="761"/>
      <c r="X782" s="762"/>
      <c r="Y782" s="405">
        <v>6</v>
      </c>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4"/>
      <c r="B783" s="779"/>
      <c r="C783" s="779"/>
      <c r="D783" s="779"/>
      <c r="E783" s="779"/>
      <c r="F783" s="780"/>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4"/>
      <c r="B784" s="779"/>
      <c r="C784" s="779"/>
      <c r="D784" s="779"/>
      <c r="E784" s="779"/>
      <c r="F784" s="78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4"/>
      <c r="B785" s="779"/>
      <c r="C785" s="779"/>
      <c r="D785" s="779"/>
      <c r="E785" s="779"/>
      <c r="F785" s="78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4"/>
      <c r="B786" s="779"/>
      <c r="C786" s="779"/>
      <c r="D786" s="779"/>
      <c r="E786" s="779"/>
      <c r="F786" s="78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4"/>
      <c r="B787" s="779"/>
      <c r="C787" s="779"/>
      <c r="D787" s="779"/>
      <c r="E787" s="779"/>
      <c r="F787" s="78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9"/>
      <c r="C788" s="779"/>
      <c r="D788" s="779"/>
      <c r="E788" s="779"/>
      <c r="F788" s="78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9"/>
      <c r="C789" s="779"/>
      <c r="D789" s="779"/>
      <c r="E789" s="779"/>
      <c r="F789" s="78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4"/>
      <c r="B790" s="779"/>
      <c r="C790" s="779"/>
      <c r="D790" s="779"/>
      <c r="E790" s="779"/>
      <c r="F790" s="78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9"/>
      <c r="C791" s="779"/>
      <c r="D791" s="779"/>
      <c r="E791" s="779"/>
      <c r="F791" s="780"/>
      <c r="G791" s="416" t="s">
        <v>20</v>
      </c>
      <c r="H791" s="417"/>
      <c r="I791" s="417"/>
      <c r="J791" s="417"/>
      <c r="K791" s="417"/>
      <c r="L791" s="418"/>
      <c r="M791" s="419"/>
      <c r="N791" s="419"/>
      <c r="O791" s="419"/>
      <c r="P791" s="419"/>
      <c r="Q791" s="419"/>
      <c r="R791" s="419"/>
      <c r="S791" s="419"/>
      <c r="T791" s="419"/>
      <c r="U791" s="419"/>
      <c r="V791" s="419"/>
      <c r="W791" s="419"/>
      <c r="X791" s="420"/>
      <c r="Y791" s="421">
        <f>SUM(Y781:AB790)</f>
        <v>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4"/>
      <c r="B792" s="779"/>
      <c r="C792" s="779"/>
      <c r="D792" s="779"/>
      <c r="E792" s="779"/>
      <c r="F792" s="780"/>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9"/>
      <c r="C793" s="779"/>
      <c r="D793" s="779"/>
      <c r="E793" s="779"/>
      <c r="F793" s="78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9"/>
      <c r="C794" s="779"/>
      <c r="D794" s="779"/>
      <c r="E794" s="779"/>
      <c r="F794" s="780"/>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9"/>
      <c r="C795" s="779"/>
      <c r="D795" s="779"/>
      <c r="E795" s="779"/>
      <c r="F795" s="780"/>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79"/>
      <c r="C796" s="779"/>
      <c r="D796" s="779"/>
      <c r="E796" s="779"/>
      <c r="F796" s="78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9"/>
      <c r="C797" s="779"/>
      <c r="D797" s="779"/>
      <c r="E797" s="779"/>
      <c r="F797" s="78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9"/>
      <c r="C798" s="779"/>
      <c r="D798" s="779"/>
      <c r="E798" s="779"/>
      <c r="F798" s="78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9"/>
      <c r="C799" s="779"/>
      <c r="D799" s="779"/>
      <c r="E799" s="779"/>
      <c r="F799" s="78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9"/>
      <c r="C800" s="779"/>
      <c r="D800" s="779"/>
      <c r="E800" s="779"/>
      <c r="F800" s="78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9"/>
      <c r="C801" s="779"/>
      <c r="D801" s="779"/>
      <c r="E801" s="779"/>
      <c r="F801" s="78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9"/>
      <c r="C802" s="779"/>
      <c r="D802" s="779"/>
      <c r="E802" s="779"/>
      <c r="F802" s="78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9"/>
      <c r="C803" s="779"/>
      <c r="D803" s="779"/>
      <c r="E803" s="779"/>
      <c r="F803" s="78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4"/>
      <c r="B804" s="779"/>
      <c r="C804" s="779"/>
      <c r="D804" s="779"/>
      <c r="E804" s="779"/>
      <c r="F804" s="780"/>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4"/>
      <c r="B805" s="779"/>
      <c r="C805" s="779"/>
      <c r="D805" s="779"/>
      <c r="E805" s="779"/>
      <c r="F805" s="780"/>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9"/>
      <c r="C806" s="779"/>
      <c r="D806" s="779"/>
      <c r="E806" s="779"/>
      <c r="F806" s="78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9"/>
      <c r="C807" s="779"/>
      <c r="D807" s="779"/>
      <c r="E807" s="779"/>
      <c r="F807" s="780"/>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9"/>
      <c r="C808" s="779"/>
      <c r="D808" s="779"/>
      <c r="E808" s="779"/>
      <c r="F808" s="780"/>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4"/>
      <c r="B809" s="779"/>
      <c r="C809" s="779"/>
      <c r="D809" s="779"/>
      <c r="E809" s="779"/>
      <c r="F809" s="78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9"/>
      <c r="C810" s="779"/>
      <c r="D810" s="779"/>
      <c r="E810" s="779"/>
      <c r="F810" s="78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9"/>
      <c r="C811" s="779"/>
      <c r="D811" s="779"/>
      <c r="E811" s="779"/>
      <c r="F811" s="78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9"/>
      <c r="C812" s="779"/>
      <c r="D812" s="779"/>
      <c r="E812" s="779"/>
      <c r="F812" s="78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9"/>
      <c r="C813" s="779"/>
      <c r="D813" s="779"/>
      <c r="E813" s="779"/>
      <c r="F813" s="78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9"/>
      <c r="C814" s="779"/>
      <c r="D814" s="779"/>
      <c r="E814" s="779"/>
      <c r="F814" s="78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9"/>
      <c r="C815" s="779"/>
      <c r="D815" s="779"/>
      <c r="E815" s="779"/>
      <c r="F815" s="78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9"/>
      <c r="C816" s="779"/>
      <c r="D816" s="779"/>
      <c r="E816" s="779"/>
      <c r="F816" s="78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4"/>
      <c r="B817" s="779"/>
      <c r="C817" s="779"/>
      <c r="D817" s="779"/>
      <c r="E817" s="779"/>
      <c r="F817" s="780"/>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4"/>
      <c r="B818" s="779"/>
      <c r="C818" s="779"/>
      <c r="D818" s="779"/>
      <c r="E818" s="779"/>
      <c r="F818" s="780"/>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9"/>
      <c r="C819" s="779"/>
      <c r="D819" s="779"/>
      <c r="E819" s="779"/>
      <c r="F819" s="78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9"/>
      <c r="C820" s="779"/>
      <c r="D820" s="779"/>
      <c r="E820" s="779"/>
      <c r="F820" s="780"/>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9"/>
      <c r="C821" s="779"/>
      <c r="D821" s="779"/>
      <c r="E821" s="779"/>
      <c r="F821" s="780"/>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79"/>
      <c r="C822" s="779"/>
      <c r="D822" s="779"/>
      <c r="E822" s="779"/>
      <c r="F822" s="78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9"/>
      <c r="C823" s="779"/>
      <c r="D823" s="779"/>
      <c r="E823" s="779"/>
      <c r="F823" s="78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9"/>
      <c r="C824" s="779"/>
      <c r="D824" s="779"/>
      <c r="E824" s="779"/>
      <c r="F824" s="78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9"/>
      <c r="C825" s="779"/>
      <c r="D825" s="779"/>
      <c r="E825" s="779"/>
      <c r="F825" s="78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9"/>
      <c r="C826" s="779"/>
      <c r="D826" s="779"/>
      <c r="E826" s="779"/>
      <c r="F826" s="78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9"/>
      <c r="C827" s="779"/>
      <c r="D827" s="779"/>
      <c r="E827" s="779"/>
      <c r="F827" s="78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9"/>
      <c r="C828" s="779"/>
      <c r="D828" s="779"/>
      <c r="E828" s="779"/>
      <c r="F828" s="78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9"/>
      <c r="C829" s="779"/>
      <c r="D829" s="779"/>
      <c r="E829" s="779"/>
      <c r="F829" s="78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9"/>
      <c r="C830" s="779"/>
      <c r="D830" s="779"/>
      <c r="E830" s="779"/>
      <c r="F830" s="780"/>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2"/>
      <c r="L836" s="102"/>
      <c r="M836" s="102"/>
      <c r="N836" s="102"/>
      <c r="O836" s="102"/>
      <c r="P836" s="354" t="s">
        <v>366</v>
      </c>
      <c r="Q836" s="354"/>
      <c r="R836" s="354"/>
      <c r="S836" s="354"/>
      <c r="T836" s="354"/>
      <c r="U836" s="354"/>
      <c r="V836" s="354"/>
      <c r="W836" s="354"/>
      <c r="X836" s="354"/>
      <c r="Y836" s="351" t="s">
        <v>417</v>
      </c>
      <c r="Z836" s="352"/>
      <c r="AA836" s="352"/>
      <c r="AB836" s="352"/>
      <c r="AC836" s="278" t="s">
        <v>462</v>
      </c>
      <c r="AD836" s="278"/>
      <c r="AE836" s="278"/>
      <c r="AF836" s="278"/>
      <c r="AG836" s="278"/>
      <c r="AH836" s="351" t="s">
        <v>489</v>
      </c>
      <c r="AI836" s="353"/>
      <c r="AJ836" s="353"/>
      <c r="AK836" s="353"/>
      <c r="AL836" s="353" t="s">
        <v>21</v>
      </c>
      <c r="AM836" s="353"/>
      <c r="AN836" s="353"/>
      <c r="AO836" s="430"/>
      <c r="AP836" s="431" t="s">
        <v>420</v>
      </c>
      <c r="AQ836" s="431"/>
      <c r="AR836" s="431"/>
      <c r="AS836" s="431"/>
      <c r="AT836" s="431"/>
      <c r="AU836" s="431"/>
      <c r="AV836" s="431"/>
      <c r="AW836" s="431"/>
      <c r="AX836" s="431"/>
    </row>
    <row r="837" spans="1:50" ht="48" customHeight="1" x14ac:dyDescent="0.15">
      <c r="A837" s="411">
        <v>1</v>
      </c>
      <c r="B837" s="411">
        <v>1</v>
      </c>
      <c r="C837" s="428" t="s">
        <v>635</v>
      </c>
      <c r="D837" s="425"/>
      <c r="E837" s="425"/>
      <c r="F837" s="425"/>
      <c r="G837" s="425"/>
      <c r="H837" s="425"/>
      <c r="I837" s="425"/>
      <c r="J837" s="426">
        <v>1011105005122</v>
      </c>
      <c r="K837" s="427"/>
      <c r="L837" s="427"/>
      <c r="M837" s="427"/>
      <c r="N837" s="427"/>
      <c r="O837" s="427"/>
      <c r="P837" s="318" t="s">
        <v>634</v>
      </c>
      <c r="Q837" s="319"/>
      <c r="R837" s="319"/>
      <c r="S837" s="319"/>
      <c r="T837" s="319"/>
      <c r="U837" s="319"/>
      <c r="V837" s="319"/>
      <c r="W837" s="319"/>
      <c r="X837" s="320"/>
      <c r="Y837" s="322">
        <v>8</v>
      </c>
      <c r="Z837" s="323"/>
      <c r="AA837" s="323"/>
      <c r="AB837" s="324"/>
      <c r="AC837" s="332" t="s">
        <v>636</v>
      </c>
      <c r="AD837" s="333"/>
      <c r="AE837" s="333"/>
      <c r="AF837" s="333"/>
      <c r="AG837" s="333"/>
      <c r="AH837" s="334" t="s">
        <v>637</v>
      </c>
      <c r="AI837" s="335"/>
      <c r="AJ837" s="335"/>
      <c r="AK837" s="335"/>
      <c r="AL837" s="329" t="s">
        <v>637</v>
      </c>
      <c r="AM837" s="330"/>
      <c r="AN837" s="330"/>
      <c r="AO837" s="331"/>
      <c r="AP837" s="325"/>
      <c r="AQ837" s="325"/>
      <c r="AR837" s="325"/>
      <c r="AS837" s="325"/>
      <c r="AT837" s="325"/>
      <c r="AU837" s="325"/>
      <c r="AV837" s="325"/>
      <c r="AW837" s="325"/>
      <c r="AX837" s="325"/>
    </row>
    <row r="838" spans="1:50" ht="30" customHeight="1" x14ac:dyDescent="0.15">
      <c r="A838" s="411">
        <v>2</v>
      </c>
      <c r="B838" s="411">
        <v>1</v>
      </c>
      <c r="C838" s="428" t="s">
        <v>630</v>
      </c>
      <c r="D838" s="425"/>
      <c r="E838" s="425"/>
      <c r="F838" s="425"/>
      <c r="G838" s="425"/>
      <c r="H838" s="425"/>
      <c r="I838" s="425"/>
      <c r="J838" s="426">
        <v>1150005002174</v>
      </c>
      <c r="K838" s="427"/>
      <c r="L838" s="427"/>
      <c r="M838" s="427"/>
      <c r="N838" s="427"/>
      <c r="O838" s="427"/>
      <c r="P838" s="318" t="s">
        <v>634</v>
      </c>
      <c r="Q838" s="319"/>
      <c r="R838" s="319"/>
      <c r="S838" s="319"/>
      <c r="T838" s="319"/>
      <c r="U838" s="319"/>
      <c r="V838" s="319"/>
      <c r="W838" s="319"/>
      <c r="X838" s="320"/>
      <c r="Y838" s="322">
        <v>5</v>
      </c>
      <c r="Z838" s="323"/>
      <c r="AA838" s="323"/>
      <c r="AB838" s="324"/>
      <c r="AC838" s="332" t="s">
        <v>636</v>
      </c>
      <c r="AD838" s="333"/>
      <c r="AE838" s="333"/>
      <c r="AF838" s="333"/>
      <c r="AG838" s="333"/>
      <c r="AH838" s="334" t="s">
        <v>580</v>
      </c>
      <c r="AI838" s="335"/>
      <c r="AJ838" s="335"/>
      <c r="AK838" s="335"/>
      <c r="AL838" s="329" t="s">
        <v>580</v>
      </c>
      <c r="AM838" s="330"/>
      <c r="AN838" s="330"/>
      <c r="AO838" s="331"/>
      <c r="AP838" s="325"/>
      <c r="AQ838" s="325"/>
      <c r="AR838" s="325"/>
      <c r="AS838" s="325"/>
      <c r="AT838" s="325"/>
      <c r="AU838" s="325"/>
      <c r="AV838" s="325"/>
      <c r="AW838" s="325"/>
      <c r="AX838" s="325"/>
    </row>
    <row r="839" spans="1:50" ht="30" customHeight="1" x14ac:dyDescent="0.15">
      <c r="A839" s="411">
        <v>3</v>
      </c>
      <c r="B839" s="411">
        <v>1</v>
      </c>
      <c r="C839" s="428" t="s">
        <v>631</v>
      </c>
      <c r="D839" s="425"/>
      <c r="E839" s="425"/>
      <c r="F839" s="425"/>
      <c r="G839" s="425"/>
      <c r="H839" s="425"/>
      <c r="I839" s="425"/>
      <c r="J839" s="426">
        <v>3100005006723</v>
      </c>
      <c r="K839" s="427"/>
      <c r="L839" s="427"/>
      <c r="M839" s="427"/>
      <c r="N839" s="427"/>
      <c r="O839" s="427"/>
      <c r="P839" s="318" t="s">
        <v>634</v>
      </c>
      <c r="Q839" s="319"/>
      <c r="R839" s="319"/>
      <c r="S839" s="319"/>
      <c r="T839" s="319"/>
      <c r="U839" s="319"/>
      <c r="V839" s="319"/>
      <c r="W839" s="319"/>
      <c r="X839" s="320"/>
      <c r="Y839" s="322">
        <v>5</v>
      </c>
      <c r="Z839" s="323"/>
      <c r="AA839" s="323"/>
      <c r="AB839" s="324"/>
      <c r="AC839" s="332" t="s">
        <v>636</v>
      </c>
      <c r="AD839" s="333"/>
      <c r="AE839" s="333"/>
      <c r="AF839" s="333"/>
      <c r="AG839" s="333"/>
      <c r="AH839" s="334" t="s">
        <v>580</v>
      </c>
      <c r="AI839" s="335"/>
      <c r="AJ839" s="335"/>
      <c r="AK839" s="335"/>
      <c r="AL839" s="329" t="s">
        <v>580</v>
      </c>
      <c r="AM839" s="330"/>
      <c r="AN839" s="330"/>
      <c r="AO839" s="331"/>
      <c r="AP839" s="325"/>
      <c r="AQ839" s="325"/>
      <c r="AR839" s="325"/>
      <c r="AS839" s="325"/>
      <c r="AT839" s="325"/>
      <c r="AU839" s="325"/>
      <c r="AV839" s="325"/>
      <c r="AW839" s="325"/>
      <c r="AX839" s="325"/>
    </row>
    <row r="840" spans="1:50" ht="30" customHeight="1" x14ac:dyDescent="0.15">
      <c r="A840" s="411">
        <v>4</v>
      </c>
      <c r="B840" s="411">
        <v>1</v>
      </c>
      <c r="C840" s="428" t="s">
        <v>632</v>
      </c>
      <c r="D840" s="425"/>
      <c r="E840" s="425"/>
      <c r="F840" s="425"/>
      <c r="G840" s="425"/>
      <c r="H840" s="425"/>
      <c r="I840" s="425"/>
      <c r="J840" s="426">
        <v>1240005004054</v>
      </c>
      <c r="K840" s="427"/>
      <c r="L840" s="427"/>
      <c r="M840" s="427"/>
      <c r="N840" s="427"/>
      <c r="O840" s="427"/>
      <c r="P840" s="437" t="s">
        <v>634</v>
      </c>
      <c r="Q840" s="319"/>
      <c r="R840" s="319"/>
      <c r="S840" s="319"/>
      <c r="T840" s="319"/>
      <c r="U840" s="319"/>
      <c r="V840" s="319"/>
      <c r="W840" s="319"/>
      <c r="X840" s="320"/>
      <c r="Y840" s="322">
        <v>4</v>
      </c>
      <c r="Z840" s="323"/>
      <c r="AA840" s="323"/>
      <c r="AB840" s="324"/>
      <c r="AC840" s="332" t="s">
        <v>636</v>
      </c>
      <c r="AD840" s="333"/>
      <c r="AE840" s="333"/>
      <c r="AF840" s="333"/>
      <c r="AG840" s="333"/>
      <c r="AH840" s="334" t="s">
        <v>580</v>
      </c>
      <c r="AI840" s="335"/>
      <c r="AJ840" s="335"/>
      <c r="AK840" s="335"/>
      <c r="AL840" s="329" t="s">
        <v>580</v>
      </c>
      <c r="AM840" s="330"/>
      <c r="AN840" s="330"/>
      <c r="AO840" s="331"/>
      <c r="AP840" s="325"/>
      <c r="AQ840" s="325"/>
      <c r="AR840" s="325"/>
      <c r="AS840" s="325"/>
      <c r="AT840" s="325"/>
      <c r="AU840" s="325"/>
      <c r="AV840" s="325"/>
      <c r="AW840" s="325"/>
      <c r="AX840" s="325"/>
    </row>
    <row r="841" spans="1:50" ht="30" customHeight="1" x14ac:dyDescent="0.15">
      <c r="A841" s="411">
        <v>5</v>
      </c>
      <c r="B841" s="411">
        <v>1</v>
      </c>
      <c r="C841" s="428" t="s">
        <v>633</v>
      </c>
      <c r="D841" s="425"/>
      <c r="E841" s="425"/>
      <c r="F841" s="425"/>
      <c r="G841" s="425"/>
      <c r="H841" s="425"/>
      <c r="I841" s="425"/>
      <c r="J841" s="426">
        <v>7080005003835</v>
      </c>
      <c r="K841" s="427"/>
      <c r="L841" s="427"/>
      <c r="M841" s="427"/>
      <c r="N841" s="427"/>
      <c r="O841" s="427"/>
      <c r="P841" s="318" t="s">
        <v>634</v>
      </c>
      <c r="Q841" s="319"/>
      <c r="R841" s="319"/>
      <c r="S841" s="319"/>
      <c r="T841" s="319"/>
      <c r="U841" s="319"/>
      <c r="V841" s="319"/>
      <c r="W841" s="319"/>
      <c r="X841" s="320"/>
      <c r="Y841" s="322">
        <v>4</v>
      </c>
      <c r="Z841" s="323"/>
      <c r="AA841" s="323"/>
      <c r="AB841" s="324"/>
      <c r="AC841" s="332" t="s">
        <v>636</v>
      </c>
      <c r="AD841" s="333"/>
      <c r="AE841" s="333"/>
      <c r="AF841" s="333"/>
      <c r="AG841" s="333"/>
      <c r="AH841" s="334" t="s">
        <v>580</v>
      </c>
      <c r="AI841" s="335"/>
      <c r="AJ841" s="335"/>
      <c r="AK841" s="335"/>
      <c r="AL841" s="329" t="s">
        <v>637</v>
      </c>
      <c r="AM841" s="330"/>
      <c r="AN841" s="330"/>
      <c r="AO841" s="331"/>
      <c r="AP841" s="325"/>
      <c r="AQ841" s="325"/>
      <c r="AR841" s="325"/>
      <c r="AS841" s="325"/>
      <c r="AT841" s="325"/>
      <c r="AU841" s="325"/>
      <c r="AV841" s="325"/>
      <c r="AW841" s="325"/>
      <c r="AX841" s="325"/>
    </row>
    <row r="842" spans="1:50" ht="30" customHeight="1" x14ac:dyDescent="0.15">
      <c r="A842" s="411">
        <v>6</v>
      </c>
      <c r="B842" s="411">
        <v>1</v>
      </c>
      <c r="C842" s="911" t="s">
        <v>650</v>
      </c>
      <c r="D842" s="912"/>
      <c r="E842" s="912"/>
      <c r="F842" s="912"/>
      <c r="G842" s="912"/>
      <c r="H842" s="912"/>
      <c r="I842" s="913"/>
      <c r="J842" s="434">
        <v>6430005004014</v>
      </c>
      <c r="K842" s="435"/>
      <c r="L842" s="435"/>
      <c r="M842" s="435"/>
      <c r="N842" s="435"/>
      <c r="O842" s="436"/>
      <c r="P842" s="437" t="s">
        <v>651</v>
      </c>
      <c r="Q842" s="319"/>
      <c r="R842" s="319"/>
      <c r="S842" s="319"/>
      <c r="T842" s="319"/>
      <c r="U842" s="319"/>
      <c r="V842" s="319"/>
      <c r="W842" s="319"/>
      <c r="X842" s="320"/>
      <c r="Y842" s="322">
        <v>4</v>
      </c>
      <c r="Z842" s="323"/>
      <c r="AA842" s="323"/>
      <c r="AB842" s="324"/>
      <c r="AC842" s="267" t="s">
        <v>636</v>
      </c>
      <c r="AD842" s="1080"/>
      <c r="AE842" s="1080"/>
      <c r="AF842" s="1080"/>
      <c r="AG842" s="1081"/>
      <c r="AH842" s="1082" t="s">
        <v>580</v>
      </c>
      <c r="AI842" s="1083"/>
      <c r="AJ842" s="1083"/>
      <c r="AK842" s="1084"/>
      <c r="AL842" s="329" t="s">
        <v>580</v>
      </c>
      <c r="AM842" s="330"/>
      <c r="AN842" s="330"/>
      <c r="AO842" s="331"/>
      <c r="AP842" s="325"/>
      <c r="AQ842" s="325"/>
      <c r="AR842" s="325"/>
      <c r="AS842" s="325"/>
      <c r="AT842" s="325"/>
      <c r="AU842" s="325"/>
      <c r="AV842" s="325"/>
      <c r="AW842" s="325"/>
      <c r="AX842" s="325"/>
    </row>
    <row r="843" spans="1:50" ht="30" customHeight="1" x14ac:dyDescent="0.15">
      <c r="A843" s="411">
        <v>7</v>
      </c>
      <c r="B843" s="411">
        <v>1</v>
      </c>
      <c r="C843" s="911" t="s">
        <v>652</v>
      </c>
      <c r="D843" s="912"/>
      <c r="E843" s="912"/>
      <c r="F843" s="912"/>
      <c r="G843" s="912"/>
      <c r="H843" s="912"/>
      <c r="I843" s="913"/>
      <c r="J843" s="434">
        <v>8000020402028</v>
      </c>
      <c r="K843" s="435"/>
      <c r="L843" s="435"/>
      <c r="M843" s="435"/>
      <c r="N843" s="435"/>
      <c r="O843" s="436"/>
      <c r="P843" s="318" t="s">
        <v>648</v>
      </c>
      <c r="Q843" s="319"/>
      <c r="R843" s="319"/>
      <c r="S843" s="319"/>
      <c r="T843" s="319"/>
      <c r="U843" s="319"/>
      <c r="V843" s="319"/>
      <c r="W843" s="319"/>
      <c r="X843" s="320"/>
      <c r="Y843" s="322">
        <v>4</v>
      </c>
      <c r="Z843" s="323"/>
      <c r="AA843" s="323"/>
      <c r="AB843" s="324"/>
      <c r="AC843" s="267" t="s">
        <v>636</v>
      </c>
      <c r="AD843" s="1080"/>
      <c r="AE843" s="1080"/>
      <c r="AF843" s="1080"/>
      <c r="AG843" s="1081"/>
      <c r="AH843" s="1082" t="s">
        <v>580</v>
      </c>
      <c r="AI843" s="1083"/>
      <c r="AJ843" s="1083"/>
      <c r="AK843" s="1084"/>
      <c r="AL843" s="329" t="s">
        <v>580</v>
      </c>
      <c r="AM843" s="330"/>
      <c r="AN843" s="330"/>
      <c r="AO843" s="331"/>
      <c r="AP843" s="325"/>
      <c r="AQ843" s="325"/>
      <c r="AR843" s="325"/>
      <c r="AS843" s="325"/>
      <c r="AT843" s="325"/>
      <c r="AU843" s="325"/>
      <c r="AV843" s="325"/>
      <c r="AW843" s="325"/>
      <c r="AX843" s="325"/>
    </row>
    <row r="844" spans="1:50" ht="36" customHeight="1" x14ac:dyDescent="0.15">
      <c r="A844" s="411">
        <v>8</v>
      </c>
      <c r="B844" s="411">
        <v>1</v>
      </c>
      <c r="C844" s="911" t="s">
        <v>653</v>
      </c>
      <c r="D844" s="912"/>
      <c r="E844" s="912"/>
      <c r="F844" s="912"/>
      <c r="G844" s="912"/>
      <c r="H844" s="912"/>
      <c r="I844" s="913"/>
      <c r="J844" s="434">
        <v>4010005017324</v>
      </c>
      <c r="K844" s="435"/>
      <c r="L844" s="435"/>
      <c r="M844" s="435"/>
      <c r="N844" s="435"/>
      <c r="O844" s="436"/>
      <c r="P844" s="437" t="s">
        <v>648</v>
      </c>
      <c r="Q844" s="1078"/>
      <c r="R844" s="1078"/>
      <c r="S844" s="1078"/>
      <c r="T844" s="1078"/>
      <c r="U844" s="1078"/>
      <c r="V844" s="1078"/>
      <c r="W844" s="1078"/>
      <c r="X844" s="1079"/>
      <c r="Y844" s="322">
        <v>3</v>
      </c>
      <c r="Z844" s="323"/>
      <c r="AA844" s="323"/>
      <c r="AB844" s="324"/>
      <c r="AC844" s="267" t="s">
        <v>636</v>
      </c>
      <c r="AD844" s="1080"/>
      <c r="AE844" s="1080"/>
      <c r="AF844" s="1080"/>
      <c r="AG844" s="1081"/>
      <c r="AH844" s="1082" t="s">
        <v>580</v>
      </c>
      <c r="AI844" s="1083"/>
      <c r="AJ844" s="1083"/>
      <c r="AK844" s="1084"/>
      <c r="AL844" s="329" t="s">
        <v>580</v>
      </c>
      <c r="AM844" s="330"/>
      <c r="AN844" s="330"/>
      <c r="AO844" s="331"/>
      <c r="AP844" s="325"/>
      <c r="AQ844" s="325"/>
      <c r="AR844" s="325"/>
      <c r="AS844" s="325"/>
      <c r="AT844" s="325"/>
      <c r="AU844" s="325"/>
      <c r="AV844" s="325"/>
      <c r="AW844" s="325"/>
      <c r="AX844" s="325"/>
    </row>
    <row r="845" spans="1:50" ht="44.25" customHeight="1" x14ac:dyDescent="0.15">
      <c r="A845" s="411">
        <v>9</v>
      </c>
      <c r="B845" s="411">
        <v>1</v>
      </c>
      <c r="C845" s="911" t="s">
        <v>654</v>
      </c>
      <c r="D845" s="912"/>
      <c r="E845" s="912"/>
      <c r="F845" s="912"/>
      <c r="G845" s="912"/>
      <c r="H845" s="912"/>
      <c r="I845" s="913"/>
      <c r="J845" s="434">
        <v>9110005004464</v>
      </c>
      <c r="K845" s="435"/>
      <c r="L845" s="435"/>
      <c r="M845" s="435"/>
      <c r="N845" s="435"/>
      <c r="O845" s="436"/>
      <c r="P845" s="318" t="s">
        <v>648</v>
      </c>
      <c r="Q845" s="319"/>
      <c r="R845" s="319"/>
      <c r="S845" s="319"/>
      <c r="T845" s="319"/>
      <c r="U845" s="319"/>
      <c r="V845" s="319"/>
      <c r="W845" s="319"/>
      <c r="X845" s="320"/>
      <c r="Y845" s="322">
        <v>3</v>
      </c>
      <c r="Z845" s="323"/>
      <c r="AA845" s="323"/>
      <c r="AB845" s="324"/>
      <c r="AC845" s="267" t="s">
        <v>649</v>
      </c>
      <c r="AD845" s="1080"/>
      <c r="AE845" s="1080"/>
      <c r="AF845" s="1080"/>
      <c r="AG845" s="1081"/>
      <c r="AH845" s="1082" t="s">
        <v>580</v>
      </c>
      <c r="AI845" s="1083"/>
      <c r="AJ845" s="1083"/>
      <c r="AK845" s="1084"/>
      <c r="AL845" s="329" t="s">
        <v>580</v>
      </c>
      <c r="AM845" s="330"/>
      <c r="AN845" s="330"/>
      <c r="AO845" s="331"/>
      <c r="AP845" s="325"/>
      <c r="AQ845" s="325"/>
      <c r="AR845" s="325"/>
      <c r="AS845" s="325"/>
      <c r="AT845" s="325"/>
      <c r="AU845" s="325"/>
      <c r="AV845" s="325"/>
      <c r="AW845" s="325"/>
      <c r="AX845" s="325"/>
    </row>
    <row r="846" spans="1:50" ht="30" customHeight="1" x14ac:dyDescent="0.15">
      <c r="A846" s="411">
        <v>10</v>
      </c>
      <c r="B846" s="411">
        <v>1</v>
      </c>
      <c r="C846" s="911" t="s">
        <v>655</v>
      </c>
      <c r="D846" s="914"/>
      <c r="E846" s="914"/>
      <c r="F846" s="914"/>
      <c r="G846" s="914"/>
      <c r="H846" s="914"/>
      <c r="I846" s="915"/>
      <c r="J846" s="434">
        <v>3000020141003</v>
      </c>
      <c r="K846" s="435"/>
      <c r="L846" s="435"/>
      <c r="M846" s="435"/>
      <c r="N846" s="435"/>
      <c r="O846" s="436"/>
      <c r="P846" s="318" t="s">
        <v>648</v>
      </c>
      <c r="Q846" s="319"/>
      <c r="R846" s="319"/>
      <c r="S846" s="319"/>
      <c r="T846" s="319"/>
      <c r="U846" s="319"/>
      <c r="V846" s="319"/>
      <c r="W846" s="319"/>
      <c r="X846" s="320"/>
      <c r="Y846" s="322">
        <v>3</v>
      </c>
      <c r="Z846" s="323"/>
      <c r="AA846" s="323"/>
      <c r="AB846" s="324"/>
      <c r="AC846" s="332" t="s">
        <v>636</v>
      </c>
      <c r="AD846" s="333"/>
      <c r="AE846" s="333"/>
      <c r="AF846" s="333"/>
      <c r="AG846" s="333"/>
      <c r="AH846" s="334" t="s">
        <v>580</v>
      </c>
      <c r="AI846" s="335"/>
      <c r="AJ846" s="335"/>
      <c r="AK846" s="335"/>
      <c r="AL846" s="329" t="s">
        <v>580</v>
      </c>
      <c r="AM846" s="330"/>
      <c r="AN846" s="330"/>
      <c r="AO846" s="331"/>
      <c r="AP846" s="325"/>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8" t="s">
        <v>419</v>
      </c>
      <c r="K869" s="102"/>
      <c r="L869" s="102"/>
      <c r="M869" s="102"/>
      <c r="N869" s="102"/>
      <c r="O869" s="102"/>
      <c r="P869" s="354" t="s">
        <v>366</v>
      </c>
      <c r="Q869" s="354"/>
      <c r="R869" s="354"/>
      <c r="S869" s="354"/>
      <c r="T869" s="354"/>
      <c r="U869" s="354"/>
      <c r="V869" s="354"/>
      <c r="W869" s="354"/>
      <c r="X869" s="354"/>
      <c r="Y869" s="351" t="s">
        <v>417</v>
      </c>
      <c r="Z869" s="352"/>
      <c r="AA869" s="352"/>
      <c r="AB869" s="352"/>
      <c r="AC869" s="278" t="s">
        <v>462</v>
      </c>
      <c r="AD869" s="278"/>
      <c r="AE869" s="278"/>
      <c r="AF869" s="278"/>
      <c r="AG869" s="278"/>
      <c r="AH869" s="351" t="s">
        <v>489</v>
      </c>
      <c r="AI869" s="353"/>
      <c r="AJ869" s="353"/>
      <c r="AK869" s="353"/>
      <c r="AL869" s="353" t="s">
        <v>21</v>
      </c>
      <c r="AM869" s="353"/>
      <c r="AN869" s="353"/>
      <c r="AO869" s="430"/>
      <c r="AP869" s="431" t="s">
        <v>420</v>
      </c>
      <c r="AQ869" s="431"/>
      <c r="AR869" s="431"/>
      <c r="AS869" s="431"/>
      <c r="AT869" s="431"/>
      <c r="AU869" s="431"/>
      <c r="AV869" s="431"/>
      <c r="AW869" s="431"/>
      <c r="AX869" s="431"/>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32"/>
      <c r="AD870" s="333"/>
      <c r="AE870" s="333"/>
      <c r="AF870" s="333"/>
      <c r="AG870" s="333"/>
      <c r="AH870" s="334"/>
      <c r="AI870" s="335"/>
      <c r="AJ870" s="335"/>
      <c r="AK870" s="335"/>
      <c r="AL870" s="329"/>
      <c r="AM870" s="330"/>
      <c r="AN870" s="330"/>
      <c r="AO870" s="331"/>
      <c r="AP870" s="325"/>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8" t="s">
        <v>419</v>
      </c>
      <c r="K902" s="102"/>
      <c r="L902" s="102"/>
      <c r="M902" s="102"/>
      <c r="N902" s="102"/>
      <c r="O902" s="102"/>
      <c r="P902" s="354" t="s">
        <v>366</v>
      </c>
      <c r="Q902" s="354"/>
      <c r="R902" s="354"/>
      <c r="S902" s="354"/>
      <c r="T902" s="354"/>
      <c r="U902" s="354"/>
      <c r="V902" s="354"/>
      <c r="W902" s="354"/>
      <c r="X902" s="354"/>
      <c r="Y902" s="351" t="s">
        <v>417</v>
      </c>
      <c r="Z902" s="352"/>
      <c r="AA902" s="352"/>
      <c r="AB902" s="352"/>
      <c r="AC902" s="278" t="s">
        <v>462</v>
      </c>
      <c r="AD902" s="278"/>
      <c r="AE902" s="278"/>
      <c r="AF902" s="278"/>
      <c r="AG902" s="278"/>
      <c r="AH902" s="351" t="s">
        <v>489</v>
      </c>
      <c r="AI902" s="353"/>
      <c r="AJ902" s="353"/>
      <c r="AK902" s="353"/>
      <c r="AL902" s="353" t="s">
        <v>21</v>
      </c>
      <c r="AM902" s="353"/>
      <c r="AN902" s="353"/>
      <c r="AO902" s="430"/>
      <c r="AP902" s="431" t="s">
        <v>420</v>
      </c>
      <c r="AQ902" s="431"/>
      <c r="AR902" s="431"/>
      <c r="AS902" s="431"/>
      <c r="AT902" s="431"/>
      <c r="AU902" s="431"/>
      <c r="AV902" s="431"/>
      <c r="AW902" s="431"/>
      <c r="AX902" s="431"/>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32"/>
      <c r="AD903" s="333"/>
      <c r="AE903" s="333"/>
      <c r="AF903" s="333"/>
      <c r="AG903" s="333"/>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8" t="s">
        <v>419</v>
      </c>
      <c r="K935" s="102"/>
      <c r="L935" s="102"/>
      <c r="M935" s="102"/>
      <c r="N935" s="102"/>
      <c r="O935" s="102"/>
      <c r="P935" s="354" t="s">
        <v>366</v>
      </c>
      <c r="Q935" s="354"/>
      <c r="R935" s="354"/>
      <c r="S935" s="354"/>
      <c r="T935" s="354"/>
      <c r="U935" s="354"/>
      <c r="V935" s="354"/>
      <c r="W935" s="354"/>
      <c r="X935" s="354"/>
      <c r="Y935" s="351" t="s">
        <v>417</v>
      </c>
      <c r="Z935" s="352"/>
      <c r="AA935" s="352"/>
      <c r="AB935" s="352"/>
      <c r="AC935" s="278" t="s">
        <v>462</v>
      </c>
      <c r="AD935" s="278"/>
      <c r="AE935" s="278"/>
      <c r="AF935" s="278"/>
      <c r="AG935" s="278"/>
      <c r="AH935" s="351" t="s">
        <v>489</v>
      </c>
      <c r="AI935" s="353"/>
      <c r="AJ935" s="353"/>
      <c r="AK935" s="353"/>
      <c r="AL935" s="353" t="s">
        <v>21</v>
      </c>
      <c r="AM935" s="353"/>
      <c r="AN935" s="353"/>
      <c r="AO935" s="430"/>
      <c r="AP935" s="431" t="s">
        <v>420</v>
      </c>
      <c r="AQ935" s="431"/>
      <c r="AR935" s="431"/>
      <c r="AS935" s="431"/>
      <c r="AT935" s="431"/>
      <c r="AU935" s="431"/>
      <c r="AV935" s="431"/>
      <c r="AW935" s="431"/>
      <c r="AX935" s="431"/>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8" t="s">
        <v>419</v>
      </c>
      <c r="K968" s="102"/>
      <c r="L968" s="102"/>
      <c r="M968" s="102"/>
      <c r="N968" s="102"/>
      <c r="O968" s="102"/>
      <c r="P968" s="354" t="s">
        <v>366</v>
      </c>
      <c r="Q968" s="354"/>
      <c r="R968" s="354"/>
      <c r="S968" s="354"/>
      <c r="T968" s="354"/>
      <c r="U968" s="354"/>
      <c r="V968" s="354"/>
      <c r="W968" s="354"/>
      <c r="X968" s="354"/>
      <c r="Y968" s="351" t="s">
        <v>417</v>
      </c>
      <c r="Z968" s="352"/>
      <c r="AA968" s="352"/>
      <c r="AB968" s="352"/>
      <c r="AC968" s="278" t="s">
        <v>462</v>
      </c>
      <c r="AD968" s="278"/>
      <c r="AE968" s="278"/>
      <c r="AF968" s="278"/>
      <c r="AG968" s="278"/>
      <c r="AH968" s="351" t="s">
        <v>489</v>
      </c>
      <c r="AI968" s="353"/>
      <c r="AJ968" s="353"/>
      <c r="AK968" s="353"/>
      <c r="AL968" s="353" t="s">
        <v>21</v>
      </c>
      <c r="AM968" s="353"/>
      <c r="AN968" s="353"/>
      <c r="AO968" s="430"/>
      <c r="AP968" s="431" t="s">
        <v>420</v>
      </c>
      <c r="AQ968" s="431"/>
      <c r="AR968" s="431"/>
      <c r="AS968" s="431"/>
      <c r="AT968" s="431"/>
      <c r="AU968" s="431"/>
      <c r="AV968" s="431"/>
      <c r="AW968" s="431"/>
      <c r="AX968" s="431"/>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8" t="s">
        <v>419</v>
      </c>
      <c r="K1001" s="102"/>
      <c r="L1001" s="102"/>
      <c r="M1001" s="102"/>
      <c r="N1001" s="102"/>
      <c r="O1001" s="102"/>
      <c r="P1001" s="354" t="s">
        <v>366</v>
      </c>
      <c r="Q1001" s="354"/>
      <c r="R1001" s="354"/>
      <c r="S1001" s="354"/>
      <c r="T1001" s="354"/>
      <c r="U1001" s="354"/>
      <c r="V1001" s="354"/>
      <c r="W1001" s="354"/>
      <c r="X1001" s="354"/>
      <c r="Y1001" s="351" t="s">
        <v>417</v>
      </c>
      <c r="Z1001" s="352"/>
      <c r="AA1001" s="352"/>
      <c r="AB1001" s="352"/>
      <c r="AC1001" s="278" t="s">
        <v>462</v>
      </c>
      <c r="AD1001" s="278"/>
      <c r="AE1001" s="278"/>
      <c r="AF1001" s="278"/>
      <c r="AG1001" s="278"/>
      <c r="AH1001" s="351" t="s">
        <v>489</v>
      </c>
      <c r="AI1001" s="353"/>
      <c r="AJ1001" s="353"/>
      <c r="AK1001" s="353"/>
      <c r="AL1001" s="353" t="s">
        <v>21</v>
      </c>
      <c r="AM1001" s="353"/>
      <c r="AN1001" s="353"/>
      <c r="AO1001" s="430"/>
      <c r="AP1001" s="431" t="s">
        <v>420</v>
      </c>
      <c r="AQ1001" s="431"/>
      <c r="AR1001" s="431"/>
      <c r="AS1001" s="431"/>
      <c r="AT1001" s="431"/>
      <c r="AU1001" s="431"/>
      <c r="AV1001" s="431"/>
      <c r="AW1001" s="431"/>
      <c r="AX1001" s="431"/>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2"/>
      <c r="L1034" s="102"/>
      <c r="M1034" s="102"/>
      <c r="N1034" s="102"/>
      <c r="O1034" s="102"/>
      <c r="P1034" s="354" t="s">
        <v>366</v>
      </c>
      <c r="Q1034" s="354"/>
      <c r="R1034" s="354"/>
      <c r="S1034" s="354"/>
      <c r="T1034" s="354"/>
      <c r="U1034" s="354"/>
      <c r="V1034" s="354"/>
      <c r="W1034" s="354"/>
      <c r="X1034" s="354"/>
      <c r="Y1034" s="351" t="s">
        <v>417</v>
      </c>
      <c r="Z1034" s="352"/>
      <c r="AA1034" s="352"/>
      <c r="AB1034" s="352"/>
      <c r="AC1034" s="278" t="s">
        <v>462</v>
      </c>
      <c r="AD1034" s="278"/>
      <c r="AE1034" s="278"/>
      <c r="AF1034" s="278"/>
      <c r="AG1034" s="278"/>
      <c r="AH1034" s="351" t="s">
        <v>489</v>
      </c>
      <c r="AI1034" s="353"/>
      <c r="AJ1034" s="353"/>
      <c r="AK1034" s="353"/>
      <c r="AL1034" s="353" t="s">
        <v>21</v>
      </c>
      <c r="AM1034" s="353"/>
      <c r="AN1034" s="353"/>
      <c r="AO1034" s="430"/>
      <c r="AP1034" s="431" t="s">
        <v>420</v>
      </c>
      <c r="AQ1034" s="431"/>
      <c r="AR1034" s="431"/>
      <c r="AS1034" s="431"/>
      <c r="AT1034" s="431"/>
      <c r="AU1034" s="431"/>
      <c r="AV1034" s="431"/>
      <c r="AW1034" s="431"/>
      <c r="AX1034" s="431"/>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2"/>
      <c r="L1067" s="102"/>
      <c r="M1067" s="102"/>
      <c r="N1067" s="102"/>
      <c r="O1067" s="102"/>
      <c r="P1067" s="354" t="s">
        <v>366</v>
      </c>
      <c r="Q1067" s="354"/>
      <c r="R1067" s="354"/>
      <c r="S1067" s="354"/>
      <c r="T1067" s="354"/>
      <c r="U1067" s="354"/>
      <c r="V1067" s="354"/>
      <c r="W1067" s="354"/>
      <c r="X1067" s="354"/>
      <c r="Y1067" s="351" t="s">
        <v>417</v>
      </c>
      <c r="Z1067" s="352"/>
      <c r="AA1067" s="352"/>
      <c r="AB1067" s="352"/>
      <c r="AC1067" s="278" t="s">
        <v>462</v>
      </c>
      <c r="AD1067" s="278"/>
      <c r="AE1067" s="278"/>
      <c r="AF1067" s="278"/>
      <c r="AG1067" s="278"/>
      <c r="AH1067" s="351" t="s">
        <v>489</v>
      </c>
      <c r="AI1067" s="353"/>
      <c r="AJ1067" s="353"/>
      <c r="AK1067" s="353"/>
      <c r="AL1067" s="353" t="s">
        <v>21</v>
      </c>
      <c r="AM1067" s="353"/>
      <c r="AN1067" s="353"/>
      <c r="AO1067" s="430"/>
      <c r="AP1067" s="431" t="s">
        <v>420</v>
      </c>
      <c r="AQ1067" s="431"/>
      <c r="AR1067" s="431"/>
      <c r="AS1067" s="431"/>
      <c r="AT1067" s="431"/>
      <c r="AU1067" s="431"/>
      <c r="AV1067" s="431"/>
      <c r="AW1067" s="431"/>
      <c r="AX1067" s="431"/>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8" t="s">
        <v>385</v>
      </c>
      <c r="D1101" s="907"/>
      <c r="E1101" s="278" t="s">
        <v>384</v>
      </c>
      <c r="F1101" s="907"/>
      <c r="G1101" s="907"/>
      <c r="H1101" s="907"/>
      <c r="I1101" s="907"/>
      <c r="J1101" s="278" t="s">
        <v>419</v>
      </c>
      <c r="K1101" s="278"/>
      <c r="L1101" s="278"/>
      <c r="M1101" s="278"/>
      <c r="N1101" s="278"/>
      <c r="O1101" s="278"/>
      <c r="P1101" s="351" t="s">
        <v>27</v>
      </c>
      <c r="Q1101" s="351"/>
      <c r="R1101" s="351"/>
      <c r="S1101" s="351"/>
      <c r="T1101" s="351"/>
      <c r="U1101" s="351"/>
      <c r="V1101" s="351"/>
      <c r="W1101" s="351"/>
      <c r="X1101" s="351"/>
      <c r="Y1101" s="278" t="s">
        <v>421</v>
      </c>
      <c r="Z1101" s="907"/>
      <c r="AA1101" s="907"/>
      <c r="AB1101" s="907"/>
      <c r="AC1101" s="278" t="s">
        <v>367</v>
      </c>
      <c r="AD1101" s="278"/>
      <c r="AE1101" s="278"/>
      <c r="AF1101" s="278"/>
      <c r="AG1101" s="278"/>
      <c r="AH1101" s="351" t="s">
        <v>380</v>
      </c>
      <c r="AI1101" s="352"/>
      <c r="AJ1101" s="352"/>
      <c r="AK1101" s="352"/>
      <c r="AL1101" s="352" t="s">
        <v>21</v>
      </c>
      <c r="AM1101" s="352"/>
      <c r="AN1101" s="352"/>
      <c r="AO1101" s="910"/>
      <c r="AP1101" s="431" t="s">
        <v>453</v>
      </c>
      <c r="AQ1101" s="431"/>
      <c r="AR1101" s="431"/>
      <c r="AS1101" s="431"/>
      <c r="AT1101" s="431"/>
      <c r="AU1101" s="431"/>
      <c r="AV1101" s="431"/>
      <c r="AW1101" s="431"/>
      <c r="AX1101" s="431"/>
    </row>
    <row r="1102" spans="1:50" ht="30" customHeight="1" x14ac:dyDescent="0.15">
      <c r="A1102" s="411">
        <v>1</v>
      </c>
      <c r="B1102" s="411">
        <v>1</v>
      </c>
      <c r="C1102" s="909"/>
      <c r="D1102" s="909"/>
      <c r="E1102" s="262" t="s">
        <v>569</v>
      </c>
      <c r="F1102" s="908"/>
      <c r="G1102" s="908"/>
      <c r="H1102" s="908"/>
      <c r="I1102" s="908"/>
      <c r="J1102" s="426" t="s">
        <v>570</v>
      </c>
      <c r="K1102" s="427"/>
      <c r="L1102" s="427"/>
      <c r="M1102" s="427"/>
      <c r="N1102" s="427"/>
      <c r="O1102" s="427"/>
      <c r="P1102" s="429" t="s">
        <v>569</v>
      </c>
      <c r="Q1102" s="321"/>
      <c r="R1102" s="321"/>
      <c r="S1102" s="321"/>
      <c r="T1102" s="321"/>
      <c r="U1102" s="321"/>
      <c r="V1102" s="321"/>
      <c r="W1102" s="321"/>
      <c r="X1102" s="321"/>
      <c r="Y1102" s="322" t="s">
        <v>571</v>
      </c>
      <c r="Z1102" s="323"/>
      <c r="AA1102" s="323"/>
      <c r="AB1102" s="324"/>
      <c r="AC1102" s="326"/>
      <c r="AD1102" s="326"/>
      <c r="AE1102" s="326"/>
      <c r="AF1102" s="326"/>
      <c r="AG1102" s="326"/>
      <c r="AH1102" s="327" t="s">
        <v>570</v>
      </c>
      <c r="AI1102" s="328"/>
      <c r="AJ1102" s="328"/>
      <c r="AK1102" s="328"/>
      <c r="AL1102" s="329" t="s">
        <v>572</v>
      </c>
      <c r="AM1102" s="330"/>
      <c r="AN1102" s="330"/>
      <c r="AO1102" s="331"/>
      <c r="AP1102" s="325" t="s">
        <v>569</v>
      </c>
      <c r="AQ1102" s="325"/>
      <c r="AR1102" s="325"/>
      <c r="AS1102" s="325"/>
      <c r="AT1102" s="325"/>
      <c r="AU1102" s="325"/>
      <c r="AV1102" s="325"/>
      <c r="AW1102" s="325"/>
      <c r="AX1102" s="325"/>
    </row>
    <row r="1103" spans="1:50" ht="30" hidden="1" customHeight="1" x14ac:dyDescent="0.15">
      <c r="A1103" s="411">
        <v>2</v>
      </c>
      <c r="B1103" s="411">
        <v>1</v>
      </c>
      <c r="C1103" s="909"/>
      <c r="D1103" s="909"/>
      <c r="E1103" s="908"/>
      <c r="F1103" s="908"/>
      <c r="G1103" s="908"/>
      <c r="H1103" s="908"/>
      <c r="I1103" s="908"/>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9"/>
      <c r="D1104" s="909"/>
      <c r="E1104" s="908"/>
      <c r="F1104" s="908"/>
      <c r="G1104" s="908"/>
      <c r="H1104" s="908"/>
      <c r="I1104" s="908"/>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9"/>
      <c r="D1105" s="909"/>
      <c r="E1105" s="908"/>
      <c r="F1105" s="908"/>
      <c r="G1105" s="908"/>
      <c r="H1105" s="908"/>
      <c r="I1105" s="908"/>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9"/>
      <c r="D1106" s="909"/>
      <c r="E1106" s="908"/>
      <c r="F1106" s="908"/>
      <c r="G1106" s="908"/>
      <c r="H1106" s="908"/>
      <c r="I1106" s="908"/>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9"/>
      <c r="D1107" s="909"/>
      <c r="E1107" s="908"/>
      <c r="F1107" s="908"/>
      <c r="G1107" s="908"/>
      <c r="H1107" s="908"/>
      <c r="I1107" s="908"/>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9"/>
      <c r="D1108" s="909"/>
      <c r="E1108" s="908"/>
      <c r="F1108" s="908"/>
      <c r="G1108" s="908"/>
      <c r="H1108" s="908"/>
      <c r="I1108" s="908"/>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9"/>
      <c r="D1109" s="909"/>
      <c r="E1109" s="908"/>
      <c r="F1109" s="908"/>
      <c r="G1109" s="908"/>
      <c r="H1109" s="908"/>
      <c r="I1109" s="908"/>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9"/>
      <c r="D1110" s="909"/>
      <c r="E1110" s="908"/>
      <c r="F1110" s="908"/>
      <c r="G1110" s="908"/>
      <c r="H1110" s="908"/>
      <c r="I1110" s="908"/>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9"/>
      <c r="D1111" s="909"/>
      <c r="E1111" s="908"/>
      <c r="F1111" s="908"/>
      <c r="G1111" s="908"/>
      <c r="H1111" s="908"/>
      <c r="I1111" s="908"/>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9"/>
      <c r="D1112" s="909"/>
      <c r="E1112" s="908"/>
      <c r="F1112" s="908"/>
      <c r="G1112" s="908"/>
      <c r="H1112" s="908"/>
      <c r="I1112" s="908"/>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9"/>
      <c r="D1113" s="909"/>
      <c r="E1113" s="908"/>
      <c r="F1113" s="908"/>
      <c r="G1113" s="908"/>
      <c r="H1113" s="908"/>
      <c r="I1113" s="908"/>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9"/>
      <c r="D1114" s="909"/>
      <c r="E1114" s="908"/>
      <c r="F1114" s="908"/>
      <c r="G1114" s="908"/>
      <c r="H1114" s="908"/>
      <c r="I1114" s="908"/>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9"/>
      <c r="D1115" s="909"/>
      <c r="E1115" s="908"/>
      <c r="F1115" s="908"/>
      <c r="G1115" s="908"/>
      <c r="H1115" s="908"/>
      <c r="I1115" s="908"/>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9"/>
      <c r="D1116" s="909"/>
      <c r="E1116" s="908"/>
      <c r="F1116" s="908"/>
      <c r="G1116" s="908"/>
      <c r="H1116" s="908"/>
      <c r="I1116" s="908"/>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9"/>
      <c r="D1117" s="909"/>
      <c r="E1117" s="908"/>
      <c r="F1117" s="908"/>
      <c r="G1117" s="908"/>
      <c r="H1117" s="908"/>
      <c r="I1117" s="908"/>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9"/>
      <c r="D1118" s="909"/>
      <c r="E1118" s="908"/>
      <c r="F1118" s="908"/>
      <c r="G1118" s="908"/>
      <c r="H1118" s="908"/>
      <c r="I1118" s="908"/>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9"/>
      <c r="D1119" s="909"/>
      <c r="E1119" s="262"/>
      <c r="F1119" s="908"/>
      <c r="G1119" s="908"/>
      <c r="H1119" s="908"/>
      <c r="I1119" s="908"/>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9"/>
      <c r="D1120" s="909"/>
      <c r="E1120" s="908"/>
      <c r="F1120" s="908"/>
      <c r="G1120" s="908"/>
      <c r="H1120" s="908"/>
      <c r="I1120" s="908"/>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9"/>
      <c r="D1121" s="909"/>
      <c r="E1121" s="908"/>
      <c r="F1121" s="908"/>
      <c r="G1121" s="908"/>
      <c r="H1121" s="908"/>
      <c r="I1121" s="908"/>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9"/>
      <c r="D1122" s="909"/>
      <c r="E1122" s="908"/>
      <c r="F1122" s="908"/>
      <c r="G1122" s="908"/>
      <c r="H1122" s="908"/>
      <c r="I1122" s="908"/>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9"/>
      <c r="D1123" s="909"/>
      <c r="E1123" s="908"/>
      <c r="F1123" s="908"/>
      <c r="G1123" s="908"/>
      <c r="H1123" s="908"/>
      <c r="I1123" s="908"/>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9"/>
      <c r="D1124" s="909"/>
      <c r="E1124" s="908"/>
      <c r="F1124" s="908"/>
      <c r="G1124" s="908"/>
      <c r="H1124" s="908"/>
      <c r="I1124" s="908"/>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9"/>
      <c r="D1125" s="909"/>
      <c r="E1125" s="908"/>
      <c r="F1125" s="908"/>
      <c r="G1125" s="908"/>
      <c r="H1125" s="908"/>
      <c r="I1125" s="908"/>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9"/>
      <c r="D1126" s="909"/>
      <c r="E1126" s="908"/>
      <c r="F1126" s="908"/>
      <c r="G1126" s="908"/>
      <c r="H1126" s="908"/>
      <c r="I1126" s="908"/>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9"/>
      <c r="D1127" s="909"/>
      <c r="E1127" s="908"/>
      <c r="F1127" s="908"/>
      <c r="G1127" s="908"/>
      <c r="H1127" s="908"/>
      <c r="I1127" s="908"/>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9"/>
      <c r="D1128" s="909"/>
      <c r="E1128" s="908"/>
      <c r="F1128" s="908"/>
      <c r="G1128" s="908"/>
      <c r="H1128" s="908"/>
      <c r="I1128" s="908"/>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9"/>
      <c r="D1129" s="909"/>
      <c r="E1129" s="908"/>
      <c r="F1129" s="908"/>
      <c r="G1129" s="908"/>
      <c r="H1129" s="908"/>
      <c r="I1129" s="908"/>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9"/>
      <c r="D1130" s="909"/>
      <c r="E1130" s="908"/>
      <c r="F1130" s="908"/>
      <c r="G1130" s="908"/>
      <c r="H1130" s="908"/>
      <c r="I1130" s="908"/>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9"/>
      <c r="D1131" s="909"/>
      <c r="E1131" s="908"/>
      <c r="F1131" s="908"/>
      <c r="G1131" s="908"/>
      <c r="H1131" s="908"/>
      <c r="I1131" s="908"/>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47:AO866">
    <cfRule type="expression" dxfId="2499" priority="6635">
      <formula>IF(AND(AL847&gt;=0, RIGHT(TEXT(AL847,"0.#"),1)&lt;&gt;"."),TRUE,FALSE)</formula>
    </cfRule>
    <cfRule type="expression" dxfId="2498" priority="6636">
      <formula>IF(AND(AL847&gt;=0, RIGHT(TEXT(AL847,"0.#"),1)="."),TRUE,FALSE)</formula>
    </cfRule>
    <cfRule type="expression" dxfId="2497" priority="6637">
      <formula>IF(AND(AL847&lt;0, RIGHT(TEXT(AL847,"0.#"),1)&lt;&gt;"."),TRUE,FALSE)</formula>
    </cfRule>
    <cfRule type="expression" dxfId="2496" priority="6638">
      <formula>IF(AND(AL847&lt;0, RIGHT(TEXT(AL847,"0.#"),1)="."),TRUE,FALSE)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5" priority="2963">
      <formula>IF(RIGHT(TEXT(Y839,"0.#"),1)=".",FALSE,TRUE)</formula>
    </cfRule>
    <cfRule type="expression" dxfId="4"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5">
      <formula>IF(RIGHT(TEXT(AU107,"0.#"),1)=".",FALSE,TRUE)</formula>
    </cfRule>
    <cfRule type="expression" dxfId="1156" priority="456">
      <formula>IF(RIGHT(TEXT(AU107,"0.#"),1)=".",TRUE,FALSE)</formula>
    </cfRule>
  </conditionalFormatting>
  <conditionalFormatting sqref="AU108">
    <cfRule type="expression" dxfId="1155" priority="453">
      <formula>IF(RIGHT(TEXT(AU108,"0.#"),1)=".",FALSE,TRUE)</formula>
    </cfRule>
    <cfRule type="expression" dxfId="1154" priority="454">
      <formula>IF(RIGHT(TEXT(AU108,"0.#"),1)=".",TRUE,FALSE)</formula>
    </cfRule>
  </conditionalFormatting>
  <conditionalFormatting sqref="AU110">
    <cfRule type="expression" dxfId="1153" priority="451">
      <formula>IF(RIGHT(TEXT(AU110,"0.#"),1)=".",FALSE,TRUE)</formula>
    </cfRule>
    <cfRule type="expression" dxfId="1152" priority="452">
      <formula>IF(RIGHT(TEXT(AU110,"0.#"),1)=".",TRUE,FALSE)</formula>
    </cfRule>
  </conditionalFormatting>
  <conditionalFormatting sqref="AU111">
    <cfRule type="expression" dxfId="1151" priority="449">
      <formula>IF(RIGHT(TEXT(AU111,"0.#"),1)=".",FALSE,TRUE)</formula>
    </cfRule>
    <cfRule type="expression" dxfId="1150" priority="450">
      <formula>IF(RIGHT(TEXT(AU111,"0.#"),1)=".",TRUE,FALSE)</formula>
    </cfRule>
  </conditionalFormatting>
  <conditionalFormatting sqref="AU113">
    <cfRule type="expression" dxfId="1149" priority="447">
      <formula>IF(RIGHT(TEXT(AU113,"0.#"),1)=".",FALSE,TRUE)</formula>
    </cfRule>
    <cfRule type="expression" dxfId="1148" priority="448">
      <formula>IF(RIGHT(TEXT(AU113,"0.#"),1)=".",TRUE,FALSE)</formula>
    </cfRule>
  </conditionalFormatting>
  <conditionalFormatting sqref="AU114">
    <cfRule type="expression" dxfId="1147" priority="445">
      <formula>IF(RIGHT(TEXT(AU114,"0.#"),1)=".",FALSE,TRUE)</formula>
    </cfRule>
    <cfRule type="expression" dxfId="1146" priority="446">
      <formula>IF(RIGHT(TEXT(AU114,"0.#"),1)=".",TRUE,FALSE)</formula>
    </cfRule>
  </conditionalFormatting>
  <conditionalFormatting sqref="AM489">
    <cfRule type="expression" dxfId="1145" priority="439">
      <formula>IF(RIGHT(TEXT(AM489,"0.#"),1)=".",FALSE,TRUE)</formula>
    </cfRule>
    <cfRule type="expression" dxfId="1144" priority="440">
      <formula>IF(RIGHT(TEXT(AM489,"0.#"),1)=".",TRUE,FALSE)</formula>
    </cfRule>
  </conditionalFormatting>
  <conditionalFormatting sqref="AM487">
    <cfRule type="expression" dxfId="1143" priority="443">
      <formula>IF(RIGHT(TEXT(AM487,"0.#"),1)=".",FALSE,TRUE)</formula>
    </cfRule>
    <cfRule type="expression" dxfId="1142" priority="444">
      <formula>IF(RIGHT(TEXT(AM487,"0.#"),1)=".",TRUE,FALSE)</formula>
    </cfRule>
  </conditionalFormatting>
  <conditionalFormatting sqref="AM488">
    <cfRule type="expression" dxfId="1141" priority="441">
      <formula>IF(RIGHT(TEXT(AM488,"0.#"),1)=".",FALSE,TRUE)</formula>
    </cfRule>
    <cfRule type="expression" dxfId="1140" priority="442">
      <formula>IF(RIGHT(TEXT(AM488,"0.#"),1)=".",TRUE,FALSE)</formula>
    </cfRule>
  </conditionalFormatting>
  <conditionalFormatting sqref="AI489">
    <cfRule type="expression" dxfId="1139" priority="433">
      <formula>IF(RIGHT(TEXT(AI489,"0.#"),1)=".",FALSE,TRUE)</formula>
    </cfRule>
    <cfRule type="expression" dxfId="1138" priority="434">
      <formula>IF(RIGHT(TEXT(AI489,"0.#"),1)=".",TRUE,FALSE)</formula>
    </cfRule>
  </conditionalFormatting>
  <conditionalFormatting sqref="AI487">
    <cfRule type="expression" dxfId="1137" priority="437">
      <formula>IF(RIGHT(TEXT(AI487,"0.#"),1)=".",FALSE,TRUE)</formula>
    </cfRule>
    <cfRule type="expression" dxfId="1136" priority="438">
      <formula>IF(RIGHT(TEXT(AI487,"0.#"),1)=".",TRUE,FALSE)</formula>
    </cfRule>
  </conditionalFormatting>
  <conditionalFormatting sqref="AI488">
    <cfRule type="expression" dxfId="1135" priority="435">
      <formula>IF(RIGHT(TEXT(AI488,"0.#"),1)=".",FALSE,TRUE)</formula>
    </cfRule>
    <cfRule type="expression" dxfId="1134" priority="436">
      <formula>IF(RIGHT(TEXT(AI488,"0.#"),1)=".",TRUE,FALSE)</formula>
    </cfRule>
  </conditionalFormatting>
  <conditionalFormatting sqref="AM514">
    <cfRule type="expression" dxfId="1133" priority="427">
      <formula>IF(RIGHT(TEXT(AM514,"0.#"),1)=".",FALSE,TRUE)</formula>
    </cfRule>
    <cfRule type="expression" dxfId="1132" priority="428">
      <formula>IF(RIGHT(TEXT(AM514,"0.#"),1)=".",TRUE,FALSE)</formula>
    </cfRule>
  </conditionalFormatting>
  <conditionalFormatting sqref="AM512">
    <cfRule type="expression" dxfId="1131" priority="431">
      <formula>IF(RIGHT(TEXT(AM512,"0.#"),1)=".",FALSE,TRUE)</formula>
    </cfRule>
    <cfRule type="expression" dxfId="1130" priority="432">
      <formula>IF(RIGHT(TEXT(AM512,"0.#"),1)=".",TRUE,FALSE)</formula>
    </cfRule>
  </conditionalFormatting>
  <conditionalFormatting sqref="AM513">
    <cfRule type="expression" dxfId="1129" priority="429">
      <formula>IF(RIGHT(TEXT(AM513,"0.#"),1)=".",FALSE,TRUE)</formula>
    </cfRule>
    <cfRule type="expression" dxfId="1128" priority="430">
      <formula>IF(RIGHT(TEXT(AM513,"0.#"),1)=".",TRUE,FALSE)</formula>
    </cfRule>
  </conditionalFormatting>
  <conditionalFormatting sqref="AI514">
    <cfRule type="expression" dxfId="1127" priority="421">
      <formula>IF(RIGHT(TEXT(AI514,"0.#"),1)=".",FALSE,TRUE)</formula>
    </cfRule>
    <cfRule type="expression" dxfId="1126" priority="422">
      <formula>IF(RIGHT(TEXT(AI514,"0.#"),1)=".",TRUE,FALSE)</formula>
    </cfRule>
  </conditionalFormatting>
  <conditionalFormatting sqref="AI512">
    <cfRule type="expression" dxfId="1125" priority="425">
      <formula>IF(RIGHT(TEXT(AI512,"0.#"),1)=".",FALSE,TRUE)</formula>
    </cfRule>
    <cfRule type="expression" dxfId="1124" priority="426">
      <formula>IF(RIGHT(TEXT(AI512,"0.#"),1)=".",TRUE,FALSE)</formula>
    </cfRule>
  </conditionalFormatting>
  <conditionalFormatting sqref="AI513">
    <cfRule type="expression" dxfId="1123" priority="423">
      <formula>IF(RIGHT(TEXT(AI513,"0.#"),1)=".",FALSE,TRUE)</formula>
    </cfRule>
    <cfRule type="expression" dxfId="1122" priority="424">
      <formula>IF(RIGHT(TEXT(AI513,"0.#"),1)=".",TRUE,FALSE)</formula>
    </cfRule>
  </conditionalFormatting>
  <conditionalFormatting sqref="AM519">
    <cfRule type="expression" dxfId="1121" priority="367">
      <formula>IF(RIGHT(TEXT(AM519,"0.#"),1)=".",FALSE,TRUE)</formula>
    </cfRule>
    <cfRule type="expression" dxfId="1120" priority="368">
      <formula>IF(RIGHT(TEXT(AM519,"0.#"),1)=".",TRUE,FALSE)</formula>
    </cfRule>
  </conditionalFormatting>
  <conditionalFormatting sqref="AM517">
    <cfRule type="expression" dxfId="1119" priority="371">
      <formula>IF(RIGHT(TEXT(AM517,"0.#"),1)=".",FALSE,TRUE)</formula>
    </cfRule>
    <cfRule type="expression" dxfId="1118" priority="372">
      <formula>IF(RIGHT(TEXT(AM517,"0.#"),1)=".",TRUE,FALSE)</formula>
    </cfRule>
  </conditionalFormatting>
  <conditionalFormatting sqref="AM518">
    <cfRule type="expression" dxfId="1117" priority="369">
      <formula>IF(RIGHT(TEXT(AM518,"0.#"),1)=".",FALSE,TRUE)</formula>
    </cfRule>
    <cfRule type="expression" dxfId="1116" priority="370">
      <formula>IF(RIGHT(TEXT(AM518,"0.#"),1)=".",TRUE,FALSE)</formula>
    </cfRule>
  </conditionalFormatting>
  <conditionalFormatting sqref="AI519">
    <cfRule type="expression" dxfId="1115" priority="361">
      <formula>IF(RIGHT(TEXT(AI519,"0.#"),1)=".",FALSE,TRUE)</formula>
    </cfRule>
    <cfRule type="expression" dxfId="1114" priority="362">
      <formula>IF(RIGHT(TEXT(AI519,"0.#"),1)=".",TRUE,FALSE)</formula>
    </cfRule>
  </conditionalFormatting>
  <conditionalFormatting sqref="AI517">
    <cfRule type="expression" dxfId="1113" priority="365">
      <formula>IF(RIGHT(TEXT(AI517,"0.#"),1)=".",FALSE,TRUE)</formula>
    </cfRule>
    <cfRule type="expression" dxfId="1112" priority="366">
      <formula>IF(RIGHT(TEXT(AI517,"0.#"),1)=".",TRUE,FALSE)</formula>
    </cfRule>
  </conditionalFormatting>
  <conditionalFormatting sqref="AI518">
    <cfRule type="expression" dxfId="1111" priority="363">
      <formula>IF(RIGHT(TEXT(AI518,"0.#"),1)=".",FALSE,TRUE)</formula>
    </cfRule>
    <cfRule type="expression" dxfId="1110" priority="364">
      <formula>IF(RIGHT(TEXT(AI518,"0.#"),1)=".",TRUE,FALSE)</formula>
    </cfRule>
  </conditionalFormatting>
  <conditionalFormatting sqref="AM524">
    <cfRule type="expression" dxfId="1109" priority="355">
      <formula>IF(RIGHT(TEXT(AM524,"0.#"),1)=".",FALSE,TRUE)</formula>
    </cfRule>
    <cfRule type="expression" dxfId="1108" priority="356">
      <formula>IF(RIGHT(TEXT(AM524,"0.#"),1)=".",TRUE,FALSE)</formula>
    </cfRule>
  </conditionalFormatting>
  <conditionalFormatting sqref="AM522">
    <cfRule type="expression" dxfId="1107" priority="359">
      <formula>IF(RIGHT(TEXT(AM522,"0.#"),1)=".",FALSE,TRUE)</formula>
    </cfRule>
    <cfRule type="expression" dxfId="1106" priority="360">
      <formula>IF(RIGHT(TEXT(AM522,"0.#"),1)=".",TRUE,FALSE)</formula>
    </cfRule>
  </conditionalFormatting>
  <conditionalFormatting sqref="AM523">
    <cfRule type="expression" dxfId="1105" priority="357">
      <formula>IF(RIGHT(TEXT(AM523,"0.#"),1)=".",FALSE,TRUE)</formula>
    </cfRule>
    <cfRule type="expression" dxfId="1104" priority="358">
      <formula>IF(RIGHT(TEXT(AM523,"0.#"),1)=".",TRUE,FALSE)</formula>
    </cfRule>
  </conditionalFormatting>
  <conditionalFormatting sqref="AI524">
    <cfRule type="expression" dxfId="1103" priority="349">
      <formula>IF(RIGHT(TEXT(AI524,"0.#"),1)=".",FALSE,TRUE)</formula>
    </cfRule>
    <cfRule type="expression" dxfId="1102" priority="350">
      <formula>IF(RIGHT(TEXT(AI524,"0.#"),1)=".",TRUE,FALSE)</formula>
    </cfRule>
  </conditionalFormatting>
  <conditionalFormatting sqref="AI522">
    <cfRule type="expression" dxfId="1101" priority="353">
      <formula>IF(RIGHT(TEXT(AI522,"0.#"),1)=".",FALSE,TRUE)</formula>
    </cfRule>
    <cfRule type="expression" dxfId="1100" priority="354">
      <formula>IF(RIGHT(TEXT(AI522,"0.#"),1)=".",TRUE,FALSE)</formula>
    </cfRule>
  </conditionalFormatting>
  <conditionalFormatting sqref="AI523">
    <cfRule type="expression" dxfId="1099" priority="351">
      <formula>IF(RIGHT(TEXT(AI523,"0.#"),1)=".",FALSE,TRUE)</formula>
    </cfRule>
    <cfRule type="expression" dxfId="1098" priority="352">
      <formula>IF(RIGHT(TEXT(AI523,"0.#"),1)=".",TRUE,FALSE)</formula>
    </cfRule>
  </conditionalFormatting>
  <conditionalFormatting sqref="AM529">
    <cfRule type="expression" dxfId="1097" priority="343">
      <formula>IF(RIGHT(TEXT(AM529,"0.#"),1)=".",FALSE,TRUE)</formula>
    </cfRule>
    <cfRule type="expression" dxfId="1096" priority="344">
      <formula>IF(RIGHT(TEXT(AM529,"0.#"),1)=".",TRUE,FALSE)</formula>
    </cfRule>
  </conditionalFormatting>
  <conditionalFormatting sqref="AM527">
    <cfRule type="expression" dxfId="1095" priority="347">
      <formula>IF(RIGHT(TEXT(AM527,"0.#"),1)=".",FALSE,TRUE)</formula>
    </cfRule>
    <cfRule type="expression" dxfId="1094" priority="348">
      <formula>IF(RIGHT(TEXT(AM527,"0.#"),1)=".",TRUE,FALSE)</formula>
    </cfRule>
  </conditionalFormatting>
  <conditionalFormatting sqref="AM528">
    <cfRule type="expression" dxfId="1093" priority="345">
      <formula>IF(RIGHT(TEXT(AM528,"0.#"),1)=".",FALSE,TRUE)</formula>
    </cfRule>
    <cfRule type="expression" dxfId="1092" priority="346">
      <formula>IF(RIGHT(TEXT(AM528,"0.#"),1)=".",TRUE,FALSE)</formula>
    </cfRule>
  </conditionalFormatting>
  <conditionalFormatting sqref="AI529">
    <cfRule type="expression" dxfId="1091" priority="337">
      <formula>IF(RIGHT(TEXT(AI529,"0.#"),1)=".",FALSE,TRUE)</formula>
    </cfRule>
    <cfRule type="expression" dxfId="1090" priority="338">
      <formula>IF(RIGHT(TEXT(AI529,"0.#"),1)=".",TRUE,FALSE)</formula>
    </cfRule>
  </conditionalFormatting>
  <conditionalFormatting sqref="AI527">
    <cfRule type="expression" dxfId="1089" priority="341">
      <formula>IF(RIGHT(TEXT(AI527,"0.#"),1)=".",FALSE,TRUE)</formula>
    </cfRule>
    <cfRule type="expression" dxfId="1088" priority="342">
      <formula>IF(RIGHT(TEXT(AI527,"0.#"),1)=".",TRUE,FALSE)</formula>
    </cfRule>
  </conditionalFormatting>
  <conditionalFormatting sqref="AI528">
    <cfRule type="expression" dxfId="1087" priority="339">
      <formula>IF(RIGHT(TEXT(AI528,"0.#"),1)=".",FALSE,TRUE)</formula>
    </cfRule>
    <cfRule type="expression" dxfId="1086" priority="340">
      <formula>IF(RIGHT(TEXT(AI528,"0.#"),1)=".",TRUE,FALSE)</formula>
    </cfRule>
  </conditionalFormatting>
  <conditionalFormatting sqref="AM494">
    <cfRule type="expression" dxfId="1085" priority="415">
      <formula>IF(RIGHT(TEXT(AM494,"0.#"),1)=".",FALSE,TRUE)</formula>
    </cfRule>
    <cfRule type="expression" dxfId="1084" priority="416">
      <formula>IF(RIGHT(TEXT(AM494,"0.#"),1)=".",TRUE,FALSE)</formula>
    </cfRule>
  </conditionalFormatting>
  <conditionalFormatting sqref="AM492">
    <cfRule type="expression" dxfId="1083" priority="419">
      <formula>IF(RIGHT(TEXT(AM492,"0.#"),1)=".",FALSE,TRUE)</formula>
    </cfRule>
    <cfRule type="expression" dxfId="1082" priority="420">
      <formula>IF(RIGHT(TEXT(AM492,"0.#"),1)=".",TRUE,FALSE)</formula>
    </cfRule>
  </conditionalFormatting>
  <conditionalFormatting sqref="AM493">
    <cfRule type="expression" dxfId="1081" priority="417">
      <formula>IF(RIGHT(TEXT(AM493,"0.#"),1)=".",FALSE,TRUE)</formula>
    </cfRule>
    <cfRule type="expression" dxfId="1080" priority="418">
      <formula>IF(RIGHT(TEXT(AM493,"0.#"),1)=".",TRUE,FALSE)</formula>
    </cfRule>
  </conditionalFormatting>
  <conditionalFormatting sqref="AI494">
    <cfRule type="expression" dxfId="1079" priority="409">
      <formula>IF(RIGHT(TEXT(AI494,"0.#"),1)=".",FALSE,TRUE)</formula>
    </cfRule>
    <cfRule type="expression" dxfId="1078" priority="410">
      <formula>IF(RIGHT(TEXT(AI494,"0.#"),1)=".",TRUE,FALSE)</formula>
    </cfRule>
  </conditionalFormatting>
  <conditionalFormatting sqref="AI492">
    <cfRule type="expression" dxfId="1077" priority="413">
      <formula>IF(RIGHT(TEXT(AI492,"0.#"),1)=".",FALSE,TRUE)</formula>
    </cfRule>
    <cfRule type="expression" dxfId="1076" priority="414">
      <formula>IF(RIGHT(TEXT(AI492,"0.#"),1)=".",TRUE,FALSE)</formula>
    </cfRule>
  </conditionalFormatting>
  <conditionalFormatting sqref="AI493">
    <cfRule type="expression" dxfId="1075" priority="411">
      <formula>IF(RIGHT(TEXT(AI493,"0.#"),1)=".",FALSE,TRUE)</formula>
    </cfRule>
    <cfRule type="expression" dxfId="1074" priority="412">
      <formula>IF(RIGHT(TEXT(AI493,"0.#"),1)=".",TRUE,FALSE)</formula>
    </cfRule>
  </conditionalFormatting>
  <conditionalFormatting sqref="AM499">
    <cfRule type="expression" dxfId="1073" priority="403">
      <formula>IF(RIGHT(TEXT(AM499,"0.#"),1)=".",FALSE,TRUE)</formula>
    </cfRule>
    <cfRule type="expression" dxfId="1072" priority="404">
      <formula>IF(RIGHT(TEXT(AM499,"0.#"),1)=".",TRUE,FALSE)</formula>
    </cfRule>
  </conditionalFormatting>
  <conditionalFormatting sqref="AM497">
    <cfRule type="expression" dxfId="1071" priority="407">
      <formula>IF(RIGHT(TEXT(AM497,"0.#"),1)=".",FALSE,TRUE)</formula>
    </cfRule>
    <cfRule type="expression" dxfId="1070" priority="408">
      <formula>IF(RIGHT(TEXT(AM497,"0.#"),1)=".",TRUE,FALSE)</formula>
    </cfRule>
  </conditionalFormatting>
  <conditionalFormatting sqref="AM498">
    <cfRule type="expression" dxfId="1069" priority="405">
      <formula>IF(RIGHT(TEXT(AM498,"0.#"),1)=".",FALSE,TRUE)</formula>
    </cfRule>
    <cfRule type="expression" dxfId="1068" priority="406">
      <formula>IF(RIGHT(TEXT(AM498,"0.#"),1)=".",TRUE,FALSE)</formula>
    </cfRule>
  </conditionalFormatting>
  <conditionalFormatting sqref="AI499">
    <cfRule type="expression" dxfId="1067" priority="397">
      <formula>IF(RIGHT(TEXT(AI499,"0.#"),1)=".",FALSE,TRUE)</formula>
    </cfRule>
    <cfRule type="expression" dxfId="1066" priority="398">
      <formula>IF(RIGHT(TEXT(AI499,"0.#"),1)=".",TRUE,FALSE)</formula>
    </cfRule>
  </conditionalFormatting>
  <conditionalFormatting sqref="AI497">
    <cfRule type="expression" dxfId="1065" priority="401">
      <formula>IF(RIGHT(TEXT(AI497,"0.#"),1)=".",FALSE,TRUE)</formula>
    </cfRule>
    <cfRule type="expression" dxfId="1064" priority="402">
      <formula>IF(RIGHT(TEXT(AI497,"0.#"),1)=".",TRUE,FALSE)</formula>
    </cfRule>
  </conditionalFormatting>
  <conditionalFormatting sqref="AI498">
    <cfRule type="expression" dxfId="1063" priority="399">
      <formula>IF(RIGHT(TEXT(AI498,"0.#"),1)=".",FALSE,TRUE)</formula>
    </cfRule>
    <cfRule type="expression" dxfId="1062" priority="400">
      <formula>IF(RIGHT(TEXT(AI498,"0.#"),1)=".",TRUE,FALSE)</formula>
    </cfRule>
  </conditionalFormatting>
  <conditionalFormatting sqref="AM504">
    <cfRule type="expression" dxfId="1061" priority="391">
      <formula>IF(RIGHT(TEXT(AM504,"0.#"),1)=".",FALSE,TRUE)</formula>
    </cfRule>
    <cfRule type="expression" dxfId="1060" priority="392">
      <formula>IF(RIGHT(TEXT(AM504,"0.#"),1)=".",TRUE,FALSE)</formula>
    </cfRule>
  </conditionalFormatting>
  <conditionalFormatting sqref="AM502">
    <cfRule type="expression" dxfId="1059" priority="395">
      <formula>IF(RIGHT(TEXT(AM502,"0.#"),1)=".",FALSE,TRUE)</formula>
    </cfRule>
    <cfRule type="expression" dxfId="1058" priority="396">
      <formula>IF(RIGHT(TEXT(AM502,"0.#"),1)=".",TRUE,FALSE)</formula>
    </cfRule>
  </conditionalFormatting>
  <conditionalFormatting sqref="AM503">
    <cfRule type="expression" dxfId="1057" priority="393">
      <formula>IF(RIGHT(TEXT(AM503,"0.#"),1)=".",FALSE,TRUE)</formula>
    </cfRule>
    <cfRule type="expression" dxfId="1056" priority="394">
      <formula>IF(RIGHT(TEXT(AM503,"0.#"),1)=".",TRUE,FALSE)</formula>
    </cfRule>
  </conditionalFormatting>
  <conditionalFormatting sqref="AI504">
    <cfRule type="expression" dxfId="1055" priority="385">
      <formula>IF(RIGHT(TEXT(AI504,"0.#"),1)=".",FALSE,TRUE)</formula>
    </cfRule>
    <cfRule type="expression" dxfId="1054" priority="386">
      <formula>IF(RIGHT(TEXT(AI504,"0.#"),1)=".",TRUE,FALSE)</formula>
    </cfRule>
  </conditionalFormatting>
  <conditionalFormatting sqref="AI502">
    <cfRule type="expression" dxfId="1053" priority="389">
      <formula>IF(RIGHT(TEXT(AI502,"0.#"),1)=".",FALSE,TRUE)</formula>
    </cfRule>
    <cfRule type="expression" dxfId="1052" priority="390">
      <formula>IF(RIGHT(TEXT(AI502,"0.#"),1)=".",TRUE,FALSE)</formula>
    </cfRule>
  </conditionalFormatting>
  <conditionalFormatting sqref="AI503">
    <cfRule type="expression" dxfId="1051" priority="387">
      <formula>IF(RIGHT(TEXT(AI503,"0.#"),1)=".",FALSE,TRUE)</formula>
    </cfRule>
    <cfRule type="expression" dxfId="1050" priority="388">
      <formula>IF(RIGHT(TEXT(AI503,"0.#"),1)=".",TRUE,FALSE)</formula>
    </cfRule>
  </conditionalFormatting>
  <conditionalFormatting sqref="AM509">
    <cfRule type="expression" dxfId="1049" priority="379">
      <formula>IF(RIGHT(TEXT(AM509,"0.#"),1)=".",FALSE,TRUE)</formula>
    </cfRule>
    <cfRule type="expression" dxfId="1048" priority="380">
      <formula>IF(RIGHT(TEXT(AM509,"0.#"),1)=".",TRUE,FALSE)</formula>
    </cfRule>
  </conditionalFormatting>
  <conditionalFormatting sqref="AM507">
    <cfRule type="expression" dxfId="1047" priority="383">
      <formula>IF(RIGHT(TEXT(AM507,"0.#"),1)=".",FALSE,TRUE)</formula>
    </cfRule>
    <cfRule type="expression" dxfId="1046" priority="384">
      <formula>IF(RIGHT(TEXT(AM507,"0.#"),1)=".",TRUE,FALSE)</formula>
    </cfRule>
  </conditionalFormatting>
  <conditionalFormatting sqref="AM508">
    <cfRule type="expression" dxfId="1045" priority="381">
      <formula>IF(RIGHT(TEXT(AM508,"0.#"),1)=".",FALSE,TRUE)</formula>
    </cfRule>
    <cfRule type="expression" dxfId="1044" priority="382">
      <formula>IF(RIGHT(TEXT(AM508,"0.#"),1)=".",TRUE,FALSE)</formula>
    </cfRule>
  </conditionalFormatting>
  <conditionalFormatting sqref="AI509">
    <cfRule type="expression" dxfId="1043" priority="373">
      <formula>IF(RIGHT(TEXT(AI509,"0.#"),1)=".",FALSE,TRUE)</formula>
    </cfRule>
    <cfRule type="expression" dxfId="1042" priority="374">
      <formula>IF(RIGHT(TEXT(AI509,"0.#"),1)=".",TRUE,FALSE)</formula>
    </cfRule>
  </conditionalFormatting>
  <conditionalFormatting sqref="AI507">
    <cfRule type="expression" dxfId="1041" priority="377">
      <formula>IF(RIGHT(TEXT(AI507,"0.#"),1)=".",FALSE,TRUE)</formula>
    </cfRule>
    <cfRule type="expression" dxfId="1040" priority="378">
      <formula>IF(RIGHT(TEXT(AI507,"0.#"),1)=".",TRUE,FALSE)</formula>
    </cfRule>
  </conditionalFormatting>
  <conditionalFormatting sqref="AI508">
    <cfRule type="expression" dxfId="1039" priority="375">
      <formula>IF(RIGHT(TEXT(AI508,"0.#"),1)=".",FALSE,TRUE)</formula>
    </cfRule>
    <cfRule type="expression" dxfId="1038" priority="376">
      <formula>IF(RIGHT(TEXT(AI508,"0.#"),1)=".",TRUE,FALSE)</formula>
    </cfRule>
  </conditionalFormatting>
  <conditionalFormatting sqref="AM543">
    <cfRule type="expression" dxfId="1037" priority="331">
      <formula>IF(RIGHT(TEXT(AM543,"0.#"),1)=".",FALSE,TRUE)</formula>
    </cfRule>
    <cfRule type="expression" dxfId="1036" priority="332">
      <formula>IF(RIGHT(TEXT(AM543,"0.#"),1)=".",TRUE,FALSE)</formula>
    </cfRule>
  </conditionalFormatting>
  <conditionalFormatting sqref="AM541">
    <cfRule type="expression" dxfId="1035" priority="335">
      <formula>IF(RIGHT(TEXT(AM541,"0.#"),1)=".",FALSE,TRUE)</formula>
    </cfRule>
    <cfRule type="expression" dxfId="1034" priority="336">
      <formula>IF(RIGHT(TEXT(AM541,"0.#"),1)=".",TRUE,FALSE)</formula>
    </cfRule>
  </conditionalFormatting>
  <conditionalFormatting sqref="AM542">
    <cfRule type="expression" dxfId="1033" priority="333">
      <formula>IF(RIGHT(TEXT(AM542,"0.#"),1)=".",FALSE,TRUE)</formula>
    </cfRule>
    <cfRule type="expression" dxfId="1032" priority="334">
      <formula>IF(RIGHT(TEXT(AM542,"0.#"),1)=".",TRUE,FALSE)</formula>
    </cfRule>
  </conditionalFormatting>
  <conditionalFormatting sqref="AI543">
    <cfRule type="expression" dxfId="1031" priority="325">
      <formula>IF(RIGHT(TEXT(AI543,"0.#"),1)=".",FALSE,TRUE)</formula>
    </cfRule>
    <cfRule type="expression" dxfId="1030" priority="326">
      <formula>IF(RIGHT(TEXT(AI543,"0.#"),1)=".",TRUE,FALSE)</formula>
    </cfRule>
  </conditionalFormatting>
  <conditionalFormatting sqref="AI541">
    <cfRule type="expression" dxfId="1029" priority="329">
      <formula>IF(RIGHT(TEXT(AI541,"0.#"),1)=".",FALSE,TRUE)</formula>
    </cfRule>
    <cfRule type="expression" dxfId="1028" priority="330">
      <formula>IF(RIGHT(TEXT(AI541,"0.#"),1)=".",TRUE,FALSE)</formula>
    </cfRule>
  </conditionalFormatting>
  <conditionalFormatting sqref="AI542">
    <cfRule type="expression" dxfId="1027" priority="327">
      <formula>IF(RIGHT(TEXT(AI542,"0.#"),1)=".",FALSE,TRUE)</formula>
    </cfRule>
    <cfRule type="expression" dxfId="1026" priority="328">
      <formula>IF(RIGHT(TEXT(AI542,"0.#"),1)=".",TRUE,FALSE)</formula>
    </cfRule>
  </conditionalFormatting>
  <conditionalFormatting sqref="AM568">
    <cfRule type="expression" dxfId="1025" priority="319">
      <formula>IF(RIGHT(TEXT(AM568,"0.#"),1)=".",FALSE,TRUE)</formula>
    </cfRule>
    <cfRule type="expression" dxfId="1024" priority="320">
      <formula>IF(RIGHT(TEXT(AM568,"0.#"),1)=".",TRUE,FALSE)</formula>
    </cfRule>
  </conditionalFormatting>
  <conditionalFormatting sqref="AM566">
    <cfRule type="expression" dxfId="1023" priority="323">
      <formula>IF(RIGHT(TEXT(AM566,"0.#"),1)=".",FALSE,TRUE)</formula>
    </cfRule>
    <cfRule type="expression" dxfId="1022" priority="324">
      <formula>IF(RIGHT(TEXT(AM566,"0.#"),1)=".",TRUE,FALSE)</formula>
    </cfRule>
  </conditionalFormatting>
  <conditionalFormatting sqref="AM567">
    <cfRule type="expression" dxfId="1021" priority="321">
      <formula>IF(RIGHT(TEXT(AM567,"0.#"),1)=".",FALSE,TRUE)</formula>
    </cfRule>
    <cfRule type="expression" dxfId="1020" priority="322">
      <formula>IF(RIGHT(TEXT(AM567,"0.#"),1)=".",TRUE,FALSE)</formula>
    </cfRule>
  </conditionalFormatting>
  <conditionalFormatting sqref="AI568">
    <cfRule type="expression" dxfId="1019" priority="313">
      <formula>IF(RIGHT(TEXT(AI568,"0.#"),1)=".",FALSE,TRUE)</formula>
    </cfRule>
    <cfRule type="expression" dxfId="1018" priority="314">
      <formula>IF(RIGHT(TEXT(AI568,"0.#"),1)=".",TRUE,FALSE)</formula>
    </cfRule>
  </conditionalFormatting>
  <conditionalFormatting sqref="AI566">
    <cfRule type="expression" dxfId="1017" priority="317">
      <formula>IF(RIGHT(TEXT(AI566,"0.#"),1)=".",FALSE,TRUE)</formula>
    </cfRule>
    <cfRule type="expression" dxfId="1016" priority="318">
      <formula>IF(RIGHT(TEXT(AI566,"0.#"),1)=".",TRUE,FALSE)</formula>
    </cfRule>
  </conditionalFormatting>
  <conditionalFormatting sqref="AI567">
    <cfRule type="expression" dxfId="1015" priority="315">
      <formula>IF(RIGHT(TEXT(AI567,"0.#"),1)=".",FALSE,TRUE)</formula>
    </cfRule>
    <cfRule type="expression" dxfId="1014" priority="316">
      <formula>IF(RIGHT(TEXT(AI567,"0.#"),1)=".",TRUE,FALSE)</formula>
    </cfRule>
  </conditionalFormatting>
  <conditionalFormatting sqref="AM573">
    <cfRule type="expression" dxfId="1013" priority="259">
      <formula>IF(RIGHT(TEXT(AM573,"0.#"),1)=".",FALSE,TRUE)</formula>
    </cfRule>
    <cfRule type="expression" dxfId="1012" priority="260">
      <formula>IF(RIGHT(TEXT(AM573,"0.#"),1)=".",TRUE,FALSE)</formula>
    </cfRule>
  </conditionalFormatting>
  <conditionalFormatting sqref="AM571">
    <cfRule type="expression" dxfId="1011" priority="263">
      <formula>IF(RIGHT(TEXT(AM571,"0.#"),1)=".",FALSE,TRUE)</formula>
    </cfRule>
    <cfRule type="expression" dxfId="1010" priority="264">
      <formula>IF(RIGHT(TEXT(AM571,"0.#"),1)=".",TRUE,FALSE)</formula>
    </cfRule>
  </conditionalFormatting>
  <conditionalFormatting sqref="AM572">
    <cfRule type="expression" dxfId="1009" priority="261">
      <formula>IF(RIGHT(TEXT(AM572,"0.#"),1)=".",FALSE,TRUE)</formula>
    </cfRule>
    <cfRule type="expression" dxfId="1008" priority="262">
      <formula>IF(RIGHT(TEXT(AM572,"0.#"),1)=".",TRUE,FALSE)</formula>
    </cfRule>
  </conditionalFormatting>
  <conditionalFormatting sqref="AI573">
    <cfRule type="expression" dxfId="1007" priority="253">
      <formula>IF(RIGHT(TEXT(AI573,"0.#"),1)=".",FALSE,TRUE)</formula>
    </cfRule>
    <cfRule type="expression" dxfId="1006" priority="254">
      <formula>IF(RIGHT(TEXT(AI573,"0.#"),1)=".",TRUE,FALSE)</formula>
    </cfRule>
  </conditionalFormatting>
  <conditionalFormatting sqref="AI571">
    <cfRule type="expression" dxfId="1005" priority="257">
      <formula>IF(RIGHT(TEXT(AI571,"0.#"),1)=".",FALSE,TRUE)</formula>
    </cfRule>
    <cfRule type="expression" dxfId="1004" priority="258">
      <formula>IF(RIGHT(TEXT(AI571,"0.#"),1)=".",TRUE,FALSE)</formula>
    </cfRule>
  </conditionalFormatting>
  <conditionalFormatting sqref="AI572">
    <cfRule type="expression" dxfId="1003" priority="255">
      <formula>IF(RIGHT(TEXT(AI572,"0.#"),1)=".",FALSE,TRUE)</formula>
    </cfRule>
    <cfRule type="expression" dxfId="1002" priority="256">
      <formula>IF(RIGHT(TEXT(AI572,"0.#"),1)=".",TRUE,FALSE)</formula>
    </cfRule>
  </conditionalFormatting>
  <conditionalFormatting sqref="AM578">
    <cfRule type="expression" dxfId="1001" priority="247">
      <formula>IF(RIGHT(TEXT(AM578,"0.#"),1)=".",FALSE,TRUE)</formula>
    </cfRule>
    <cfRule type="expression" dxfId="1000" priority="248">
      <formula>IF(RIGHT(TEXT(AM578,"0.#"),1)=".",TRUE,FALSE)</formula>
    </cfRule>
  </conditionalFormatting>
  <conditionalFormatting sqref="AM576">
    <cfRule type="expression" dxfId="999" priority="251">
      <formula>IF(RIGHT(TEXT(AM576,"0.#"),1)=".",FALSE,TRUE)</formula>
    </cfRule>
    <cfRule type="expression" dxfId="998" priority="252">
      <formula>IF(RIGHT(TEXT(AM576,"0.#"),1)=".",TRUE,FALSE)</formula>
    </cfRule>
  </conditionalFormatting>
  <conditionalFormatting sqref="AM577">
    <cfRule type="expression" dxfId="997" priority="249">
      <formula>IF(RIGHT(TEXT(AM577,"0.#"),1)=".",FALSE,TRUE)</formula>
    </cfRule>
    <cfRule type="expression" dxfId="996" priority="250">
      <formula>IF(RIGHT(TEXT(AM577,"0.#"),1)=".",TRUE,FALSE)</formula>
    </cfRule>
  </conditionalFormatting>
  <conditionalFormatting sqref="AI578">
    <cfRule type="expression" dxfId="995" priority="241">
      <formula>IF(RIGHT(TEXT(AI578,"0.#"),1)=".",FALSE,TRUE)</formula>
    </cfRule>
    <cfRule type="expression" dxfId="994" priority="242">
      <formula>IF(RIGHT(TEXT(AI578,"0.#"),1)=".",TRUE,FALSE)</formula>
    </cfRule>
  </conditionalFormatting>
  <conditionalFormatting sqref="AI576">
    <cfRule type="expression" dxfId="993" priority="245">
      <formula>IF(RIGHT(TEXT(AI576,"0.#"),1)=".",FALSE,TRUE)</formula>
    </cfRule>
    <cfRule type="expression" dxfId="992" priority="246">
      <formula>IF(RIGHT(TEXT(AI576,"0.#"),1)=".",TRUE,FALSE)</formula>
    </cfRule>
  </conditionalFormatting>
  <conditionalFormatting sqref="AI577">
    <cfRule type="expression" dxfId="991" priority="243">
      <formula>IF(RIGHT(TEXT(AI577,"0.#"),1)=".",FALSE,TRUE)</formula>
    </cfRule>
    <cfRule type="expression" dxfId="990" priority="244">
      <formula>IF(RIGHT(TEXT(AI577,"0.#"),1)=".",TRUE,FALSE)</formula>
    </cfRule>
  </conditionalFormatting>
  <conditionalFormatting sqref="AM583">
    <cfRule type="expression" dxfId="989" priority="235">
      <formula>IF(RIGHT(TEXT(AM583,"0.#"),1)=".",FALSE,TRUE)</formula>
    </cfRule>
    <cfRule type="expression" dxfId="988" priority="236">
      <formula>IF(RIGHT(TEXT(AM583,"0.#"),1)=".",TRUE,FALSE)</formula>
    </cfRule>
  </conditionalFormatting>
  <conditionalFormatting sqref="AM581">
    <cfRule type="expression" dxfId="987" priority="239">
      <formula>IF(RIGHT(TEXT(AM581,"0.#"),1)=".",FALSE,TRUE)</formula>
    </cfRule>
    <cfRule type="expression" dxfId="986" priority="240">
      <formula>IF(RIGHT(TEXT(AM581,"0.#"),1)=".",TRUE,FALSE)</formula>
    </cfRule>
  </conditionalFormatting>
  <conditionalFormatting sqref="AM582">
    <cfRule type="expression" dxfId="985" priority="237">
      <formula>IF(RIGHT(TEXT(AM582,"0.#"),1)=".",FALSE,TRUE)</formula>
    </cfRule>
    <cfRule type="expression" dxfId="984" priority="238">
      <formula>IF(RIGHT(TEXT(AM582,"0.#"),1)=".",TRUE,FALSE)</formula>
    </cfRule>
  </conditionalFormatting>
  <conditionalFormatting sqref="AI583">
    <cfRule type="expression" dxfId="983" priority="229">
      <formula>IF(RIGHT(TEXT(AI583,"0.#"),1)=".",FALSE,TRUE)</formula>
    </cfRule>
    <cfRule type="expression" dxfId="982" priority="230">
      <formula>IF(RIGHT(TEXT(AI583,"0.#"),1)=".",TRUE,FALSE)</formula>
    </cfRule>
  </conditionalFormatting>
  <conditionalFormatting sqref="AI581">
    <cfRule type="expression" dxfId="981" priority="233">
      <formula>IF(RIGHT(TEXT(AI581,"0.#"),1)=".",FALSE,TRUE)</formula>
    </cfRule>
    <cfRule type="expression" dxfId="980" priority="234">
      <formula>IF(RIGHT(TEXT(AI581,"0.#"),1)=".",TRUE,FALSE)</formula>
    </cfRule>
  </conditionalFormatting>
  <conditionalFormatting sqref="AI582">
    <cfRule type="expression" dxfId="979" priority="231">
      <formula>IF(RIGHT(TEXT(AI582,"0.#"),1)=".",FALSE,TRUE)</formula>
    </cfRule>
    <cfRule type="expression" dxfId="978" priority="232">
      <formula>IF(RIGHT(TEXT(AI582,"0.#"),1)=".",TRUE,FALSE)</formula>
    </cfRule>
  </conditionalFormatting>
  <conditionalFormatting sqref="AM548">
    <cfRule type="expression" dxfId="977" priority="307">
      <formula>IF(RIGHT(TEXT(AM548,"0.#"),1)=".",FALSE,TRUE)</formula>
    </cfRule>
    <cfRule type="expression" dxfId="976" priority="308">
      <formula>IF(RIGHT(TEXT(AM548,"0.#"),1)=".",TRUE,FALSE)</formula>
    </cfRule>
  </conditionalFormatting>
  <conditionalFormatting sqref="AM546">
    <cfRule type="expression" dxfId="975" priority="311">
      <formula>IF(RIGHT(TEXT(AM546,"0.#"),1)=".",FALSE,TRUE)</formula>
    </cfRule>
    <cfRule type="expression" dxfId="974" priority="312">
      <formula>IF(RIGHT(TEXT(AM546,"0.#"),1)=".",TRUE,FALSE)</formula>
    </cfRule>
  </conditionalFormatting>
  <conditionalFormatting sqref="AM547">
    <cfRule type="expression" dxfId="973" priority="309">
      <formula>IF(RIGHT(TEXT(AM547,"0.#"),1)=".",FALSE,TRUE)</formula>
    </cfRule>
    <cfRule type="expression" dxfId="972" priority="310">
      <formula>IF(RIGHT(TEXT(AM547,"0.#"),1)=".",TRUE,FALSE)</formula>
    </cfRule>
  </conditionalFormatting>
  <conditionalFormatting sqref="AI548">
    <cfRule type="expression" dxfId="971" priority="301">
      <formula>IF(RIGHT(TEXT(AI548,"0.#"),1)=".",FALSE,TRUE)</formula>
    </cfRule>
    <cfRule type="expression" dxfId="970" priority="302">
      <formula>IF(RIGHT(TEXT(AI548,"0.#"),1)=".",TRUE,FALSE)</formula>
    </cfRule>
  </conditionalFormatting>
  <conditionalFormatting sqref="AI546">
    <cfRule type="expression" dxfId="969" priority="305">
      <formula>IF(RIGHT(TEXT(AI546,"0.#"),1)=".",FALSE,TRUE)</formula>
    </cfRule>
    <cfRule type="expression" dxfId="968" priority="306">
      <formula>IF(RIGHT(TEXT(AI546,"0.#"),1)=".",TRUE,FALSE)</formula>
    </cfRule>
  </conditionalFormatting>
  <conditionalFormatting sqref="AI547">
    <cfRule type="expression" dxfId="967" priority="303">
      <formula>IF(RIGHT(TEXT(AI547,"0.#"),1)=".",FALSE,TRUE)</formula>
    </cfRule>
    <cfRule type="expression" dxfId="966" priority="304">
      <formula>IF(RIGHT(TEXT(AI547,"0.#"),1)=".",TRUE,FALSE)</formula>
    </cfRule>
  </conditionalFormatting>
  <conditionalFormatting sqref="AM553">
    <cfRule type="expression" dxfId="965" priority="295">
      <formula>IF(RIGHT(TEXT(AM553,"0.#"),1)=".",FALSE,TRUE)</formula>
    </cfRule>
    <cfRule type="expression" dxfId="964" priority="296">
      <formula>IF(RIGHT(TEXT(AM553,"0.#"),1)=".",TRUE,FALSE)</formula>
    </cfRule>
  </conditionalFormatting>
  <conditionalFormatting sqref="AM551">
    <cfRule type="expression" dxfId="963" priority="299">
      <formula>IF(RIGHT(TEXT(AM551,"0.#"),1)=".",FALSE,TRUE)</formula>
    </cfRule>
    <cfRule type="expression" dxfId="962" priority="300">
      <formula>IF(RIGHT(TEXT(AM551,"0.#"),1)=".",TRUE,FALSE)</formula>
    </cfRule>
  </conditionalFormatting>
  <conditionalFormatting sqref="AM552">
    <cfRule type="expression" dxfId="961" priority="297">
      <formula>IF(RIGHT(TEXT(AM552,"0.#"),1)=".",FALSE,TRUE)</formula>
    </cfRule>
    <cfRule type="expression" dxfId="960" priority="298">
      <formula>IF(RIGHT(TEXT(AM552,"0.#"),1)=".",TRUE,FALSE)</formula>
    </cfRule>
  </conditionalFormatting>
  <conditionalFormatting sqref="AI553">
    <cfRule type="expression" dxfId="959" priority="289">
      <formula>IF(RIGHT(TEXT(AI553,"0.#"),1)=".",FALSE,TRUE)</formula>
    </cfRule>
    <cfRule type="expression" dxfId="958" priority="290">
      <formula>IF(RIGHT(TEXT(AI553,"0.#"),1)=".",TRUE,FALSE)</formula>
    </cfRule>
  </conditionalFormatting>
  <conditionalFormatting sqref="AI551">
    <cfRule type="expression" dxfId="957" priority="293">
      <formula>IF(RIGHT(TEXT(AI551,"0.#"),1)=".",FALSE,TRUE)</formula>
    </cfRule>
    <cfRule type="expression" dxfId="956" priority="294">
      <formula>IF(RIGHT(TEXT(AI551,"0.#"),1)=".",TRUE,FALSE)</formula>
    </cfRule>
  </conditionalFormatting>
  <conditionalFormatting sqref="AI552">
    <cfRule type="expression" dxfId="955" priority="291">
      <formula>IF(RIGHT(TEXT(AI552,"0.#"),1)=".",FALSE,TRUE)</formula>
    </cfRule>
    <cfRule type="expression" dxfId="954" priority="292">
      <formula>IF(RIGHT(TEXT(AI552,"0.#"),1)=".",TRUE,FALSE)</formula>
    </cfRule>
  </conditionalFormatting>
  <conditionalFormatting sqref="AM558">
    <cfRule type="expression" dxfId="953" priority="283">
      <formula>IF(RIGHT(TEXT(AM558,"0.#"),1)=".",FALSE,TRUE)</formula>
    </cfRule>
    <cfRule type="expression" dxfId="952" priority="284">
      <formula>IF(RIGHT(TEXT(AM558,"0.#"),1)=".",TRUE,FALSE)</formula>
    </cfRule>
  </conditionalFormatting>
  <conditionalFormatting sqref="AM556">
    <cfRule type="expression" dxfId="951" priority="287">
      <formula>IF(RIGHT(TEXT(AM556,"0.#"),1)=".",FALSE,TRUE)</formula>
    </cfRule>
    <cfRule type="expression" dxfId="950" priority="288">
      <formula>IF(RIGHT(TEXT(AM556,"0.#"),1)=".",TRUE,FALSE)</formula>
    </cfRule>
  </conditionalFormatting>
  <conditionalFormatting sqref="AM557">
    <cfRule type="expression" dxfId="949" priority="285">
      <formula>IF(RIGHT(TEXT(AM557,"0.#"),1)=".",FALSE,TRUE)</formula>
    </cfRule>
    <cfRule type="expression" dxfId="948" priority="286">
      <formula>IF(RIGHT(TEXT(AM557,"0.#"),1)=".",TRUE,FALSE)</formula>
    </cfRule>
  </conditionalFormatting>
  <conditionalFormatting sqref="AI558">
    <cfRule type="expression" dxfId="947" priority="277">
      <formula>IF(RIGHT(TEXT(AI558,"0.#"),1)=".",FALSE,TRUE)</formula>
    </cfRule>
    <cfRule type="expression" dxfId="946" priority="278">
      <formula>IF(RIGHT(TEXT(AI558,"0.#"),1)=".",TRUE,FALSE)</formula>
    </cfRule>
  </conditionalFormatting>
  <conditionalFormatting sqref="AI556">
    <cfRule type="expression" dxfId="945" priority="281">
      <formula>IF(RIGHT(TEXT(AI556,"0.#"),1)=".",FALSE,TRUE)</formula>
    </cfRule>
    <cfRule type="expression" dxfId="944" priority="282">
      <formula>IF(RIGHT(TEXT(AI556,"0.#"),1)=".",TRUE,FALSE)</formula>
    </cfRule>
  </conditionalFormatting>
  <conditionalFormatting sqref="AI557">
    <cfRule type="expression" dxfId="943" priority="279">
      <formula>IF(RIGHT(TEXT(AI557,"0.#"),1)=".",FALSE,TRUE)</formula>
    </cfRule>
    <cfRule type="expression" dxfId="942" priority="280">
      <formula>IF(RIGHT(TEXT(AI557,"0.#"),1)=".",TRUE,FALSE)</formula>
    </cfRule>
  </conditionalFormatting>
  <conditionalFormatting sqref="AM563">
    <cfRule type="expression" dxfId="941" priority="271">
      <formula>IF(RIGHT(TEXT(AM563,"0.#"),1)=".",FALSE,TRUE)</formula>
    </cfRule>
    <cfRule type="expression" dxfId="940" priority="272">
      <formula>IF(RIGHT(TEXT(AM563,"0.#"),1)=".",TRUE,FALSE)</formula>
    </cfRule>
  </conditionalFormatting>
  <conditionalFormatting sqref="AM561">
    <cfRule type="expression" dxfId="939" priority="275">
      <formula>IF(RIGHT(TEXT(AM561,"0.#"),1)=".",FALSE,TRUE)</formula>
    </cfRule>
    <cfRule type="expression" dxfId="938" priority="276">
      <formula>IF(RIGHT(TEXT(AM561,"0.#"),1)=".",TRUE,FALSE)</formula>
    </cfRule>
  </conditionalFormatting>
  <conditionalFormatting sqref="AM562">
    <cfRule type="expression" dxfId="937" priority="273">
      <formula>IF(RIGHT(TEXT(AM562,"0.#"),1)=".",FALSE,TRUE)</formula>
    </cfRule>
    <cfRule type="expression" dxfId="936" priority="274">
      <formula>IF(RIGHT(TEXT(AM562,"0.#"),1)=".",TRUE,FALSE)</formula>
    </cfRule>
  </conditionalFormatting>
  <conditionalFormatting sqref="AI563">
    <cfRule type="expression" dxfId="935" priority="265">
      <formula>IF(RIGHT(TEXT(AI563,"0.#"),1)=".",FALSE,TRUE)</formula>
    </cfRule>
    <cfRule type="expression" dxfId="934" priority="266">
      <formula>IF(RIGHT(TEXT(AI563,"0.#"),1)=".",TRUE,FALSE)</formula>
    </cfRule>
  </conditionalFormatting>
  <conditionalFormatting sqref="AI561">
    <cfRule type="expression" dxfId="933" priority="269">
      <formula>IF(RIGHT(TEXT(AI561,"0.#"),1)=".",FALSE,TRUE)</formula>
    </cfRule>
    <cfRule type="expression" dxfId="932" priority="270">
      <formula>IF(RIGHT(TEXT(AI561,"0.#"),1)=".",TRUE,FALSE)</formula>
    </cfRule>
  </conditionalFormatting>
  <conditionalFormatting sqref="AI562">
    <cfRule type="expression" dxfId="931" priority="267">
      <formula>IF(RIGHT(TEXT(AI562,"0.#"),1)=".",FALSE,TRUE)</formula>
    </cfRule>
    <cfRule type="expression" dxfId="930" priority="268">
      <formula>IF(RIGHT(TEXT(AI562,"0.#"),1)=".",TRUE,FALSE)</formula>
    </cfRule>
  </conditionalFormatting>
  <conditionalFormatting sqref="AM597">
    <cfRule type="expression" dxfId="929" priority="223">
      <formula>IF(RIGHT(TEXT(AM597,"0.#"),1)=".",FALSE,TRUE)</formula>
    </cfRule>
    <cfRule type="expression" dxfId="928" priority="224">
      <formula>IF(RIGHT(TEXT(AM597,"0.#"),1)=".",TRUE,FALSE)</formula>
    </cfRule>
  </conditionalFormatting>
  <conditionalFormatting sqref="AM595">
    <cfRule type="expression" dxfId="927" priority="227">
      <formula>IF(RIGHT(TEXT(AM595,"0.#"),1)=".",FALSE,TRUE)</formula>
    </cfRule>
    <cfRule type="expression" dxfId="926" priority="228">
      <formula>IF(RIGHT(TEXT(AM595,"0.#"),1)=".",TRUE,FALSE)</formula>
    </cfRule>
  </conditionalFormatting>
  <conditionalFormatting sqref="AM596">
    <cfRule type="expression" dxfId="925" priority="225">
      <formula>IF(RIGHT(TEXT(AM596,"0.#"),1)=".",FALSE,TRUE)</formula>
    </cfRule>
    <cfRule type="expression" dxfId="924" priority="226">
      <formula>IF(RIGHT(TEXT(AM596,"0.#"),1)=".",TRUE,FALSE)</formula>
    </cfRule>
  </conditionalFormatting>
  <conditionalFormatting sqref="AI597">
    <cfRule type="expression" dxfId="923" priority="217">
      <formula>IF(RIGHT(TEXT(AI597,"0.#"),1)=".",FALSE,TRUE)</formula>
    </cfRule>
    <cfRule type="expression" dxfId="922" priority="218">
      <formula>IF(RIGHT(TEXT(AI597,"0.#"),1)=".",TRUE,FALSE)</formula>
    </cfRule>
  </conditionalFormatting>
  <conditionalFormatting sqref="AI595">
    <cfRule type="expression" dxfId="921" priority="221">
      <formula>IF(RIGHT(TEXT(AI595,"0.#"),1)=".",FALSE,TRUE)</formula>
    </cfRule>
    <cfRule type="expression" dxfId="920" priority="222">
      <formula>IF(RIGHT(TEXT(AI595,"0.#"),1)=".",TRUE,FALSE)</formula>
    </cfRule>
  </conditionalFormatting>
  <conditionalFormatting sqref="AI596">
    <cfRule type="expression" dxfId="919" priority="219">
      <formula>IF(RIGHT(TEXT(AI596,"0.#"),1)=".",FALSE,TRUE)</formula>
    </cfRule>
    <cfRule type="expression" dxfId="918" priority="220">
      <formula>IF(RIGHT(TEXT(AI596,"0.#"),1)=".",TRUE,FALSE)</formula>
    </cfRule>
  </conditionalFormatting>
  <conditionalFormatting sqref="AM622">
    <cfRule type="expression" dxfId="917" priority="211">
      <formula>IF(RIGHT(TEXT(AM622,"0.#"),1)=".",FALSE,TRUE)</formula>
    </cfRule>
    <cfRule type="expression" dxfId="916" priority="212">
      <formula>IF(RIGHT(TEXT(AM622,"0.#"),1)=".",TRUE,FALSE)</formula>
    </cfRule>
  </conditionalFormatting>
  <conditionalFormatting sqref="AM620">
    <cfRule type="expression" dxfId="915" priority="215">
      <formula>IF(RIGHT(TEXT(AM620,"0.#"),1)=".",FALSE,TRUE)</formula>
    </cfRule>
    <cfRule type="expression" dxfId="914" priority="216">
      <formula>IF(RIGHT(TEXT(AM620,"0.#"),1)=".",TRUE,FALSE)</formula>
    </cfRule>
  </conditionalFormatting>
  <conditionalFormatting sqref="AM621">
    <cfRule type="expression" dxfId="913" priority="213">
      <formula>IF(RIGHT(TEXT(AM621,"0.#"),1)=".",FALSE,TRUE)</formula>
    </cfRule>
    <cfRule type="expression" dxfId="912" priority="214">
      <formula>IF(RIGHT(TEXT(AM621,"0.#"),1)=".",TRUE,FALSE)</formula>
    </cfRule>
  </conditionalFormatting>
  <conditionalFormatting sqref="AI622">
    <cfRule type="expression" dxfId="911" priority="205">
      <formula>IF(RIGHT(TEXT(AI622,"0.#"),1)=".",FALSE,TRUE)</formula>
    </cfRule>
    <cfRule type="expression" dxfId="910" priority="206">
      <formula>IF(RIGHT(TEXT(AI622,"0.#"),1)=".",TRUE,FALSE)</formula>
    </cfRule>
  </conditionalFormatting>
  <conditionalFormatting sqref="AI620">
    <cfRule type="expression" dxfId="909" priority="209">
      <formula>IF(RIGHT(TEXT(AI620,"0.#"),1)=".",FALSE,TRUE)</formula>
    </cfRule>
    <cfRule type="expression" dxfId="908" priority="210">
      <formula>IF(RIGHT(TEXT(AI620,"0.#"),1)=".",TRUE,FALSE)</formula>
    </cfRule>
  </conditionalFormatting>
  <conditionalFormatting sqref="AI621">
    <cfRule type="expression" dxfId="907" priority="207">
      <formula>IF(RIGHT(TEXT(AI621,"0.#"),1)=".",FALSE,TRUE)</formula>
    </cfRule>
    <cfRule type="expression" dxfId="906" priority="208">
      <formula>IF(RIGHT(TEXT(AI621,"0.#"),1)=".",TRUE,FALSE)</formula>
    </cfRule>
  </conditionalFormatting>
  <conditionalFormatting sqref="AM627">
    <cfRule type="expression" dxfId="905" priority="151">
      <formula>IF(RIGHT(TEXT(AM627,"0.#"),1)=".",FALSE,TRUE)</formula>
    </cfRule>
    <cfRule type="expression" dxfId="904" priority="152">
      <formula>IF(RIGHT(TEXT(AM627,"0.#"),1)=".",TRUE,FALSE)</formula>
    </cfRule>
  </conditionalFormatting>
  <conditionalFormatting sqref="AM625">
    <cfRule type="expression" dxfId="903" priority="155">
      <formula>IF(RIGHT(TEXT(AM625,"0.#"),1)=".",FALSE,TRUE)</formula>
    </cfRule>
    <cfRule type="expression" dxfId="902" priority="156">
      <formula>IF(RIGHT(TEXT(AM625,"0.#"),1)=".",TRUE,FALSE)</formula>
    </cfRule>
  </conditionalFormatting>
  <conditionalFormatting sqref="AM626">
    <cfRule type="expression" dxfId="901" priority="153">
      <formula>IF(RIGHT(TEXT(AM626,"0.#"),1)=".",FALSE,TRUE)</formula>
    </cfRule>
    <cfRule type="expression" dxfId="900" priority="154">
      <formula>IF(RIGHT(TEXT(AM626,"0.#"),1)=".",TRUE,FALSE)</formula>
    </cfRule>
  </conditionalFormatting>
  <conditionalFormatting sqref="AI627">
    <cfRule type="expression" dxfId="899" priority="145">
      <formula>IF(RIGHT(TEXT(AI627,"0.#"),1)=".",FALSE,TRUE)</formula>
    </cfRule>
    <cfRule type="expression" dxfId="898" priority="146">
      <formula>IF(RIGHT(TEXT(AI627,"0.#"),1)=".",TRUE,FALSE)</formula>
    </cfRule>
  </conditionalFormatting>
  <conditionalFormatting sqref="AI625">
    <cfRule type="expression" dxfId="897" priority="149">
      <formula>IF(RIGHT(TEXT(AI625,"0.#"),1)=".",FALSE,TRUE)</formula>
    </cfRule>
    <cfRule type="expression" dxfId="896" priority="150">
      <formula>IF(RIGHT(TEXT(AI625,"0.#"),1)=".",TRUE,FALSE)</formula>
    </cfRule>
  </conditionalFormatting>
  <conditionalFormatting sqref="AI626">
    <cfRule type="expression" dxfId="895" priority="147">
      <formula>IF(RIGHT(TEXT(AI626,"0.#"),1)=".",FALSE,TRUE)</formula>
    </cfRule>
    <cfRule type="expression" dxfId="894" priority="148">
      <formula>IF(RIGHT(TEXT(AI626,"0.#"),1)=".",TRUE,FALSE)</formula>
    </cfRule>
  </conditionalFormatting>
  <conditionalFormatting sqref="AM632">
    <cfRule type="expression" dxfId="893" priority="139">
      <formula>IF(RIGHT(TEXT(AM632,"0.#"),1)=".",FALSE,TRUE)</formula>
    </cfRule>
    <cfRule type="expression" dxfId="892" priority="140">
      <formula>IF(RIGHT(TEXT(AM632,"0.#"),1)=".",TRUE,FALSE)</formula>
    </cfRule>
  </conditionalFormatting>
  <conditionalFormatting sqref="AM630">
    <cfRule type="expression" dxfId="891" priority="143">
      <formula>IF(RIGHT(TEXT(AM630,"0.#"),1)=".",FALSE,TRUE)</formula>
    </cfRule>
    <cfRule type="expression" dxfId="890" priority="144">
      <formula>IF(RIGHT(TEXT(AM630,"0.#"),1)=".",TRUE,FALSE)</formula>
    </cfRule>
  </conditionalFormatting>
  <conditionalFormatting sqref="AM631">
    <cfRule type="expression" dxfId="889" priority="141">
      <formula>IF(RIGHT(TEXT(AM631,"0.#"),1)=".",FALSE,TRUE)</formula>
    </cfRule>
    <cfRule type="expression" dxfId="888" priority="142">
      <formula>IF(RIGHT(TEXT(AM631,"0.#"),1)=".",TRUE,FALSE)</formula>
    </cfRule>
  </conditionalFormatting>
  <conditionalFormatting sqref="AI632">
    <cfRule type="expression" dxfId="887" priority="133">
      <formula>IF(RIGHT(TEXT(AI632,"0.#"),1)=".",FALSE,TRUE)</formula>
    </cfRule>
    <cfRule type="expression" dxfId="886" priority="134">
      <formula>IF(RIGHT(TEXT(AI632,"0.#"),1)=".",TRUE,FALSE)</formula>
    </cfRule>
  </conditionalFormatting>
  <conditionalFormatting sqref="AI630">
    <cfRule type="expression" dxfId="885" priority="137">
      <formula>IF(RIGHT(TEXT(AI630,"0.#"),1)=".",FALSE,TRUE)</formula>
    </cfRule>
    <cfRule type="expression" dxfId="884" priority="138">
      <formula>IF(RIGHT(TEXT(AI630,"0.#"),1)=".",TRUE,FALSE)</formula>
    </cfRule>
  </conditionalFormatting>
  <conditionalFormatting sqref="AI631">
    <cfRule type="expression" dxfId="883" priority="135">
      <formula>IF(RIGHT(TEXT(AI631,"0.#"),1)=".",FALSE,TRUE)</formula>
    </cfRule>
    <cfRule type="expression" dxfId="882" priority="136">
      <formula>IF(RIGHT(TEXT(AI631,"0.#"),1)=".",TRUE,FALSE)</formula>
    </cfRule>
  </conditionalFormatting>
  <conditionalFormatting sqref="AM637">
    <cfRule type="expression" dxfId="881" priority="127">
      <formula>IF(RIGHT(TEXT(AM637,"0.#"),1)=".",FALSE,TRUE)</formula>
    </cfRule>
    <cfRule type="expression" dxfId="880" priority="128">
      <formula>IF(RIGHT(TEXT(AM637,"0.#"),1)=".",TRUE,FALSE)</formula>
    </cfRule>
  </conditionalFormatting>
  <conditionalFormatting sqref="AM635">
    <cfRule type="expression" dxfId="879" priority="131">
      <formula>IF(RIGHT(TEXT(AM635,"0.#"),1)=".",FALSE,TRUE)</formula>
    </cfRule>
    <cfRule type="expression" dxfId="878" priority="132">
      <formula>IF(RIGHT(TEXT(AM635,"0.#"),1)=".",TRUE,FALSE)</formula>
    </cfRule>
  </conditionalFormatting>
  <conditionalFormatting sqref="AM636">
    <cfRule type="expression" dxfId="877" priority="129">
      <formula>IF(RIGHT(TEXT(AM636,"0.#"),1)=".",FALSE,TRUE)</formula>
    </cfRule>
    <cfRule type="expression" dxfId="876" priority="130">
      <formula>IF(RIGHT(TEXT(AM636,"0.#"),1)=".",TRUE,FALSE)</formula>
    </cfRule>
  </conditionalFormatting>
  <conditionalFormatting sqref="AI637">
    <cfRule type="expression" dxfId="875" priority="121">
      <formula>IF(RIGHT(TEXT(AI637,"0.#"),1)=".",FALSE,TRUE)</formula>
    </cfRule>
    <cfRule type="expression" dxfId="874" priority="122">
      <formula>IF(RIGHT(TEXT(AI637,"0.#"),1)=".",TRUE,FALSE)</formula>
    </cfRule>
  </conditionalFormatting>
  <conditionalFormatting sqref="AI635">
    <cfRule type="expression" dxfId="873" priority="125">
      <formula>IF(RIGHT(TEXT(AI635,"0.#"),1)=".",FALSE,TRUE)</formula>
    </cfRule>
    <cfRule type="expression" dxfId="872" priority="126">
      <formula>IF(RIGHT(TEXT(AI635,"0.#"),1)=".",TRUE,FALSE)</formula>
    </cfRule>
  </conditionalFormatting>
  <conditionalFormatting sqref="AI636">
    <cfRule type="expression" dxfId="871" priority="123">
      <formula>IF(RIGHT(TEXT(AI636,"0.#"),1)=".",FALSE,TRUE)</formula>
    </cfRule>
    <cfRule type="expression" dxfId="870" priority="124">
      <formula>IF(RIGHT(TEXT(AI636,"0.#"),1)=".",TRUE,FALSE)</formula>
    </cfRule>
  </conditionalFormatting>
  <conditionalFormatting sqref="AM602">
    <cfRule type="expression" dxfId="869" priority="199">
      <formula>IF(RIGHT(TEXT(AM602,"0.#"),1)=".",FALSE,TRUE)</formula>
    </cfRule>
    <cfRule type="expression" dxfId="868" priority="200">
      <formula>IF(RIGHT(TEXT(AM602,"0.#"),1)=".",TRUE,FALSE)</formula>
    </cfRule>
  </conditionalFormatting>
  <conditionalFormatting sqref="AM600">
    <cfRule type="expression" dxfId="867" priority="203">
      <formula>IF(RIGHT(TEXT(AM600,"0.#"),1)=".",FALSE,TRUE)</formula>
    </cfRule>
    <cfRule type="expression" dxfId="866" priority="204">
      <formula>IF(RIGHT(TEXT(AM600,"0.#"),1)=".",TRUE,FALSE)</formula>
    </cfRule>
  </conditionalFormatting>
  <conditionalFormatting sqref="AM601">
    <cfRule type="expression" dxfId="865" priority="201">
      <formula>IF(RIGHT(TEXT(AM601,"0.#"),1)=".",FALSE,TRUE)</formula>
    </cfRule>
    <cfRule type="expression" dxfId="864" priority="202">
      <formula>IF(RIGHT(TEXT(AM601,"0.#"),1)=".",TRUE,FALSE)</formula>
    </cfRule>
  </conditionalFormatting>
  <conditionalFormatting sqref="AI602">
    <cfRule type="expression" dxfId="863" priority="193">
      <formula>IF(RIGHT(TEXT(AI602,"0.#"),1)=".",FALSE,TRUE)</formula>
    </cfRule>
    <cfRule type="expression" dxfId="862" priority="194">
      <formula>IF(RIGHT(TEXT(AI602,"0.#"),1)=".",TRUE,FALSE)</formula>
    </cfRule>
  </conditionalFormatting>
  <conditionalFormatting sqref="AI600">
    <cfRule type="expression" dxfId="861" priority="197">
      <formula>IF(RIGHT(TEXT(AI600,"0.#"),1)=".",FALSE,TRUE)</formula>
    </cfRule>
    <cfRule type="expression" dxfId="860" priority="198">
      <formula>IF(RIGHT(TEXT(AI600,"0.#"),1)=".",TRUE,FALSE)</formula>
    </cfRule>
  </conditionalFormatting>
  <conditionalFormatting sqref="AI601">
    <cfRule type="expression" dxfId="859" priority="195">
      <formula>IF(RIGHT(TEXT(AI601,"0.#"),1)=".",FALSE,TRUE)</formula>
    </cfRule>
    <cfRule type="expression" dxfId="858" priority="196">
      <formula>IF(RIGHT(TEXT(AI601,"0.#"),1)=".",TRUE,FALSE)</formula>
    </cfRule>
  </conditionalFormatting>
  <conditionalFormatting sqref="AM607">
    <cfRule type="expression" dxfId="857" priority="187">
      <formula>IF(RIGHT(TEXT(AM607,"0.#"),1)=".",FALSE,TRUE)</formula>
    </cfRule>
    <cfRule type="expression" dxfId="856" priority="188">
      <formula>IF(RIGHT(TEXT(AM607,"0.#"),1)=".",TRUE,FALSE)</formula>
    </cfRule>
  </conditionalFormatting>
  <conditionalFormatting sqref="AM605">
    <cfRule type="expression" dxfId="855" priority="191">
      <formula>IF(RIGHT(TEXT(AM605,"0.#"),1)=".",FALSE,TRUE)</formula>
    </cfRule>
    <cfRule type="expression" dxfId="854" priority="192">
      <formula>IF(RIGHT(TEXT(AM605,"0.#"),1)=".",TRUE,FALSE)</formula>
    </cfRule>
  </conditionalFormatting>
  <conditionalFormatting sqref="AM606">
    <cfRule type="expression" dxfId="853" priority="189">
      <formula>IF(RIGHT(TEXT(AM606,"0.#"),1)=".",FALSE,TRUE)</formula>
    </cfRule>
    <cfRule type="expression" dxfId="852" priority="190">
      <formula>IF(RIGHT(TEXT(AM606,"0.#"),1)=".",TRUE,FALSE)</formula>
    </cfRule>
  </conditionalFormatting>
  <conditionalFormatting sqref="AI607">
    <cfRule type="expression" dxfId="851" priority="181">
      <formula>IF(RIGHT(TEXT(AI607,"0.#"),1)=".",FALSE,TRUE)</formula>
    </cfRule>
    <cfRule type="expression" dxfId="850" priority="182">
      <formula>IF(RIGHT(TEXT(AI607,"0.#"),1)=".",TRUE,FALSE)</formula>
    </cfRule>
  </conditionalFormatting>
  <conditionalFormatting sqref="AI605">
    <cfRule type="expression" dxfId="849" priority="185">
      <formula>IF(RIGHT(TEXT(AI605,"0.#"),1)=".",FALSE,TRUE)</formula>
    </cfRule>
    <cfRule type="expression" dxfId="848" priority="186">
      <formula>IF(RIGHT(TEXT(AI605,"0.#"),1)=".",TRUE,FALSE)</formula>
    </cfRule>
  </conditionalFormatting>
  <conditionalFormatting sqref="AI606">
    <cfRule type="expression" dxfId="847" priority="183">
      <formula>IF(RIGHT(TEXT(AI606,"0.#"),1)=".",FALSE,TRUE)</formula>
    </cfRule>
    <cfRule type="expression" dxfId="846" priority="184">
      <formula>IF(RIGHT(TEXT(AI606,"0.#"),1)=".",TRUE,FALSE)</formula>
    </cfRule>
  </conditionalFormatting>
  <conditionalFormatting sqref="AM612">
    <cfRule type="expression" dxfId="845" priority="175">
      <formula>IF(RIGHT(TEXT(AM612,"0.#"),1)=".",FALSE,TRUE)</formula>
    </cfRule>
    <cfRule type="expression" dxfId="844" priority="176">
      <formula>IF(RIGHT(TEXT(AM612,"0.#"),1)=".",TRUE,FALSE)</formula>
    </cfRule>
  </conditionalFormatting>
  <conditionalFormatting sqref="AM610">
    <cfRule type="expression" dxfId="843" priority="179">
      <formula>IF(RIGHT(TEXT(AM610,"0.#"),1)=".",FALSE,TRUE)</formula>
    </cfRule>
    <cfRule type="expression" dxfId="842" priority="180">
      <formula>IF(RIGHT(TEXT(AM610,"0.#"),1)=".",TRUE,FALSE)</formula>
    </cfRule>
  </conditionalFormatting>
  <conditionalFormatting sqref="AM611">
    <cfRule type="expression" dxfId="841" priority="177">
      <formula>IF(RIGHT(TEXT(AM611,"0.#"),1)=".",FALSE,TRUE)</formula>
    </cfRule>
    <cfRule type="expression" dxfId="840" priority="178">
      <formula>IF(RIGHT(TEXT(AM611,"0.#"),1)=".",TRUE,FALSE)</formula>
    </cfRule>
  </conditionalFormatting>
  <conditionalFormatting sqref="AI612">
    <cfRule type="expression" dxfId="839" priority="169">
      <formula>IF(RIGHT(TEXT(AI612,"0.#"),1)=".",FALSE,TRUE)</formula>
    </cfRule>
    <cfRule type="expression" dxfId="838" priority="170">
      <formula>IF(RIGHT(TEXT(AI612,"0.#"),1)=".",TRUE,FALSE)</formula>
    </cfRule>
  </conditionalFormatting>
  <conditionalFormatting sqref="AI610">
    <cfRule type="expression" dxfId="837" priority="173">
      <formula>IF(RIGHT(TEXT(AI610,"0.#"),1)=".",FALSE,TRUE)</formula>
    </cfRule>
    <cfRule type="expression" dxfId="836" priority="174">
      <formula>IF(RIGHT(TEXT(AI610,"0.#"),1)=".",TRUE,FALSE)</formula>
    </cfRule>
  </conditionalFormatting>
  <conditionalFormatting sqref="AI611">
    <cfRule type="expression" dxfId="835" priority="171">
      <formula>IF(RIGHT(TEXT(AI611,"0.#"),1)=".",FALSE,TRUE)</formula>
    </cfRule>
    <cfRule type="expression" dxfId="834" priority="172">
      <formula>IF(RIGHT(TEXT(AI611,"0.#"),1)=".",TRUE,FALSE)</formula>
    </cfRule>
  </conditionalFormatting>
  <conditionalFormatting sqref="AM617">
    <cfRule type="expression" dxfId="833" priority="163">
      <formula>IF(RIGHT(TEXT(AM617,"0.#"),1)=".",FALSE,TRUE)</formula>
    </cfRule>
    <cfRule type="expression" dxfId="832" priority="164">
      <formula>IF(RIGHT(TEXT(AM617,"0.#"),1)=".",TRUE,FALSE)</formula>
    </cfRule>
  </conditionalFormatting>
  <conditionalFormatting sqref="AM615">
    <cfRule type="expression" dxfId="831" priority="167">
      <formula>IF(RIGHT(TEXT(AM615,"0.#"),1)=".",FALSE,TRUE)</formula>
    </cfRule>
    <cfRule type="expression" dxfId="830" priority="168">
      <formula>IF(RIGHT(TEXT(AM615,"0.#"),1)=".",TRUE,FALSE)</formula>
    </cfRule>
  </conditionalFormatting>
  <conditionalFormatting sqref="AM616">
    <cfRule type="expression" dxfId="829" priority="165">
      <formula>IF(RIGHT(TEXT(AM616,"0.#"),1)=".",FALSE,TRUE)</formula>
    </cfRule>
    <cfRule type="expression" dxfId="828" priority="166">
      <formula>IF(RIGHT(TEXT(AM616,"0.#"),1)=".",TRUE,FALSE)</formula>
    </cfRule>
  </conditionalFormatting>
  <conditionalFormatting sqref="AI617">
    <cfRule type="expression" dxfId="827" priority="157">
      <formula>IF(RIGHT(TEXT(AI617,"0.#"),1)=".",FALSE,TRUE)</formula>
    </cfRule>
    <cfRule type="expression" dxfId="826" priority="158">
      <formula>IF(RIGHT(TEXT(AI617,"0.#"),1)=".",TRUE,FALSE)</formula>
    </cfRule>
  </conditionalFormatting>
  <conditionalFormatting sqref="AI615">
    <cfRule type="expression" dxfId="825" priority="161">
      <formula>IF(RIGHT(TEXT(AI615,"0.#"),1)=".",FALSE,TRUE)</formula>
    </cfRule>
    <cfRule type="expression" dxfId="824" priority="162">
      <formula>IF(RIGHT(TEXT(AI615,"0.#"),1)=".",TRUE,FALSE)</formula>
    </cfRule>
  </conditionalFormatting>
  <conditionalFormatting sqref="AI616">
    <cfRule type="expression" dxfId="823" priority="159">
      <formula>IF(RIGHT(TEXT(AI616,"0.#"),1)=".",FALSE,TRUE)</formula>
    </cfRule>
    <cfRule type="expression" dxfId="822" priority="160">
      <formula>IF(RIGHT(TEXT(AI616,"0.#"),1)=".",TRUE,FALSE)</formula>
    </cfRule>
  </conditionalFormatting>
  <conditionalFormatting sqref="AM651">
    <cfRule type="expression" dxfId="821" priority="115">
      <formula>IF(RIGHT(TEXT(AM651,"0.#"),1)=".",FALSE,TRUE)</formula>
    </cfRule>
    <cfRule type="expression" dxfId="820" priority="116">
      <formula>IF(RIGHT(TEXT(AM651,"0.#"),1)=".",TRUE,FALSE)</formula>
    </cfRule>
  </conditionalFormatting>
  <conditionalFormatting sqref="AM649">
    <cfRule type="expression" dxfId="819" priority="119">
      <formula>IF(RIGHT(TEXT(AM649,"0.#"),1)=".",FALSE,TRUE)</formula>
    </cfRule>
    <cfRule type="expression" dxfId="818" priority="120">
      <formula>IF(RIGHT(TEXT(AM649,"0.#"),1)=".",TRUE,FALSE)</formula>
    </cfRule>
  </conditionalFormatting>
  <conditionalFormatting sqref="AM650">
    <cfRule type="expression" dxfId="817" priority="117">
      <formula>IF(RIGHT(TEXT(AM650,"0.#"),1)=".",FALSE,TRUE)</formula>
    </cfRule>
    <cfRule type="expression" dxfId="816" priority="118">
      <formula>IF(RIGHT(TEXT(AM650,"0.#"),1)=".",TRUE,FALSE)</formula>
    </cfRule>
  </conditionalFormatting>
  <conditionalFormatting sqref="AI651">
    <cfRule type="expression" dxfId="815" priority="109">
      <formula>IF(RIGHT(TEXT(AI651,"0.#"),1)=".",FALSE,TRUE)</formula>
    </cfRule>
    <cfRule type="expression" dxfId="814" priority="110">
      <formula>IF(RIGHT(TEXT(AI651,"0.#"),1)=".",TRUE,FALSE)</formula>
    </cfRule>
  </conditionalFormatting>
  <conditionalFormatting sqref="AI649">
    <cfRule type="expression" dxfId="813" priority="113">
      <formula>IF(RIGHT(TEXT(AI649,"0.#"),1)=".",FALSE,TRUE)</formula>
    </cfRule>
    <cfRule type="expression" dxfId="812" priority="114">
      <formula>IF(RIGHT(TEXT(AI649,"0.#"),1)=".",TRUE,FALSE)</formula>
    </cfRule>
  </conditionalFormatting>
  <conditionalFormatting sqref="AI650">
    <cfRule type="expression" dxfId="811" priority="111">
      <formula>IF(RIGHT(TEXT(AI650,"0.#"),1)=".",FALSE,TRUE)</formula>
    </cfRule>
    <cfRule type="expression" dxfId="810" priority="112">
      <formula>IF(RIGHT(TEXT(AI650,"0.#"),1)=".",TRUE,FALSE)</formula>
    </cfRule>
  </conditionalFormatting>
  <conditionalFormatting sqref="AM676">
    <cfRule type="expression" dxfId="809" priority="103">
      <formula>IF(RIGHT(TEXT(AM676,"0.#"),1)=".",FALSE,TRUE)</formula>
    </cfRule>
    <cfRule type="expression" dxfId="808" priority="104">
      <formula>IF(RIGHT(TEXT(AM676,"0.#"),1)=".",TRUE,FALSE)</formula>
    </cfRule>
  </conditionalFormatting>
  <conditionalFormatting sqref="AM674">
    <cfRule type="expression" dxfId="807" priority="107">
      <formula>IF(RIGHT(TEXT(AM674,"0.#"),1)=".",FALSE,TRUE)</formula>
    </cfRule>
    <cfRule type="expression" dxfId="806" priority="108">
      <formula>IF(RIGHT(TEXT(AM674,"0.#"),1)=".",TRUE,FALSE)</formula>
    </cfRule>
  </conditionalFormatting>
  <conditionalFormatting sqref="AM675">
    <cfRule type="expression" dxfId="805" priority="105">
      <formula>IF(RIGHT(TEXT(AM675,"0.#"),1)=".",FALSE,TRUE)</formula>
    </cfRule>
    <cfRule type="expression" dxfId="804" priority="106">
      <formula>IF(RIGHT(TEXT(AM675,"0.#"),1)=".",TRUE,FALSE)</formula>
    </cfRule>
  </conditionalFormatting>
  <conditionalFormatting sqref="AI676">
    <cfRule type="expression" dxfId="803" priority="97">
      <formula>IF(RIGHT(TEXT(AI676,"0.#"),1)=".",FALSE,TRUE)</formula>
    </cfRule>
    <cfRule type="expression" dxfId="802" priority="98">
      <formula>IF(RIGHT(TEXT(AI676,"0.#"),1)=".",TRUE,FALSE)</formula>
    </cfRule>
  </conditionalFormatting>
  <conditionalFormatting sqref="AI674">
    <cfRule type="expression" dxfId="801" priority="101">
      <formula>IF(RIGHT(TEXT(AI674,"0.#"),1)=".",FALSE,TRUE)</formula>
    </cfRule>
    <cfRule type="expression" dxfId="800" priority="102">
      <formula>IF(RIGHT(TEXT(AI674,"0.#"),1)=".",TRUE,FALSE)</formula>
    </cfRule>
  </conditionalFormatting>
  <conditionalFormatting sqref="AI675">
    <cfRule type="expression" dxfId="799" priority="99">
      <formula>IF(RIGHT(TEXT(AI675,"0.#"),1)=".",FALSE,TRUE)</formula>
    </cfRule>
    <cfRule type="expression" dxfId="798" priority="100">
      <formula>IF(RIGHT(TEXT(AI675,"0.#"),1)=".",TRUE,FALSE)</formula>
    </cfRule>
  </conditionalFormatting>
  <conditionalFormatting sqref="AM681">
    <cfRule type="expression" dxfId="797" priority="43">
      <formula>IF(RIGHT(TEXT(AM681,"0.#"),1)=".",FALSE,TRUE)</formula>
    </cfRule>
    <cfRule type="expression" dxfId="796" priority="44">
      <formula>IF(RIGHT(TEXT(AM681,"0.#"),1)=".",TRUE,FALSE)</formula>
    </cfRule>
  </conditionalFormatting>
  <conditionalFormatting sqref="AM679">
    <cfRule type="expression" dxfId="795" priority="47">
      <formula>IF(RIGHT(TEXT(AM679,"0.#"),1)=".",FALSE,TRUE)</formula>
    </cfRule>
    <cfRule type="expression" dxfId="794" priority="48">
      <formula>IF(RIGHT(TEXT(AM679,"0.#"),1)=".",TRUE,FALSE)</formula>
    </cfRule>
  </conditionalFormatting>
  <conditionalFormatting sqref="AM680">
    <cfRule type="expression" dxfId="793" priority="45">
      <formula>IF(RIGHT(TEXT(AM680,"0.#"),1)=".",FALSE,TRUE)</formula>
    </cfRule>
    <cfRule type="expression" dxfId="792" priority="46">
      <formula>IF(RIGHT(TEXT(AM680,"0.#"),1)=".",TRUE,FALSE)</formula>
    </cfRule>
  </conditionalFormatting>
  <conditionalFormatting sqref="AI681">
    <cfRule type="expression" dxfId="791" priority="37">
      <formula>IF(RIGHT(TEXT(AI681,"0.#"),1)=".",FALSE,TRUE)</formula>
    </cfRule>
    <cfRule type="expression" dxfId="790" priority="38">
      <formula>IF(RIGHT(TEXT(AI681,"0.#"),1)=".",TRUE,FALSE)</formula>
    </cfRule>
  </conditionalFormatting>
  <conditionalFormatting sqref="AI679">
    <cfRule type="expression" dxfId="789" priority="41">
      <formula>IF(RIGHT(TEXT(AI679,"0.#"),1)=".",FALSE,TRUE)</formula>
    </cfRule>
    <cfRule type="expression" dxfId="788" priority="42">
      <formula>IF(RIGHT(TEXT(AI679,"0.#"),1)=".",TRUE,FALSE)</formula>
    </cfRule>
  </conditionalFormatting>
  <conditionalFormatting sqref="AI680">
    <cfRule type="expression" dxfId="787" priority="39">
      <formula>IF(RIGHT(TEXT(AI680,"0.#"),1)=".",FALSE,TRUE)</formula>
    </cfRule>
    <cfRule type="expression" dxfId="786" priority="40">
      <formula>IF(RIGHT(TEXT(AI680,"0.#"),1)=".",TRUE,FALSE)</formula>
    </cfRule>
  </conditionalFormatting>
  <conditionalFormatting sqref="AM686">
    <cfRule type="expression" dxfId="785" priority="31">
      <formula>IF(RIGHT(TEXT(AM686,"0.#"),1)=".",FALSE,TRUE)</formula>
    </cfRule>
    <cfRule type="expression" dxfId="784" priority="32">
      <formula>IF(RIGHT(TEXT(AM686,"0.#"),1)=".",TRUE,FALSE)</formula>
    </cfRule>
  </conditionalFormatting>
  <conditionalFormatting sqref="AM684">
    <cfRule type="expression" dxfId="783" priority="35">
      <formula>IF(RIGHT(TEXT(AM684,"0.#"),1)=".",FALSE,TRUE)</formula>
    </cfRule>
    <cfRule type="expression" dxfId="782" priority="36">
      <formula>IF(RIGHT(TEXT(AM684,"0.#"),1)=".",TRUE,FALSE)</formula>
    </cfRule>
  </conditionalFormatting>
  <conditionalFormatting sqref="AM685">
    <cfRule type="expression" dxfId="781" priority="33">
      <formula>IF(RIGHT(TEXT(AM685,"0.#"),1)=".",FALSE,TRUE)</formula>
    </cfRule>
    <cfRule type="expression" dxfId="780" priority="34">
      <formula>IF(RIGHT(TEXT(AM685,"0.#"),1)=".",TRUE,FALSE)</formula>
    </cfRule>
  </conditionalFormatting>
  <conditionalFormatting sqref="AI686">
    <cfRule type="expression" dxfId="779" priority="25">
      <formula>IF(RIGHT(TEXT(AI686,"0.#"),1)=".",FALSE,TRUE)</formula>
    </cfRule>
    <cfRule type="expression" dxfId="778" priority="26">
      <formula>IF(RIGHT(TEXT(AI686,"0.#"),1)=".",TRUE,FALSE)</formula>
    </cfRule>
  </conditionalFormatting>
  <conditionalFormatting sqref="AI684">
    <cfRule type="expression" dxfId="777" priority="29">
      <formula>IF(RIGHT(TEXT(AI684,"0.#"),1)=".",FALSE,TRUE)</formula>
    </cfRule>
    <cfRule type="expression" dxfId="776" priority="30">
      <formula>IF(RIGHT(TEXT(AI684,"0.#"),1)=".",TRUE,FALSE)</formula>
    </cfRule>
  </conditionalFormatting>
  <conditionalFormatting sqref="AI685">
    <cfRule type="expression" dxfId="775" priority="27">
      <formula>IF(RIGHT(TEXT(AI685,"0.#"),1)=".",FALSE,TRUE)</formula>
    </cfRule>
    <cfRule type="expression" dxfId="774" priority="28">
      <formula>IF(RIGHT(TEXT(AI685,"0.#"),1)=".",TRUE,FALSE)</formula>
    </cfRule>
  </conditionalFormatting>
  <conditionalFormatting sqref="AM691">
    <cfRule type="expression" dxfId="773" priority="19">
      <formula>IF(RIGHT(TEXT(AM691,"0.#"),1)=".",FALSE,TRUE)</formula>
    </cfRule>
    <cfRule type="expression" dxfId="772" priority="20">
      <formula>IF(RIGHT(TEXT(AM691,"0.#"),1)=".",TRUE,FALSE)</formula>
    </cfRule>
  </conditionalFormatting>
  <conditionalFormatting sqref="AM689">
    <cfRule type="expression" dxfId="771" priority="23">
      <formula>IF(RIGHT(TEXT(AM689,"0.#"),1)=".",FALSE,TRUE)</formula>
    </cfRule>
    <cfRule type="expression" dxfId="770" priority="24">
      <formula>IF(RIGHT(TEXT(AM689,"0.#"),1)=".",TRUE,FALSE)</formula>
    </cfRule>
  </conditionalFormatting>
  <conditionalFormatting sqref="AM690">
    <cfRule type="expression" dxfId="769" priority="21">
      <formula>IF(RIGHT(TEXT(AM690,"0.#"),1)=".",FALSE,TRUE)</formula>
    </cfRule>
    <cfRule type="expression" dxfId="768" priority="22">
      <formula>IF(RIGHT(TEXT(AM690,"0.#"),1)=".",TRUE,FALSE)</formula>
    </cfRule>
  </conditionalFormatting>
  <conditionalFormatting sqref="AI691">
    <cfRule type="expression" dxfId="767" priority="13">
      <formula>IF(RIGHT(TEXT(AI691,"0.#"),1)=".",FALSE,TRUE)</formula>
    </cfRule>
    <cfRule type="expression" dxfId="766" priority="14">
      <formula>IF(RIGHT(TEXT(AI691,"0.#"),1)=".",TRUE,FALSE)</formula>
    </cfRule>
  </conditionalFormatting>
  <conditionalFormatting sqref="AI689">
    <cfRule type="expression" dxfId="765" priority="17">
      <formula>IF(RIGHT(TEXT(AI689,"0.#"),1)=".",FALSE,TRUE)</formula>
    </cfRule>
    <cfRule type="expression" dxfId="764" priority="18">
      <formula>IF(RIGHT(TEXT(AI689,"0.#"),1)=".",TRUE,FALSE)</formula>
    </cfRule>
  </conditionalFormatting>
  <conditionalFormatting sqref="AI690">
    <cfRule type="expression" dxfId="763" priority="15">
      <formula>IF(RIGHT(TEXT(AI690,"0.#"),1)=".",FALSE,TRUE)</formula>
    </cfRule>
    <cfRule type="expression" dxfId="762" priority="16">
      <formula>IF(RIGHT(TEXT(AI690,"0.#"),1)=".",TRUE,FALSE)</formula>
    </cfRule>
  </conditionalFormatting>
  <conditionalFormatting sqref="AM656">
    <cfRule type="expression" dxfId="761" priority="91">
      <formula>IF(RIGHT(TEXT(AM656,"0.#"),1)=".",FALSE,TRUE)</formula>
    </cfRule>
    <cfRule type="expression" dxfId="760" priority="92">
      <formula>IF(RIGHT(TEXT(AM656,"0.#"),1)=".",TRUE,FALSE)</formula>
    </cfRule>
  </conditionalFormatting>
  <conditionalFormatting sqref="AM654">
    <cfRule type="expression" dxfId="759" priority="95">
      <formula>IF(RIGHT(TEXT(AM654,"0.#"),1)=".",FALSE,TRUE)</formula>
    </cfRule>
    <cfRule type="expression" dxfId="758" priority="96">
      <formula>IF(RIGHT(TEXT(AM654,"0.#"),1)=".",TRUE,FALSE)</formula>
    </cfRule>
  </conditionalFormatting>
  <conditionalFormatting sqref="AM655">
    <cfRule type="expression" dxfId="757" priority="93">
      <formula>IF(RIGHT(TEXT(AM655,"0.#"),1)=".",FALSE,TRUE)</formula>
    </cfRule>
    <cfRule type="expression" dxfId="756" priority="94">
      <formula>IF(RIGHT(TEXT(AM655,"0.#"),1)=".",TRUE,FALSE)</formula>
    </cfRule>
  </conditionalFormatting>
  <conditionalFormatting sqref="AI656">
    <cfRule type="expression" dxfId="755" priority="85">
      <formula>IF(RIGHT(TEXT(AI656,"0.#"),1)=".",FALSE,TRUE)</formula>
    </cfRule>
    <cfRule type="expression" dxfId="754" priority="86">
      <formula>IF(RIGHT(TEXT(AI656,"0.#"),1)=".",TRUE,FALSE)</formula>
    </cfRule>
  </conditionalFormatting>
  <conditionalFormatting sqref="AI654">
    <cfRule type="expression" dxfId="753" priority="89">
      <formula>IF(RIGHT(TEXT(AI654,"0.#"),1)=".",FALSE,TRUE)</formula>
    </cfRule>
    <cfRule type="expression" dxfId="752" priority="90">
      <formula>IF(RIGHT(TEXT(AI654,"0.#"),1)=".",TRUE,FALSE)</formula>
    </cfRule>
  </conditionalFormatting>
  <conditionalFormatting sqref="AI655">
    <cfRule type="expression" dxfId="751" priority="87">
      <formula>IF(RIGHT(TEXT(AI655,"0.#"),1)=".",FALSE,TRUE)</formula>
    </cfRule>
    <cfRule type="expression" dxfId="750" priority="88">
      <formula>IF(RIGHT(TEXT(AI655,"0.#"),1)=".",TRUE,FALSE)</formula>
    </cfRule>
  </conditionalFormatting>
  <conditionalFormatting sqref="AM661">
    <cfRule type="expression" dxfId="749" priority="79">
      <formula>IF(RIGHT(TEXT(AM661,"0.#"),1)=".",FALSE,TRUE)</formula>
    </cfRule>
    <cfRule type="expression" dxfId="748" priority="80">
      <formula>IF(RIGHT(TEXT(AM661,"0.#"),1)=".",TRUE,FALSE)</formula>
    </cfRule>
  </conditionalFormatting>
  <conditionalFormatting sqref="AM659">
    <cfRule type="expression" dxfId="747" priority="83">
      <formula>IF(RIGHT(TEXT(AM659,"0.#"),1)=".",FALSE,TRUE)</formula>
    </cfRule>
    <cfRule type="expression" dxfId="746" priority="84">
      <formula>IF(RIGHT(TEXT(AM659,"0.#"),1)=".",TRUE,FALSE)</formula>
    </cfRule>
  </conditionalFormatting>
  <conditionalFormatting sqref="AM660">
    <cfRule type="expression" dxfId="745" priority="81">
      <formula>IF(RIGHT(TEXT(AM660,"0.#"),1)=".",FALSE,TRUE)</formula>
    </cfRule>
    <cfRule type="expression" dxfId="744" priority="82">
      <formula>IF(RIGHT(TEXT(AM660,"0.#"),1)=".",TRUE,FALSE)</formula>
    </cfRule>
  </conditionalFormatting>
  <conditionalFormatting sqref="AI661">
    <cfRule type="expression" dxfId="743" priority="73">
      <formula>IF(RIGHT(TEXT(AI661,"0.#"),1)=".",FALSE,TRUE)</formula>
    </cfRule>
    <cfRule type="expression" dxfId="742" priority="74">
      <formula>IF(RIGHT(TEXT(AI661,"0.#"),1)=".",TRUE,FALSE)</formula>
    </cfRule>
  </conditionalFormatting>
  <conditionalFormatting sqref="AI659">
    <cfRule type="expression" dxfId="741" priority="77">
      <formula>IF(RIGHT(TEXT(AI659,"0.#"),1)=".",FALSE,TRUE)</formula>
    </cfRule>
    <cfRule type="expression" dxfId="740" priority="78">
      <formula>IF(RIGHT(TEXT(AI659,"0.#"),1)=".",TRUE,FALSE)</formula>
    </cfRule>
  </conditionalFormatting>
  <conditionalFormatting sqref="AI660">
    <cfRule type="expression" dxfId="739" priority="75">
      <formula>IF(RIGHT(TEXT(AI660,"0.#"),1)=".",FALSE,TRUE)</formula>
    </cfRule>
    <cfRule type="expression" dxfId="738" priority="76">
      <formula>IF(RIGHT(TEXT(AI660,"0.#"),1)=".",TRUE,FALSE)</formula>
    </cfRule>
  </conditionalFormatting>
  <conditionalFormatting sqref="AM666">
    <cfRule type="expression" dxfId="737" priority="67">
      <formula>IF(RIGHT(TEXT(AM666,"0.#"),1)=".",FALSE,TRUE)</formula>
    </cfRule>
    <cfRule type="expression" dxfId="736" priority="68">
      <formula>IF(RIGHT(TEXT(AM666,"0.#"),1)=".",TRUE,FALSE)</formula>
    </cfRule>
  </conditionalFormatting>
  <conditionalFormatting sqref="AM664">
    <cfRule type="expression" dxfId="735" priority="71">
      <formula>IF(RIGHT(TEXT(AM664,"0.#"),1)=".",FALSE,TRUE)</formula>
    </cfRule>
    <cfRule type="expression" dxfId="734" priority="72">
      <formula>IF(RIGHT(TEXT(AM664,"0.#"),1)=".",TRUE,FALSE)</formula>
    </cfRule>
  </conditionalFormatting>
  <conditionalFormatting sqref="AM665">
    <cfRule type="expression" dxfId="733" priority="69">
      <formula>IF(RIGHT(TEXT(AM665,"0.#"),1)=".",FALSE,TRUE)</formula>
    </cfRule>
    <cfRule type="expression" dxfId="732" priority="70">
      <formula>IF(RIGHT(TEXT(AM665,"0.#"),1)=".",TRUE,FALSE)</formula>
    </cfRule>
  </conditionalFormatting>
  <conditionalFormatting sqref="AI666">
    <cfRule type="expression" dxfId="731" priority="61">
      <formula>IF(RIGHT(TEXT(AI666,"0.#"),1)=".",FALSE,TRUE)</formula>
    </cfRule>
    <cfRule type="expression" dxfId="730" priority="62">
      <formula>IF(RIGHT(TEXT(AI666,"0.#"),1)=".",TRUE,FALSE)</formula>
    </cfRule>
  </conditionalFormatting>
  <conditionalFormatting sqref="AI664">
    <cfRule type="expression" dxfId="729" priority="65">
      <formula>IF(RIGHT(TEXT(AI664,"0.#"),1)=".",FALSE,TRUE)</formula>
    </cfRule>
    <cfRule type="expression" dxfId="728" priority="66">
      <formula>IF(RIGHT(TEXT(AI664,"0.#"),1)=".",TRUE,FALSE)</formula>
    </cfRule>
  </conditionalFormatting>
  <conditionalFormatting sqref="AI665">
    <cfRule type="expression" dxfId="727" priority="63">
      <formula>IF(RIGHT(TEXT(AI665,"0.#"),1)=".",FALSE,TRUE)</formula>
    </cfRule>
    <cfRule type="expression" dxfId="726" priority="64">
      <formula>IF(RIGHT(TEXT(AI665,"0.#"),1)=".",TRUE,FALSE)</formula>
    </cfRule>
  </conditionalFormatting>
  <conditionalFormatting sqref="AM671">
    <cfRule type="expression" dxfId="725" priority="55">
      <formula>IF(RIGHT(TEXT(AM671,"0.#"),1)=".",FALSE,TRUE)</formula>
    </cfRule>
    <cfRule type="expression" dxfId="724" priority="56">
      <formula>IF(RIGHT(TEXT(AM671,"0.#"),1)=".",TRUE,FALSE)</formula>
    </cfRule>
  </conditionalFormatting>
  <conditionalFormatting sqref="AM669">
    <cfRule type="expression" dxfId="723" priority="59">
      <formula>IF(RIGHT(TEXT(AM669,"0.#"),1)=".",FALSE,TRUE)</formula>
    </cfRule>
    <cfRule type="expression" dxfId="722" priority="60">
      <formula>IF(RIGHT(TEXT(AM669,"0.#"),1)=".",TRUE,FALSE)</formula>
    </cfRule>
  </conditionalFormatting>
  <conditionalFormatting sqref="AM670">
    <cfRule type="expression" dxfId="721" priority="57">
      <formula>IF(RIGHT(TEXT(AM670,"0.#"),1)=".",FALSE,TRUE)</formula>
    </cfRule>
    <cfRule type="expression" dxfId="720" priority="58">
      <formula>IF(RIGHT(TEXT(AM670,"0.#"),1)=".",TRUE,FALSE)</formula>
    </cfRule>
  </conditionalFormatting>
  <conditionalFormatting sqref="AI671">
    <cfRule type="expression" dxfId="719" priority="49">
      <formula>IF(RIGHT(TEXT(AI671,"0.#"),1)=".",FALSE,TRUE)</formula>
    </cfRule>
    <cfRule type="expression" dxfId="718" priority="50">
      <formula>IF(RIGHT(TEXT(AI671,"0.#"),1)=".",TRUE,FALSE)</formula>
    </cfRule>
  </conditionalFormatting>
  <conditionalFormatting sqref="AI669">
    <cfRule type="expression" dxfId="717" priority="53">
      <formula>IF(RIGHT(TEXT(AI669,"0.#"),1)=".",FALSE,TRUE)</formula>
    </cfRule>
    <cfRule type="expression" dxfId="716" priority="54">
      <formula>IF(RIGHT(TEXT(AI669,"0.#"),1)=".",TRUE,FALSE)</formula>
    </cfRule>
  </conditionalFormatting>
  <conditionalFormatting sqref="AI670">
    <cfRule type="expression" dxfId="715" priority="51">
      <formula>IF(RIGHT(TEXT(AI670,"0.#"),1)=".",FALSE,TRUE)</formula>
    </cfRule>
    <cfRule type="expression" dxfId="714" priority="52">
      <formula>IF(RIGHT(TEXT(AI670,"0.#"),1)=".",TRUE,FALSE)</formula>
    </cfRule>
  </conditionalFormatting>
  <conditionalFormatting sqref="P29:AC29">
    <cfRule type="expression" dxfId="713" priority="11">
      <formula>IF(RIGHT(TEXT(P29,"0.#"),1)=".",FALSE,TRUE)</formula>
    </cfRule>
    <cfRule type="expression" dxfId="712" priority="12">
      <formula>IF(RIGHT(TEXT(P29,"0.#"),1)=".",TRUE,FALSE)</formula>
    </cfRule>
  </conditionalFormatting>
  <conditionalFormatting sqref="AU101">
    <cfRule type="expression" dxfId="711" priority="9">
      <formula>IF(RIGHT(TEXT(AU101,"0.#"),1)=".",FALSE,TRUE)</formula>
    </cfRule>
    <cfRule type="expression" dxfId="710" priority="10">
      <formula>IF(RIGHT(TEXT(AU101,"0.#"),1)=".",TRUE,FALSE)</formula>
    </cfRule>
  </conditionalFormatting>
  <conditionalFormatting sqref="AU102">
    <cfRule type="expression" dxfId="709" priority="7">
      <formula>IF(RIGHT(TEXT(AU102,"0.#"),1)=".",FALSE,TRUE)</formula>
    </cfRule>
    <cfRule type="expression" dxfId="708" priority="8">
      <formula>IF(RIGHT(TEXT(AU102,"0.#"),1)=".",TRUE,FALSE)</formula>
    </cfRule>
  </conditionalFormatting>
  <conditionalFormatting sqref="AQ117">
    <cfRule type="expression" dxfId="707" priority="5">
      <formula>IF(RIGHT(TEXT(AQ117,"0.#"),1)=".",FALSE,TRUE)</formula>
    </cfRule>
    <cfRule type="expression" dxfId="706" priority="6">
      <formula>IF(RIGHT(TEXT(AQ117,"0.#"),1)=".",TRUE,FALSE)</formula>
    </cfRule>
  </conditionalFormatting>
  <conditionalFormatting sqref="AL837:AO846">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613</v>
      </c>
      <c r="R4" s="13" t="str">
        <f t="shared" si="3"/>
        <v>補助</v>
      </c>
      <c r="S4" s="13" t="str">
        <f t="shared" si="4"/>
        <v>直接実施、補助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10" t="s">
        <v>265</v>
      </c>
      <c r="H2" s="795"/>
      <c r="I2" s="795"/>
      <c r="J2" s="795"/>
      <c r="K2" s="795"/>
      <c r="L2" s="795"/>
      <c r="M2" s="795"/>
      <c r="N2" s="795"/>
      <c r="O2" s="796"/>
      <c r="P2" s="794" t="s">
        <v>59</v>
      </c>
      <c r="Q2" s="795"/>
      <c r="R2" s="795"/>
      <c r="S2" s="795"/>
      <c r="T2" s="795"/>
      <c r="U2" s="795"/>
      <c r="V2" s="795"/>
      <c r="W2" s="795"/>
      <c r="X2" s="796"/>
      <c r="Y2" s="1025"/>
      <c r="Z2" s="419"/>
      <c r="AA2" s="420"/>
      <c r="AB2" s="1029" t="s">
        <v>11</v>
      </c>
      <c r="AC2" s="1030"/>
      <c r="AD2" s="1031"/>
      <c r="AE2" s="1017" t="s">
        <v>553</v>
      </c>
      <c r="AF2" s="1017"/>
      <c r="AG2" s="1017"/>
      <c r="AH2" s="1017"/>
      <c r="AI2" s="1017" t="s">
        <v>550</v>
      </c>
      <c r="AJ2" s="1017"/>
      <c r="AK2" s="1017"/>
      <c r="AL2" s="1017"/>
      <c r="AM2" s="1017" t="s">
        <v>524</v>
      </c>
      <c r="AN2" s="1017"/>
      <c r="AO2" s="1017"/>
      <c r="AP2" s="466"/>
      <c r="AQ2" s="177" t="s">
        <v>354</v>
      </c>
      <c r="AR2" s="170"/>
      <c r="AS2" s="170"/>
      <c r="AT2" s="171"/>
      <c r="AU2" s="380" t="s">
        <v>253</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26"/>
      <c r="Z3" s="1027"/>
      <c r="AA3" s="1028"/>
      <c r="AB3" s="1032"/>
      <c r="AC3" s="1033"/>
      <c r="AD3" s="1034"/>
      <c r="AE3" s="383"/>
      <c r="AF3" s="383"/>
      <c r="AG3" s="383"/>
      <c r="AH3" s="383"/>
      <c r="AI3" s="383"/>
      <c r="AJ3" s="383"/>
      <c r="AK3" s="383"/>
      <c r="AL3" s="383"/>
      <c r="AM3" s="383"/>
      <c r="AN3" s="383"/>
      <c r="AO3" s="383"/>
      <c r="AP3" s="339"/>
      <c r="AQ3" s="271"/>
      <c r="AR3" s="272"/>
      <c r="AS3" s="138" t="s">
        <v>355</v>
      </c>
      <c r="AT3" s="173"/>
      <c r="AU3" s="272"/>
      <c r="AV3" s="272"/>
      <c r="AW3" s="386" t="s">
        <v>300</v>
      </c>
      <c r="AX3" s="387"/>
    </row>
    <row r="4" spans="1:50" ht="22.5" customHeight="1" x14ac:dyDescent="0.15">
      <c r="A4" s="523"/>
      <c r="B4" s="521"/>
      <c r="C4" s="521"/>
      <c r="D4" s="521"/>
      <c r="E4" s="521"/>
      <c r="F4" s="522"/>
      <c r="G4" s="548"/>
      <c r="H4" s="1035"/>
      <c r="I4" s="1035"/>
      <c r="J4" s="1035"/>
      <c r="K4" s="1035"/>
      <c r="L4" s="1035"/>
      <c r="M4" s="1035"/>
      <c r="N4" s="1035"/>
      <c r="O4" s="1036"/>
      <c r="P4" s="162"/>
      <c r="Q4" s="1043"/>
      <c r="R4" s="1043"/>
      <c r="S4" s="1043"/>
      <c r="T4" s="1043"/>
      <c r="U4" s="1043"/>
      <c r="V4" s="1043"/>
      <c r="W4" s="1043"/>
      <c r="X4" s="1044"/>
      <c r="Y4" s="1021" t="s">
        <v>12</v>
      </c>
      <c r="Z4" s="1022"/>
      <c r="AA4" s="1023"/>
      <c r="AB4" s="559"/>
      <c r="AC4" s="1024"/>
      <c r="AD4" s="1024"/>
      <c r="AE4" s="371"/>
      <c r="AF4" s="372"/>
      <c r="AG4" s="372"/>
      <c r="AH4" s="372"/>
      <c r="AI4" s="371"/>
      <c r="AJ4" s="372"/>
      <c r="AK4" s="372"/>
      <c r="AL4" s="372"/>
      <c r="AM4" s="371"/>
      <c r="AN4" s="372"/>
      <c r="AO4" s="372"/>
      <c r="AP4" s="372"/>
      <c r="AQ4" s="112"/>
      <c r="AR4" s="113"/>
      <c r="AS4" s="113"/>
      <c r="AT4" s="114"/>
      <c r="AU4" s="372"/>
      <c r="AV4" s="372"/>
      <c r="AW4" s="372"/>
      <c r="AX4" s="374"/>
    </row>
    <row r="5" spans="1:50" ht="22.5" customHeight="1" x14ac:dyDescent="0.15">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4" t="s">
        <v>54</v>
      </c>
      <c r="Z5" s="1018"/>
      <c r="AA5" s="1019"/>
      <c r="AB5" s="530"/>
      <c r="AC5" s="1020"/>
      <c r="AD5" s="1020"/>
      <c r="AE5" s="371"/>
      <c r="AF5" s="372"/>
      <c r="AG5" s="372"/>
      <c r="AH5" s="372"/>
      <c r="AI5" s="371"/>
      <c r="AJ5" s="372"/>
      <c r="AK5" s="372"/>
      <c r="AL5" s="372"/>
      <c r="AM5" s="371"/>
      <c r="AN5" s="372"/>
      <c r="AO5" s="372"/>
      <c r="AP5" s="372"/>
      <c r="AQ5" s="112"/>
      <c r="AR5" s="113"/>
      <c r="AS5" s="113"/>
      <c r="AT5" s="114"/>
      <c r="AU5" s="372"/>
      <c r="AV5" s="372"/>
      <c r="AW5" s="372"/>
      <c r="AX5" s="374"/>
    </row>
    <row r="6" spans="1:50" ht="22.5" customHeight="1" x14ac:dyDescent="0.15">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469" t="s">
        <v>301</v>
      </c>
      <c r="AC6" s="1050"/>
      <c r="AD6" s="1050"/>
      <c r="AE6" s="371"/>
      <c r="AF6" s="372"/>
      <c r="AG6" s="372"/>
      <c r="AH6" s="372"/>
      <c r="AI6" s="371"/>
      <c r="AJ6" s="372"/>
      <c r="AK6" s="372"/>
      <c r="AL6" s="372"/>
      <c r="AM6" s="371"/>
      <c r="AN6" s="372"/>
      <c r="AO6" s="372"/>
      <c r="AP6" s="372"/>
      <c r="AQ6" s="112"/>
      <c r="AR6" s="113"/>
      <c r="AS6" s="113"/>
      <c r="AT6" s="114"/>
      <c r="AU6" s="372"/>
      <c r="AV6" s="372"/>
      <c r="AW6" s="372"/>
      <c r="AX6" s="374"/>
    </row>
    <row r="7" spans="1:50" customFormat="1" ht="23.25" customHeight="1" x14ac:dyDescent="0.15">
      <c r="A7" s="918" t="s">
        <v>502</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0" t="s">
        <v>473</v>
      </c>
      <c r="B9" s="521"/>
      <c r="C9" s="521"/>
      <c r="D9" s="521"/>
      <c r="E9" s="521"/>
      <c r="F9" s="522"/>
      <c r="G9" s="810" t="s">
        <v>265</v>
      </c>
      <c r="H9" s="795"/>
      <c r="I9" s="795"/>
      <c r="J9" s="795"/>
      <c r="K9" s="795"/>
      <c r="L9" s="795"/>
      <c r="M9" s="795"/>
      <c r="N9" s="795"/>
      <c r="O9" s="796"/>
      <c r="P9" s="794" t="s">
        <v>59</v>
      </c>
      <c r="Q9" s="795"/>
      <c r="R9" s="795"/>
      <c r="S9" s="795"/>
      <c r="T9" s="795"/>
      <c r="U9" s="795"/>
      <c r="V9" s="795"/>
      <c r="W9" s="795"/>
      <c r="X9" s="796"/>
      <c r="Y9" s="1025"/>
      <c r="Z9" s="419"/>
      <c r="AA9" s="420"/>
      <c r="AB9" s="1029" t="s">
        <v>11</v>
      </c>
      <c r="AC9" s="1030"/>
      <c r="AD9" s="1031"/>
      <c r="AE9" s="1017" t="s">
        <v>554</v>
      </c>
      <c r="AF9" s="1017"/>
      <c r="AG9" s="1017"/>
      <c r="AH9" s="1017"/>
      <c r="AI9" s="1017" t="s">
        <v>550</v>
      </c>
      <c r="AJ9" s="1017"/>
      <c r="AK9" s="1017"/>
      <c r="AL9" s="1017"/>
      <c r="AM9" s="1017" t="s">
        <v>524</v>
      </c>
      <c r="AN9" s="1017"/>
      <c r="AO9" s="1017"/>
      <c r="AP9" s="466"/>
      <c r="AQ9" s="177" t="s">
        <v>354</v>
      </c>
      <c r="AR9" s="170"/>
      <c r="AS9" s="170"/>
      <c r="AT9" s="171"/>
      <c r="AU9" s="380" t="s">
        <v>253</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26"/>
      <c r="Z10" s="1027"/>
      <c r="AA10" s="1028"/>
      <c r="AB10" s="1032"/>
      <c r="AC10" s="1033"/>
      <c r="AD10" s="1034"/>
      <c r="AE10" s="383"/>
      <c r="AF10" s="383"/>
      <c r="AG10" s="383"/>
      <c r="AH10" s="383"/>
      <c r="AI10" s="383"/>
      <c r="AJ10" s="383"/>
      <c r="AK10" s="383"/>
      <c r="AL10" s="383"/>
      <c r="AM10" s="383"/>
      <c r="AN10" s="383"/>
      <c r="AO10" s="383"/>
      <c r="AP10" s="339"/>
      <c r="AQ10" s="271"/>
      <c r="AR10" s="272"/>
      <c r="AS10" s="138" t="s">
        <v>355</v>
      </c>
      <c r="AT10" s="173"/>
      <c r="AU10" s="272"/>
      <c r="AV10" s="272"/>
      <c r="AW10" s="386" t="s">
        <v>300</v>
      </c>
      <c r="AX10" s="387"/>
    </row>
    <row r="11" spans="1:50" ht="22.5" customHeight="1" x14ac:dyDescent="0.15">
      <c r="A11" s="523"/>
      <c r="B11" s="521"/>
      <c r="C11" s="521"/>
      <c r="D11" s="521"/>
      <c r="E11" s="521"/>
      <c r="F11" s="522"/>
      <c r="G11" s="548"/>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59"/>
      <c r="AC11" s="1024"/>
      <c r="AD11" s="1024"/>
      <c r="AE11" s="371"/>
      <c r="AF11" s="372"/>
      <c r="AG11" s="372"/>
      <c r="AH11" s="372"/>
      <c r="AI11" s="371"/>
      <c r="AJ11" s="372"/>
      <c r="AK11" s="372"/>
      <c r="AL11" s="372"/>
      <c r="AM11" s="371"/>
      <c r="AN11" s="372"/>
      <c r="AO11" s="372"/>
      <c r="AP11" s="372"/>
      <c r="AQ11" s="112"/>
      <c r="AR11" s="113"/>
      <c r="AS11" s="113"/>
      <c r="AT11" s="114"/>
      <c r="AU11" s="372"/>
      <c r="AV11" s="372"/>
      <c r="AW11" s="372"/>
      <c r="AX11" s="374"/>
    </row>
    <row r="12" spans="1:50" ht="22.5" customHeight="1" x14ac:dyDescent="0.15">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0"/>
      <c r="AC12" s="1020"/>
      <c r="AD12" s="1020"/>
      <c r="AE12" s="371"/>
      <c r="AF12" s="372"/>
      <c r="AG12" s="372"/>
      <c r="AH12" s="372"/>
      <c r="AI12" s="371"/>
      <c r="AJ12" s="372"/>
      <c r="AK12" s="372"/>
      <c r="AL12" s="372"/>
      <c r="AM12" s="371"/>
      <c r="AN12" s="372"/>
      <c r="AO12" s="372"/>
      <c r="AP12" s="372"/>
      <c r="AQ12" s="112"/>
      <c r="AR12" s="113"/>
      <c r="AS12" s="113"/>
      <c r="AT12" s="114"/>
      <c r="AU12" s="372"/>
      <c r="AV12" s="372"/>
      <c r="AW12" s="372"/>
      <c r="AX12" s="374"/>
    </row>
    <row r="13" spans="1:50" ht="22.5" customHeight="1" x14ac:dyDescent="0.15">
      <c r="A13" s="654"/>
      <c r="B13" s="655"/>
      <c r="C13" s="655"/>
      <c r="D13" s="655"/>
      <c r="E13" s="655"/>
      <c r="F13" s="65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9" t="s">
        <v>301</v>
      </c>
      <c r="AC13" s="1050"/>
      <c r="AD13" s="1050"/>
      <c r="AE13" s="371"/>
      <c r="AF13" s="372"/>
      <c r="AG13" s="372"/>
      <c r="AH13" s="372"/>
      <c r="AI13" s="371"/>
      <c r="AJ13" s="372"/>
      <c r="AK13" s="372"/>
      <c r="AL13" s="372"/>
      <c r="AM13" s="371"/>
      <c r="AN13" s="372"/>
      <c r="AO13" s="372"/>
      <c r="AP13" s="372"/>
      <c r="AQ13" s="112"/>
      <c r="AR13" s="113"/>
      <c r="AS13" s="113"/>
      <c r="AT13" s="114"/>
      <c r="AU13" s="372"/>
      <c r="AV13" s="372"/>
      <c r="AW13" s="372"/>
      <c r="AX13" s="374"/>
    </row>
    <row r="14" spans="1:50" customFormat="1" ht="23.25" customHeight="1" x14ac:dyDescent="0.15">
      <c r="A14" s="918" t="s">
        <v>502</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0" t="s">
        <v>473</v>
      </c>
      <c r="B16" s="521"/>
      <c r="C16" s="521"/>
      <c r="D16" s="521"/>
      <c r="E16" s="521"/>
      <c r="F16" s="522"/>
      <c r="G16" s="810" t="s">
        <v>265</v>
      </c>
      <c r="H16" s="795"/>
      <c r="I16" s="795"/>
      <c r="J16" s="795"/>
      <c r="K16" s="795"/>
      <c r="L16" s="795"/>
      <c r="M16" s="795"/>
      <c r="N16" s="795"/>
      <c r="O16" s="796"/>
      <c r="P16" s="794" t="s">
        <v>59</v>
      </c>
      <c r="Q16" s="795"/>
      <c r="R16" s="795"/>
      <c r="S16" s="795"/>
      <c r="T16" s="795"/>
      <c r="U16" s="795"/>
      <c r="V16" s="795"/>
      <c r="W16" s="795"/>
      <c r="X16" s="796"/>
      <c r="Y16" s="1025"/>
      <c r="Z16" s="419"/>
      <c r="AA16" s="420"/>
      <c r="AB16" s="1029" t="s">
        <v>11</v>
      </c>
      <c r="AC16" s="1030"/>
      <c r="AD16" s="1031"/>
      <c r="AE16" s="1017" t="s">
        <v>553</v>
      </c>
      <c r="AF16" s="1017"/>
      <c r="AG16" s="1017"/>
      <c r="AH16" s="1017"/>
      <c r="AI16" s="1017" t="s">
        <v>551</v>
      </c>
      <c r="AJ16" s="1017"/>
      <c r="AK16" s="1017"/>
      <c r="AL16" s="1017"/>
      <c r="AM16" s="1017" t="s">
        <v>524</v>
      </c>
      <c r="AN16" s="1017"/>
      <c r="AO16" s="1017"/>
      <c r="AP16" s="466"/>
      <c r="AQ16" s="177" t="s">
        <v>354</v>
      </c>
      <c r="AR16" s="170"/>
      <c r="AS16" s="170"/>
      <c r="AT16" s="171"/>
      <c r="AU16" s="380" t="s">
        <v>253</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26"/>
      <c r="Z17" s="1027"/>
      <c r="AA17" s="1028"/>
      <c r="AB17" s="1032"/>
      <c r="AC17" s="1033"/>
      <c r="AD17" s="1034"/>
      <c r="AE17" s="383"/>
      <c r="AF17" s="383"/>
      <c r="AG17" s="383"/>
      <c r="AH17" s="383"/>
      <c r="AI17" s="383"/>
      <c r="AJ17" s="383"/>
      <c r="AK17" s="383"/>
      <c r="AL17" s="383"/>
      <c r="AM17" s="383"/>
      <c r="AN17" s="383"/>
      <c r="AO17" s="383"/>
      <c r="AP17" s="339"/>
      <c r="AQ17" s="271"/>
      <c r="AR17" s="272"/>
      <c r="AS17" s="138" t="s">
        <v>355</v>
      </c>
      <c r="AT17" s="173"/>
      <c r="AU17" s="272"/>
      <c r="AV17" s="272"/>
      <c r="AW17" s="386" t="s">
        <v>300</v>
      </c>
      <c r="AX17" s="387"/>
    </row>
    <row r="18" spans="1:50" ht="22.5" customHeight="1" x14ac:dyDescent="0.15">
      <c r="A18" s="523"/>
      <c r="B18" s="521"/>
      <c r="C18" s="521"/>
      <c r="D18" s="521"/>
      <c r="E18" s="521"/>
      <c r="F18" s="522"/>
      <c r="G18" s="548"/>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59"/>
      <c r="AC18" s="1024"/>
      <c r="AD18" s="1024"/>
      <c r="AE18" s="371"/>
      <c r="AF18" s="372"/>
      <c r="AG18" s="372"/>
      <c r="AH18" s="372"/>
      <c r="AI18" s="371"/>
      <c r="AJ18" s="372"/>
      <c r="AK18" s="372"/>
      <c r="AL18" s="372"/>
      <c r="AM18" s="371"/>
      <c r="AN18" s="372"/>
      <c r="AO18" s="372"/>
      <c r="AP18" s="372"/>
      <c r="AQ18" s="112"/>
      <c r="AR18" s="113"/>
      <c r="AS18" s="113"/>
      <c r="AT18" s="114"/>
      <c r="AU18" s="372"/>
      <c r="AV18" s="372"/>
      <c r="AW18" s="372"/>
      <c r="AX18" s="374"/>
    </row>
    <row r="19" spans="1:50" ht="22.5" customHeight="1" x14ac:dyDescent="0.15">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0"/>
      <c r="AC19" s="1020"/>
      <c r="AD19" s="1020"/>
      <c r="AE19" s="371"/>
      <c r="AF19" s="372"/>
      <c r="AG19" s="372"/>
      <c r="AH19" s="372"/>
      <c r="AI19" s="371"/>
      <c r="AJ19" s="372"/>
      <c r="AK19" s="372"/>
      <c r="AL19" s="372"/>
      <c r="AM19" s="371"/>
      <c r="AN19" s="372"/>
      <c r="AO19" s="372"/>
      <c r="AP19" s="372"/>
      <c r="AQ19" s="112"/>
      <c r="AR19" s="113"/>
      <c r="AS19" s="113"/>
      <c r="AT19" s="114"/>
      <c r="AU19" s="372"/>
      <c r="AV19" s="372"/>
      <c r="AW19" s="372"/>
      <c r="AX19" s="374"/>
    </row>
    <row r="20" spans="1:50" ht="22.5" customHeight="1" x14ac:dyDescent="0.15">
      <c r="A20" s="654"/>
      <c r="B20" s="655"/>
      <c r="C20" s="655"/>
      <c r="D20" s="655"/>
      <c r="E20" s="655"/>
      <c r="F20" s="65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9" t="s">
        <v>301</v>
      </c>
      <c r="AC20" s="1050"/>
      <c r="AD20" s="1050"/>
      <c r="AE20" s="371"/>
      <c r="AF20" s="372"/>
      <c r="AG20" s="372"/>
      <c r="AH20" s="372"/>
      <c r="AI20" s="371"/>
      <c r="AJ20" s="372"/>
      <c r="AK20" s="372"/>
      <c r="AL20" s="372"/>
      <c r="AM20" s="371"/>
      <c r="AN20" s="372"/>
      <c r="AO20" s="372"/>
      <c r="AP20" s="372"/>
      <c r="AQ20" s="112"/>
      <c r="AR20" s="113"/>
      <c r="AS20" s="113"/>
      <c r="AT20" s="114"/>
      <c r="AU20" s="372"/>
      <c r="AV20" s="372"/>
      <c r="AW20" s="372"/>
      <c r="AX20" s="374"/>
    </row>
    <row r="21" spans="1:50" customFormat="1" ht="23.25" customHeight="1" x14ac:dyDescent="0.15">
      <c r="A21" s="918" t="s">
        <v>502</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0" t="s">
        <v>473</v>
      </c>
      <c r="B23" s="521"/>
      <c r="C23" s="521"/>
      <c r="D23" s="521"/>
      <c r="E23" s="521"/>
      <c r="F23" s="522"/>
      <c r="G23" s="810" t="s">
        <v>265</v>
      </c>
      <c r="H23" s="795"/>
      <c r="I23" s="795"/>
      <c r="J23" s="795"/>
      <c r="K23" s="795"/>
      <c r="L23" s="795"/>
      <c r="M23" s="795"/>
      <c r="N23" s="795"/>
      <c r="O23" s="796"/>
      <c r="P23" s="794" t="s">
        <v>59</v>
      </c>
      <c r="Q23" s="795"/>
      <c r="R23" s="795"/>
      <c r="S23" s="795"/>
      <c r="T23" s="795"/>
      <c r="U23" s="795"/>
      <c r="V23" s="795"/>
      <c r="W23" s="795"/>
      <c r="X23" s="796"/>
      <c r="Y23" s="1025"/>
      <c r="Z23" s="419"/>
      <c r="AA23" s="420"/>
      <c r="AB23" s="1029" t="s">
        <v>11</v>
      </c>
      <c r="AC23" s="1030"/>
      <c r="AD23" s="1031"/>
      <c r="AE23" s="1017" t="s">
        <v>555</v>
      </c>
      <c r="AF23" s="1017"/>
      <c r="AG23" s="1017"/>
      <c r="AH23" s="1017"/>
      <c r="AI23" s="1017" t="s">
        <v>550</v>
      </c>
      <c r="AJ23" s="1017"/>
      <c r="AK23" s="1017"/>
      <c r="AL23" s="1017"/>
      <c r="AM23" s="1017" t="s">
        <v>524</v>
      </c>
      <c r="AN23" s="1017"/>
      <c r="AO23" s="1017"/>
      <c r="AP23" s="466"/>
      <c r="AQ23" s="177" t="s">
        <v>354</v>
      </c>
      <c r="AR23" s="170"/>
      <c r="AS23" s="170"/>
      <c r="AT23" s="171"/>
      <c r="AU23" s="380" t="s">
        <v>253</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26"/>
      <c r="Z24" s="1027"/>
      <c r="AA24" s="1028"/>
      <c r="AB24" s="1032"/>
      <c r="AC24" s="1033"/>
      <c r="AD24" s="1034"/>
      <c r="AE24" s="383"/>
      <c r="AF24" s="383"/>
      <c r="AG24" s="383"/>
      <c r="AH24" s="383"/>
      <c r="AI24" s="383"/>
      <c r="AJ24" s="383"/>
      <c r="AK24" s="383"/>
      <c r="AL24" s="383"/>
      <c r="AM24" s="383"/>
      <c r="AN24" s="383"/>
      <c r="AO24" s="383"/>
      <c r="AP24" s="339"/>
      <c r="AQ24" s="271"/>
      <c r="AR24" s="272"/>
      <c r="AS24" s="138" t="s">
        <v>355</v>
      </c>
      <c r="AT24" s="173"/>
      <c r="AU24" s="272"/>
      <c r="AV24" s="272"/>
      <c r="AW24" s="386" t="s">
        <v>300</v>
      </c>
      <c r="AX24" s="387"/>
    </row>
    <row r="25" spans="1:50" ht="22.5" customHeight="1" x14ac:dyDescent="0.15">
      <c r="A25" s="523"/>
      <c r="B25" s="521"/>
      <c r="C25" s="521"/>
      <c r="D25" s="521"/>
      <c r="E25" s="521"/>
      <c r="F25" s="522"/>
      <c r="G25" s="548"/>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59"/>
      <c r="AC25" s="1024"/>
      <c r="AD25" s="1024"/>
      <c r="AE25" s="371"/>
      <c r="AF25" s="372"/>
      <c r="AG25" s="372"/>
      <c r="AH25" s="372"/>
      <c r="AI25" s="371"/>
      <c r="AJ25" s="372"/>
      <c r="AK25" s="372"/>
      <c r="AL25" s="372"/>
      <c r="AM25" s="371"/>
      <c r="AN25" s="372"/>
      <c r="AO25" s="372"/>
      <c r="AP25" s="372"/>
      <c r="AQ25" s="112"/>
      <c r="AR25" s="113"/>
      <c r="AS25" s="113"/>
      <c r="AT25" s="114"/>
      <c r="AU25" s="372"/>
      <c r="AV25" s="372"/>
      <c r="AW25" s="372"/>
      <c r="AX25" s="374"/>
    </row>
    <row r="26" spans="1:50" ht="22.5" customHeight="1" x14ac:dyDescent="0.15">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0"/>
      <c r="AC26" s="1020"/>
      <c r="AD26" s="1020"/>
      <c r="AE26" s="371"/>
      <c r="AF26" s="372"/>
      <c r="AG26" s="372"/>
      <c r="AH26" s="372"/>
      <c r="AI26" s="371"/>
      <c r="AJ26" s="372"/>
      <c r="AK26" s="372"/>
      <c r="AL26" s="372"/>
      <c r="AM26" s="371"/>
      <c r="AN26" s="372"/>
      <c r="AO26" s="372"/>
      <c r="AP26" s="372"/>
      <c r="AQ26" s="112"/>
      <c r="AR26" s="113"/>
      <c r="AS26" s="113"/>
      <c r="AT26" s="114"/>
      <c r="AU26" s="372"/>
      <c r="AV26" s="372"/>
      <c r="AW26" s="372"/>
      <c r="AX26" s="374"/>
    </row>
    <row r="27" spans="1:50" ht="22.5" customHeight="1" x14ac:dyDescent="0.15">
      <c r="A27" s="654"/>
      <c r="B27" s="655"/>
      <c r="C27" s="655"/>
      <c r="D27" s="655"/>
      <c r="E27" s="655"/>
      <c r="F27" s="65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9" t="s">
        <v>301</v>
      </c>
      <c r="AC27" s="1050"/>
      <c r="AD27" s="1050"/>
      <c r="AE27" s="371"/>
      <c r="AF27" s="372"/>
      <c r="AG27" s="372"/>
      <c r="AH27" s="372"/>
      <c r="AI27" s="371"/>
      <c r="AJ27" s="372"/>
      <c r="AK27" s="372"/>
      <c r="AL27" s="372"/>
      <c r="AM27" s="371"/>
      <c r="AN27" s="372"/>
      <c r="AO27" s="372"/>
      <c r="AP27" s="372"/>
      <c r="AQ27" s="112"/>
      <c r="AR27" s="113"/>
      <c r="AS27" s="113"/>
      <c r="AT27" s="114"/>
      <c r="AU27" s="372"/>
      <c r="AV27" s="372"/>
      <c r="AW27" s="372"/>
      <c r="AX27" s="374"/>
    </row>
    <row r="28" spans="1:50" customFormat="1" ht="23.25" customHeight="1" x14ac:dyDescent="0.15">
      <c r="A28" s="918" t="s">
        <v>502</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0" t="s">
        <v>473</v>
      </c>
      <c r="B30" s="521"/>
      <c r="C30" s="521"/>
      <c r="D30" s="521"/>
      <c r="E30" s="521"/>
      <c r="F30" s="522"/>
      <c r="G30" s="810" t="s">
        <v>265</v>
      </c>
      <c r="H30" s="795"/>
      <c r="I30" s="795"/>
      <c r="J30" s="795"/>
      <c r="K30" s="795"/>
      <c r="L30" s="795"/>
      <c r="M30" s="795"/>
      <c r="N30" s="795"/>
      <c r="O30" s="796"/>
      <c r="P30" s="794" t="s">
        <v>59</v>
      </c>
      <c r="Q30" s="795"/>
      <c r="R30" s="795"/>
      <c r="S30" s="795"/>
      <c r="T30" s="795"/>
      <c r="U30" s="795"/>
      <c r="V30" s="795"/>
      <c r="W30" s="795"/>
      <c r="X30" s="796"/>
      <c r="Y30" s="1025"/>
      <c r="Z30" s="419"/>
      <c r="AA30" s="420"/>
      <c r="AB30" s="1029" t="s">
        <v>11</v>
      </c>
      <c r="AC30" s="1030"/>
      <c r="AD30" s="1031"/>
      <c r="AE30" s="1017" t="s">
        <v>553</v>
      </c>
      <c r="AF30" s="1017"/>
      <c r="AG30" s="1017"/>
      <c r="AH30" s="1017"/>
      <c r="AI30" s="1017" t="s">
        <v>550</v>
      </c>
      <c r="AJ30" s="1017"/>
      <c r="AK30" s="1017"/>
      <c r="AL30" s="1017"/>
      <c r="AM30" s="1017" t="s">
        <v>548</v>
      </c>
      <c r="AN30" s="1017"/>
      <c r="AO30" s="1017"/>
      <c r="AP30" s="466"/>
      <c r="AQ30" s="177" t="s">
        <v>354</v>
      </c>
      <c r="AR30" s="170"/>
      <c r="AS30" s="170"/>
      <c r="AT30" s="171"/>
      <c r="AU30" s="380" t="s">
        <v>253</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26"/>
      <c r="Z31" s="1027"/>
      <c r="AA31" s="1028"/>
      <c r="AB31" s="1032"/>
      <c r="AC31" s="1033"/>
      <c r="AD31" s="1034"/>
      <c r="AE31" s="383"/>
      <c r="AF31" s="383"/>
      <c r="AG31" s="383"/>
      <c r="AH31" s="383"/>
      <c r="AI31" s="383"/>
      <c r="AJ31" s="383"/>
      <c r="AK31" s="383"/>
      <c r="AL31" s="383"/>
      <c r="AM31" s="383"/>
      <c r="AN31" s="383"/>
      <c r="AO31" s="383"/>
      <c r="AP31" s="339"/>
      <c r="AQ31" s="271"/>
      <c r="AR31" s="272"/>
      <c r="AS31" s="138" t="s">
        <v>355</v>
      </c>
      <c r="AT31" s="173"/>
      <c r="AU31" s="272"/>
      <c r="AV31" s="272"/>
      <c r="AW31" s="386" t="s">
        <v>300</v>
      </c>
      <c r="AX31" s="387"/>
    </row>
    <row r="32" spans="1:50" ht="22.5" customHeight="1" x14ac:dyDescent="0.15">
      <c r="A32" s="523"/>
      <c r="B32" s="521"/>
      <c r="C32" s="521"/>
      <c r="D32" s="521"/>
      <c r="E32" s="521"/>
      <c r="F32" s="522"/>
      <c r="G32" s="548"/>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59"/>
      <c r="AC32" s="1024"/>
      <c r="AD32" s="1024"/>
      <c r="AE32" s="371"/>
      <c r="AF32" s="372"/>
      <c r="AG32" s="372"/>
      <c r="AH32" s="372"/>
      <c r="AI32" s="371"/>
      <c r="AJ32" s="372"/>
      <c r="AK32" s="372"/>
      <c r="AL32" s="372"/>
      <c r="AM32" s="371"/>
      <c r="AN32" s="372"/>
      <c r="AO32" s="372"/>
      <c r="AP32" s="372"/>
      <c r="AQ32" s="112"/>
      <c r="AR32" s="113"/>
      <c r="AS32" s="113"/>
      <c r="AT32" s="114"/>
      <c r="AU32" s="372"/>
      <c r="AV32" s="372"/>
      <c r="AW32" s="372"/>
      <c r="AX32" s="374"/>
    </row>
    <row r="33" spans="1:50" ht="22.5" customHeight="1" x14ac:dyDescent="0.15">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0"/>
      <c r="AC33" s="1020"/>
      <c r="AD33" s="1020"/>
      <c r="AE33" s="371"/>
      <c r="AF33" s="372"/>
      <c r="AG33" s="372"/>
      <c r="AH33" s="372"/>
      <c r="AI33" s="371"/>
      <c r="AJ33" s="372"/>
      <c r="AK33" s="372"/>
      <c r="AL33" s="372"/>
      <c r="AM33" s="371"/>
      <c r="AN33" s="372"/>
      <c r="AO33" s="372"/>
      <c r="AP33" s="372"/>
      <c r="AQ33" s="112"/>
      <c r="AR33" s="113"/>
      <c r="AS33" s="113"/>
      <c r="AT33" s="114"/>
      <c r="AU33" s="372"/>
      <c r="AV33" s="372"/>
      <c r="AW33" s="372"/>
      <c r="AX33" s="374"/>
    </row>
    <row r="34" spans="1:50" ht="22.5" customHeight="1" x14ac:dyDescent="0.15">
      <c r="A34" s="654"/>
      <c r="B34" s="655"/>
      <c r="C34" s="655"/>
      <c r="D34" s="655"/>
      <c r="E34" s="655"/>
      <c r="F34" s="65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9" t="s">
        <v>301</v>
      </c>
      <c r="AC34" s="1050"/>
      <c r="AD34" s="1050"/>
      <c r="AE34" s="371"/>
      <c r="AF34" s="372"/>
      <c r="AG34" s="372"/>
      <c r="AH34" s="372"/>
      <c r="AI34" s="371"/>
      <c r="AJ34" s="372"/>
      <c r="AK34" s="372"/>
      <c r="AL34" s="372"/>
      <c r="AM34" s="371"/>
      <c r="AN34" s="372"/>
      <c r="AO34" s="372"/>
      <c r="AP34" s="372"/>
      <c r="AQ34" s="112"/>
      <c r="AR34" s="113"/>
      <c r="AS34" s="113"/>
      <c r="AT34" s="114"/>
      <c r="AU34" s="372"/>
      <c r="AV34" s="372"/>
      <c r="AW34" s="372"/>
      <c r="AX34" s="374"/>
    </row>
    <row r="35" spans="1:50" customFormat="1" ht="23.25" customHeight="1" x14ac:dyDescent="0.15">
      <c r="A35" s="918" t="s">
        <v>502</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0" t="s">
        <v>473</v>
      </c>
      <c r="B37" s="521"/>
      <c r="C37" s="521"/>
      <c r="D37" s="521"/>
      <c r="E37" s="521"/>
      <c r="F37" s="522"/>
      <c r="G37" s="810" t="s">
        <v>265</v>
      </c>
      <c r="H37" s="795"/>
      <c r="I37" s="795"/>
      <c r="J37" s="795"/>
      <c r="K37" s="795"/>
      <c r="L37" s="795"/>
      <c r="M37" s="795"/>
      <c r="N37" s="795"/>
      <c r="O37" s="796"/>
      <c r="P37" s="794" t="s">
        <v>59</v>
      </c>
      <c r="Q37" s="795"/>
      <c r="R37" s="795"/>
      <c r="S37" s="795"/>
      <c r="T37" s="795"/>
      <c r="U37" s="795"/>
      <c r="V37" s="795"/>
      <c r="W37" s="795"/>
      <c r="X37" s="796"/>
      <c r="Y37" s="1025"/>
      <c r="Z37" s="419"/>
      <c r="AA37" s="420"/>
      <c r="AB37" s="1029" t="s">
        <v>11</v>
      </c>
      <c r="AC37" s="1030"/>
      <c r="AD37" s="1031"/>
      <c r="AE37" s="1017" t="s">
        <v>555</v>
      </c>
      <c r="AF37" s="1017"/>
      <c r="AG37" s="1017"/>
      <c r="AH37" s="1017"/>
      <c r="AI37" s="1017" t="s">
        <v>552</v>
      </c>
      <c r="AJ37" s="1017"/>
      <c r="AK37" s="1017"/>
      <c r="AL37" s="1017"/>
      <c r="AM37" s="1017" t="s">
        <v>549</v>
      </c>
      <c r="AN37" s="1017"/>
      <c r="AO37" s="1017"/>
      <c r="AP37" s="466"/>
      <c r="AQ37" s="177" t="s">
        <v>354</v>
      </c>
      <c r="AR37" s="170"/>
      <c r="AS37" s="170"/>
      <c r="AT37" s="171"/>
      <c r="AU37" s="380" t="s">
        <v>253</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26"/>
      <c r="Z38" s="1027"/>
      <c r="AA38" s="1028"/>
      <c r="AB38" s="1032"/>
      <c r="AC38" s="1033"/>
      <c r="AD38" s="1034"/>
      <c r="AE38" s="383"/>
      <c r="AF38" s="383"/>
      <c r="AG38" s="383"/>
      <c r="AH38" s="383"/>
      <c r="AI38" s="383"/>
      <c r="AJ38" s="383"/>
      <c r="AK38" s="383"/>
      <c r="AL38" s="383"/>
      <c r="AM38" s="383"/>
      <c r="AN38" s="383"/>
      <c r="AO38" s="383"/>
      <c r="AP38" s="339"/>
      <c r="AQ38" s="271"/>
      <c r="AR38" s="272"/>
      <c r="AS38" s="138" t="s">
        <v>355</v>
      </c>
      <c r="AT38" s="173"/>
      <c r="AU38" s="272"/>
      <c r="AV38" s="272"/>
      <c r="AW38" s="386" t="s">
        <v>300</v>
      </c>
      <c r="AX38" s="387"/>
    </row>
    <row r="39" spans="1:50" ht="22.5" customHeight="1" x14ac:dyDescent="0.15">
      <c r="A39" s="523"/>
      <c r="B39" s="521"/>
      <c r="C39" s="521"/>
      <c r="D39" s="521"/>
      <c r="E39" s="521"/>
      <c r="F39" s="522"/>
      <c r="G39" s="548"/>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59"/>
      <c r="AC39" s="1024"/>
      <c r="AD39" s="1024"/>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2.5" customHeight="1" x14ac:dyDescent="0.15">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0"/>
      <c r="AC40" s="1020"/>
      <c r="AD40" s="1020"/>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2.5" customHeight="1" x14ac:dyDescent="0.15">
      <c r="A41" s="654"/>
      <c r="B41" s="655"/>
      <c r="C41" s="655"/>
      <c r="D41" s="655"/>
      <c r="E41" s="655"/>
      <c r="F41" s="65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9" t="s">
        <v>301</v>
      </c>
      <c r="AC41" s="1050"/>
      <c r="AD41" s="1050"/>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customFormat="1" ht="23.25" customHeight="1" x14ac:dyDescent="0.15">
      <c r="A42" s="918" t="s">
        <v>502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0" t="s">
        <v>473</v>
      </c>
      <c r="B44" s="521"/>
      <c r="C44" s="521"/>
      <c r="D44" s="521"/>
      <c r="E44" s="521"/>
      <c r="F44" s="522"/>
      <c r="G44" s="810" t="s">
        <v>265</v>
      </c>
      <c r="H44" s="795"/>
      <c r="I44" s="795"/>
      <c r="J44" s="795"/>
      <c r="K44" s="795"/>
      <c r="L44" s="795"/>
      <c r="M44" s="795"/>
      <c r="N44" s="795"/>
      <c r="O44" s="796"/>
      <c r="P44" s="794" t="s">
        <v>59</v>
      </c>
      <c r="Q44" s="795"/>
      <c r="R44" s="795"/>
      <c r="S44" s="795"/>
      <c r="T44" s="795"/>
      <c r="U44" s="795"/>
      <c r="V44" s="795"/>
      <c r="W44" s="795"/>
      <c r="X44" s="796"/>
      <c r="Y44" s="1025"/>
      <c r="Z44" s="419"/>
      <c r="AA44" s="420"/>
      <c r="AB44" s="1029" t="s">
        <v>11</v>
      </c>
      <c r="AC44" s="1030"/>
      <c r="AD44" s="1031"/>
      <c r="AE44" s="1017" t="s">
        <v>553</v>
      </c>
      <c r="AF44" s="1017"/>
      <c r="AG44" s="1017"/>
      <c r="AH44" s="1017"/>
      <c r="AI44" s="1017" t="s">
        <v>550</v>
      </c>
      <c r="AJ44" s="1017"/>
      <c r="AK44" s="1017"/>
      <c r="AL44" s="1017"/>
      <c r="AM44" s="1017" t="s">
        <v>524</v>
      </c>
      <c r="AN44" s="1017"/>
      <c r="AO44" s="1017"/>
      <c r="AP44" s="466"/>
      <c r="AQ44" s="177" t="s">
        <v>354</v>
      </c>
      <c r="AR44" s="170"/>
      <c r="AS44" s="170"/>
      <c r="AT44" s="171"/>
      <c r="AU44" s="380" t="s">
        <v>253</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26"/>
      <c r="Z45" s="1027"/>
      <c r="AA45" s="1028"/>
      <c r="AB45" s="1032"/>
      <c r="AC45" s="1033"/>
      <c r="AD45" s="1034"/>
      <c r="AE45" s="383"/>
      <c r="AF45" s="383"/>
      <c r="AG45" s="383"/>
      <c r="AH45" s="383"/>
      <c r="AI45" s="383"/>
      <c r="AJ45" s="383"/>
      <c r="AK45" s="383"/>
      <c r="AL45" s="383"/>
      <c r="AM45" s="383"/>
      <c r="AN45" s="383"/>
      <c r="AO45" s="383"/>
      <c r="AP45" s="339"/>
      <c r="AQ45" s="271"/>
      <c r="AR45" s="272"/>
      <c r="AS45" s="138" t="s">
        <v>355</v>
      </c>
      <c r="AT45" s="173"/>
      <c r="AU45" s="272"/>
      <c r="AV45" s="272"/>
      <c r="AW45" s="386" t="s">
        <v>300</v>
      </c>
      <c r="AX45" s="387"/>
    </row>
    <row r="46" spans="1:50" ht="22.5" customHeight="1" x14ac:dyDescent="0.15">
      <c r="A46" s="523"/>
      <c r="B46" s="521"/>
      <c r="C46" s="521"/>
      <c r="D46" s="521"/>
      <c r="E46" s="521"/>
      <c r="F46" s="522"/>
      <c r="G46" s="548"/>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59"/>
      <c r="AC46" s="1024"/>
      <c r="AD46" s="1024"/>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2.5" customHeight="1" x14ac:dyDescent="0.15">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0"/>
      <c r="AC47" s="1020"/>
      <c r="AD47" s="1020"/>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2.5" customHeight="1" x14ac:dyDescent="0.15">
      <c r="A48" s="654"/>
      <c r="B48" s="655"/>
      <c r="C48" s="655"/>
      <c r="D48" s="655"/>
      <c r="E48" s="655"/>
      <c r="F48" s="65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9" t="s">
        <v>301</v>
      </c>
      <c r="AC48" s="1050"/>
      <c r="AD48" s="1050"/>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customFormat="1" ht="23.25" customHeight="1" x14ac:dyDescent="0.15">
      <c r="A49" s="918" t="s">
        <v>502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0" t="s">
        <v>473</v>
      </c>
      <c r="B51" s="521"/>
      <c r="C51" s="521"/>
      <c r="D51" s="521"/>
      <c r="E51" s="521"/>
      <c r="F51" s="522"/>
      <c r="G51" s="810" t="s">
        <v>265</v>
      </c>
      <c r="H51" s="795"/>
      <c r="I51" s="795"/>
      <c r="J51" s="795"/>
      <c r="K51" s="795"/>
      <c r="L51" s="795"/>
      <c r="M51" s="795"/>
      <c r="N51" s="795"/>
      <c r="O51" s="796"/>
      <c r="P51" s="794" t="s">
        <v>59</v>
      </c>
      <c r="Q51" s="795"/>
      <c r="R51" s="795"/>
      <c r="S51" s="795"/>
      <c r="T51" s="795"/>
      <c r="U51" s="795"/>
      <c r="V51" s="795"/>
      <c r="W51" s="795"/>
      <c r="X51" s="796"/>
      <c r="Y51" s="1025"/>
      <c r="Z51" s="419"/>
      <c r="AA51" s="420"/>
      <c r="AB51" s="466" t="s">
        <v>11</v>
      </c>
      <c r="AC51" s="1030"/>
      <c r="AD51" s="1031"/>
      <c r="AE51" s="1017" t="s">
        <v>553</v>
      </c>
      <c r="AF51" s="1017"/>
      <c r="AG51" s="1017"/>
      <c r="AH51" s="1017"/>
      <c r="AI51" s="1017" t="s">
        <v>550</v>
      </c>
      <c r="AJ51" s="1017"/>
      <c r="AK51" s="1017"/>
      <c r="AL51" s="1017"/>
      <c r="AM51" s="1017" t="s">
        <v>524</v>
      </c>
      <c r="AN51" s="1017"/>
      <c r="AO51" s="1017"/>
      <c r="AP51" s="466"/>
      <c r="AQ51" s="177" t="s">
        <v>354</v>
      </c>
      <c r="AR51" s="170"/>
      <c r="AS51" s="170"/>
      <c r="AT51" s="171"/>
      <c r="AU51" s="380" t="s">
        <v>253</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26"/>
      <c r="Z52" s="1027"/>
      <c r="AA52" s="1028"/>
      <c r="AB52" s="1032"/>
      <c r="AC52" s="1033"/>
      <c r="AD52" s="1034"/>
      <c r="AE52" s="383"/>
      <c r="AF52" s="383"/>
      <c r="AG52" s="383"/>
      <c r="AH52" s="383"/>
      <c r="AI52" s="383"/>
      <c r="AJ52" s="383"/>
      <c r="AK52" s="383"/>
      <c r="AL52" s="383"/>
      <c r="AM52" s="383"/>
      <c r="AN52" s="383"/>
      <c r="AO52" s="383"/>
      <c r="AP52" s="339"/>
      <c r="AQ52" s="271"/>
      <c r="AR52" s="272"/>
      <c r="AS52" s="138" t="s">
        <v>355</v>
      </c>
      <c r="AT52" s="173"/>
      <c r="AU52" s="272"/>
      <c r="AV52" s="272"/>
      <c r="AW52" s="386" t="s">
        <v>300</v>
      </c>
      <c r="AX52" s="387"/>
    </row>
    <row r="53" spans="1:50" ht="22.5" customHeight="1" x14ac:dyDescent="0.15">
      <c r="A53" s="523"/>
      <c r="B53" s="521"/>
      <c r="C53" s="521"/>
      <c r="D53" s="521"/>
      <c r="E53" s="521"/>
      <c r="F53" s="522"/>
      <c r="G53" s="548"/>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59"/>
      <c r="AC53" s="1024"/>
      <c r="AD53" s="1024"/>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2.5" customHeight="1" x14ac:dyDescent="0.15">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0"/>
      <c r="AC54" s="1020"/>
      <c r="AD54" s="1020"/>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2.5" customHeight="1" x14ac:dyDescent="0.15">
      <c r="A55" s="654"/>
      <c r="B55" s="655"/>
      <c r="C55" s="655"/>
      <c r="D55" s="655"/>
      <c r="E55" s="655"/>
      <c r="F55" s="65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9" t="s">
        <v>301</v>
      </c>
      <c r="AC55" s="1050"/>
      <c r="AD55" s="1050"/>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customFormat="1" ht="23.25" customHeight="1" x14ac:dyDescent="0.15">
      <c r="A56" s="918" t="s">
        <v>502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0" t="s">
        <v>473</v>
      </c>
      <c r="B58" s="521"/>
      <c r="C58" s="521"/>
      <c r="D58" s="521"/>
      <c r="E58" s="521"/>
      <c r="F58" s="522"/>
      <c r="G58" s="810" t="s">
        <v>265</v>
      </c>
      <c r="H58" s="795"/>
      <c r="I58" s="795"/>
      <c r="J58" s="795"/>
      <c r="K58" s="795"/>
      <c r="L58" s="795"/>
      <c r="M58" s="795"/>
      <c r="N58" s="795"/>
      <c r="O58" s="796"/>
      <c r="P58" s="794" t="s">
        <v>59</v>
      </c>
      <c r="Q58" s="795"/>
      <c r="R58" s="795"/>
      <c r="S58" s="795"/>
      <c r="T58" s="795"/>
      <c r="U58" s="795"/>
      <c r="V58" s="795"/>
      <c r="W58" s="795"/>
      <c r="X58" s="796"/>
      <c r="Y58" s="1025"/>
      <c r="Z58" s="419"/>
      <c r="AA58" s="420"/>
      <c r="AB58" s="1029" t="s">
        <v>11</v>
      </c>
      <c r="AC58" s="1030"/>
      <c r="AD58" s="1031"/>
      <c r="AE58" s="1017" t="s">
        <v>553</v>
      </c>
      <c r="AF58" s="1017"/>
      <c r="AG58" s="1017"/>
      <c r="AH58" s="1017"/>
      <c r="AI58" s="1017" t="s">
        <v>550</v>
      </c>
      <c r="AJ58" s="1017"/>
      <c r="AK58" s="1017"/>
      <c r="AL58" s="1017"/>
      <c r="AM58" s="1017" t="s">
        <v>524</v>
      </c>
      <c r="AN58" s="1017"/>
      <c r="AO58" s="1017"/>
      <c r="AP58" s="466"/>
      <c r="AQ58" s="177" t="s">
        <v>354</v>
      </c>
      <c r="AR58" s="170"/>
      <c r="AS58" s="170"/>
      <c r="AT58" s="171"/>
      <c r="AU58" s="380" t="s">
        <v>253</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26"/>
      <c r="Z59" s="1027"/>
      <c r="AA59" s="1028"/>
      <c r="AB59" s="1032"/>
      <c r="AC59" s="1033"/>
      <c r="AD59" s="1034"/>
      <c r="AE59" s="383"/>
      <c r="AF59" s="383"/>
      <c r="AG59" s="383"/>
      <c r="AH59" s="383"/>
      <c r="AI59" s="383"/>
      <c r="AJ59" s="383"/>
      <c r="AK59" s="383"/>
      <c r="AL59" s="383"/>
      <c r="AM59" s="383"/>
      <c r="AN59" s="383"/>
      <c r="AO59" s="383"/>
      <c r="AP59" s="339"/>
      <c r="AQ59" s="271"/>
      <c r="AR59" s="272"/>
      <c r="AS59" s="138" t="s">
        <v>355</v>
      </c>
      <c r="AT59" s="173"/>
      <c r="AU59" s="272"/>
      <c r="AV59" s="272"/>
      <c r="AW59" s="386" t="s">
        <v>300</v>
      </c>
      <c r="AX59" s="387"/>
    </row>
    <row r="60" spans="1:50" ht="22.5" customHeight="1" x14ac:dyDescent="0.15">
      <c r="A60" s="523"/>
      <c r="B60" s="521"/>
      <c r="C60" s="521"/>
      <c r="D60" s="521"/>
      <c r="E60" s="521"/>
      <c r="F60" s="522"/>
      <c r="G60" s="548"/>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59"/>
      <c r="AC60" s="1024"/>
      <c r="AD60" s="1024"/>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2.5" customHeight="1" x14ac:dyDescent="0.15">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0"/>
      <c r="AC61" s="1020"/>
      <c r="AD61" s="1020"/>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2.5" customHeight="1" x14ac:dyDescent="0.15">
      <c r="A62" s="654"/>
      <c r="B62" s="655"/>
      <c r="C62" s="655"/>
      <c r="D62" s="655"/>
      <c r="E62" s="655"/>
      <c r="F62" s="65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9" t="s">
        <v>301</v>
      </c>
      <c r="AC62" s="1050"/>
      <c r="AD62" s="1050"/>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customFormat="1" ht="23.25" customHeight="1" x14ac:dyDescent="0.15">
      <c r="A63" s="918" t="s">
        <v>502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0" t="s">
        <v>473</v>
      </c>
      <c r="B65" s="521"/>
      <c r="C65" s="521"/>
      <c r="D65" s="521"/>
      <c r="E65" s="521"/>
      <c r="F65" s="522"/>
      <c r="G65" s="810" t="s">
        <v>265</v>
      </c>
      <c r="H65" s="795"/>
      <c r="I65" s="795"/>
      <c r="J65" s="795"/>
      <c r="K65" s="795"/>
      <c r="L65" s="795"/>
      <c r="M65" s="795"/>
      <c r="N65" s="795"/>
      <c r="O65" s="796"/>
      <c r="P65" s="794" t="s">
        <v>59</v>
      </c>
      <c r="Q65" s="795"/>
      <c r="R65" s="795"/>
      <c r="S65" s="795"/>
      <c r="T65" s="795"/>
      <c r="U65" s="795"/>
      <c r="V65" s="795"/>
      <c r="W65" s="795"/>
      <c r="X65" s="796"/>
      <c r="Y65" s="1025"/>
      <c r="Z65" s="419"/>
      <c r="AA65" s="420"/>
      <c r="AB65" s="1029" t="s">
        <v>11</v>
      </c>
      <c r="AC65" s="1030"/>
      <c r="AD65" s="1031"/>
      <c r="AE65" s="1017" t="s">
        <v>553</v>
      </c>
      <c r="AF65" s="1017"/>
      <c r="AG65" s="1017"/>
      <c r="AH65" s="1017"/>
      <c r="AI65" s="1017" t="s">
        <v>550</v>
      </c>
      <c r="AJ65" s="1017"/>
      <c r="AK65" s="1017"/>
      <c r="AL65" s="1017"/>
      <c r="AM65" s="1017" t="s">
        <v>524</v>
      </c>
      <c r="AN65" s="1017"/>
      <c r="AO65" s="1017"/>
      <c r="AP65" s="466"/>
      <c r="AQ65" s="177" t="s">
        <v>354</v>
      </c>
      <c r="AR65" s="170"/>
      <c r="AS65" s="170"/>
      <c r="AT65" s="171"/>
      <c r="AU65" s="380" t="s">
        <v>253</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26"/>
      <c r="Z66" s="1027"/>
      <c r="AA66" s="1028"/>
      <c r="AB66" s="1032"/>
      <c r="AC66" s="1033"/>
      <c r="AD66" s="1034"/>
      <c r="AE66" s="383"/>
      <c r="AF66" s="383"/>
      <c r="AG66" s="383"/>
      <c r="AH66" s="383"/>
      <c r="AI66" s="383"/>
      <c r="AJ66" s="383"/>
      <c r="AK66" s="383"/>
      <c r="AL66" s="383"/>
      <c r="AM66" s="383"/>
      <c r="AN66" s="383"/>
      <c r="AO66" s="383"/>
      <c r="AP66" s="339"/>
      <c r="AQ66" s="271"/>
      <c r="AR66" s="272"/>
      <c r="AS66" s="138" t="s">
        <v>355</v>
      </c>
      <c r="AT66" s="173"/>
      <c r="AU66" s="272"/>
      <c r="AV66" s="272"/>
      <c r="AW66" s="386" t="s">
        <v>300</v>
      </c>
      <c r="AX66" s="387"/>
    </row>
    <row r="67" spans="1:50" ht="22.5" customHeight="1" x14ac:dyDescent="0.15">
      <c r="A67" s="523"/>
      <c r="B67" s="521"/>
      <c r="C67" s="521"/>
      <c r="D67" s="521"/>
      <c r="E67" s="521"/>
      <c r="F67" s="522"/>
      <c r="G67" s="548"/>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59"/>
      <c r="AC67" s="1024"/>
      <c r="AD67" s="1024"/>
      <c r="AE67" s="371"/>
      <c r="AF67" s="372"/>
      <c r="AG67" s="372"/>
      <c r="AH67" s="372"/>
      <c r="AI67" s="371"/>
      <c r="AJ67" s="372"/>
      <c r="AK67" s="372"/>
      <c r="AL67" s="372"/>
      <c r="AM67" s="371"/>
      <c r="AN67" s="372"/>
      <c r="AO67" s="372"/>
      <c r="AP67" s="372"/>
      <c r="AQ67" s="112"/>
      <c r="AR67" s="113"/>
      <c r="AS67" s="113"/>
      <c r="AT67" s="114"/>
      <c r="AU67" s="372"/>
      <c r="AV67" s="372"/>
      <c r="AW67" s="372"/>
      <c r="AX67" s="374"/>
    </row>
    <row r="68" spans="1:50" ht="22.5" customHeight="1" x14ac:dyDescent="0.15">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0"/>
      <c r="AC68" s="1020"/>
      <c r="AD68" s="1020"/>
      <c r="AE68" s="371"/>
      <c r="AF68" s="372"/>
      <c r="AG68" s="372"/>
      <c r="AH68" s="372"/>
      <c r="AI68" s="371"/>
      <c r="AJ68" s="372"/>
      <c r="AK68" s="372"/>
      <c r="AL68" s="372"/>
      <c r="AM68" s="371"/>
      <c r="AN68" s="372"/>
      <c r="AO68" s="372"/>
      <c r="AP68" s="372"/>
      <c r="AQ68" s="112"/>
      <c r="AR68" s="113"/>
      <c r="AS68" s="113"/>
      <c r="AT68" s="114"/>
      <c r="AU68" s="372"/>
      <c r="AV68" s="372"/>
      <c r="AW68" s="372"/>
      <c r="AX68" s="374"/>
    </row>
    <row r="69" spans="1:50" ht="22.5" customHeight="1" x14ac:dyDescent="0.15">
      <c r="A69" s="654"/>
      <c r="B69" s="655"/>
      <c r="C69" s="655"/>
      <c r="D69" s="655"/>
      <c r="E69" s="655"/>
      <c r="F69" s="656"/>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05" t="s">
        <v>301</v>
      </c>
      <c r="AC69" s="430"/>
      <c r="AD69" s="430"/>
      <c r="AE69" s="371"/>
      <c r="AF69" s="372"/>
      <c r="AG69" s="372"/>
      <c r="AH69" s="372"/>
      <c r="AI69" s="371"/>
      <c r="AJ69" s="372"/>
      <c r="AK69" s="372"/>
      <c r="AL69" s="372"/>
      <c r="AM69" s="371"/>
      <c r="AN69" s="372"/>
      <c r="AO69" s="372"/>
      <c r="AP69" s="372"/>
      <c r="AQ69" s="112"/>
      <c r="AR69" s="113"/>
      <c r="AS69" s="113"/>
      <c r="AT69" s="114"/>
      <c r="AU69" s="372"/>
      <c r="AV69" s="372"/>
      <c r="AW69" s="372"/>
      <c r="AX69" s="374"/>
    </row>
    <row r="70" spans="1:50" customFormat="1" ht="23.25" customHeight="1" x14ac:dyDescent="0.15">
      <c r="A70" s="918" t="s">
        <v>502</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7" t="s">
        <v>488</v>
      </c>
      <c r="H2" s="448"/>
      <c r="I2" s="448"/>
      <c r="J2" s="448"/>
      <c r="K2" s="448"/>
      <c r="L2" s="448"/>
      <c r="M2" s="448"/>
      <c r="N2" s="448"/>
      <c r="O2" s="448"/>
      <c r="P2" s="448"/>
      <c r="Q2" s="448"/>
      <c r="R2" s="448"/>
      <c r="S2" s="448"/>
      <c r="T2" s="448"/>
      <c r="U2" s="448"/>
      <c r="V2" s="448"/>
      <c r="W2" s="448"/>
      <c r="X2" s="448"/>
      <c r="Y2" s="448"/>
      <c r="Z2" s="448"/>
      <c r="AA2" s="448"/>
      <c r="AB2" s="449"/>
      <c r="AC2" s="447" t="s">
        <v>490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7"/>
      <c r="B4" s="1058"/>
      <c r="C4" s="1058"/>
      <c r="D4" s="1058"/>
      <c r="E4" s="1058"/>
      <c r="F4" s="105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7"/>
      <c r="B5" s="1058"/>
      <c r="C5" s="1058"/>
      <c r="D5" s="1058"/>
      <c r="E5" s="1058"/>
      <c r="F5" s="105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7"/>
      <c r="B15" s="1058"/>
      <c r="C15" s="1058"/>
      <c r="D15" s="1058"/>
      <c r="E15" s="1058"/>
      <c r="F15" s="1059"/>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7"/>
      <c r="B16" s="1058"/>
      <c r="C16" s="1058"/>
      <c r="D16" s="1058"/>
      <c r="E16" s="1058"/>
      <c r="F16" s="105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7"/>
      <c r="B17" s="1058"/>
      <c r="C17" s="1058"/>
      <c r="D17" s="1058"/>
      <c r="E17" s="1058"/>
      <c r="F17" s="105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7"/>
      <c r="B28" s="1058"/>
      <c r="C28" s="1058"/>
      <c r="D28" s="1058"/>
      <c r="E28" s="1058"/>
      <c r="F28" s="1059"/>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7"/>
      <c r="B29" s="1058"/>
      <c r="C29" s="1058"/>
      <c r="D29" s="1058"/>
      <c r="E29" s="1058"/>
      <c r="F29" s="105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7"/>
      <c r="B30" s="1058"/>
      <c r="C30" s="1058"/>
      <c r="D30" s="1058"/>
      <c r="E30" s="1058"/>
      <c r="F30" s="105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7"/>
      <c r="B41" s="1058"/>
      <c r="C41" s="1058"/>
      <c r="D41" s="1058"/>
      <c r="E41" s="1058"/>
      <c r="F41" s="1059"/>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7"/>
      <c r="B42" s="1058"/>
      <c r="C42" s="1058"/>
      <c r="D42" s="1058"/>
      <c r="E42" s="1058"/>
      <c r="F42" s="105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7"/>
      <c r="B43" s="1058"/>
      <c r="C43" s="1058"/>
      <c r="D43" s="1058"/>
      <c r="E43" s="1058"/>
      <c r="F43" s="105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7"/>
      <c r="B56" s="1058"/>
      <c r="C56" s="1058"/>
      <c r="D56" s="1058"/>
      <c r="E56" s="1058"/>
      <c r="F56" s="105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7"/>
      <c r="B57" s="1058"/>
      <c r="C57" s="1058"/>
      <c r="D57" s="1058"/>
      <c r="E57" s="1058"/>
      <c r="F57" s="105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7"/>
      <c r="B68" s="1058"/>
      <c r="C68" s="1058"/>
      <c r="D68" s="1058"/>
      <c r="E68" s="1058"/>
      <c r="F68" s="1059"/>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7"/>
      <c r="B69" s="1058"/>
      <c r="C69" s="1058"/>
      <c r="D69" s="1058"/>
      <c r="E69" s="1058"/>
      <c r="F69" s="105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7"/>
      <c r="B70" s="1058"/>
      <c r="C70" s="1058"/>
      <c r="D70" s="1058"/>
      <c r="E70" s="1058"/>
      <c r="F70" s="105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7"/>
      <c r="B81" s="1058"/>
      <c r="C81" s="1058"/>
      <c r="D81" s="1058"/>
      <c r="E81" s="1058"/>
      <c r="F81" s="1059"/>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7"/>
      <c r="B82" s="1058"/>
      <c r="C82" s="1058"/>
      <c r="D82" s="1058"/>
      <c r="E82" s="1058"/>
      <c r="F82" s="105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7"/>
      <c r="B83" s="1058"/>
      <c r="C83" s="1058"/>
      <c r="D83" s="1058"/>
      <c r="E83" s="1058"/>
      <c r="F83" s="105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7"/>
      <c r="B94" s="1058"/>
      <c r="C94" s="1058"/>
      <c r="D94" s="1058"/>
      <c r="E94" s="1058"/>
      <c r="F94" s="1059"/>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7"/>
      <c r="B95" s="1058"/>
      <c r="C95" s="1058"/>
      <c r="D95" s="1058"/>
      <c r="E95" s="1058"/>
      <c r="F95" s="105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7"/>
      <c r="B96" s="1058"/>
      <c r="C96" s="1058"/>
      <c r="D96" s="1058"/>
      <c r="E96" s="1058"/>
      <c r="F96" s="105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7"/>
      <c r="B109" s="1058"/>
      <c r="C109" s="1058"/>
      <c r="D109" s="1058"/>
      <c r="E109" s="1058"/>
      <c r="F109" s="105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7"/>
      <c r="B110" s="1058"/>
      <c r="C110" s="1058"/>
      <c r="D110" s="1058"/>
      <c r="E110" s="1058"/>
      <c r="F110" s="105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7"/>
      <c r="B121" s="1058"/>
      <c r="C121" s="1058"/>
      <c r="D121" s="1058"/>
      <c r="E121" s="1058"/>
      <c r="F121" s="1059"/>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7"/>
      <c r="B122" s="1058"/>
      <c r="C122" s="1058"/>
      <c r="D122" s="1058"/>
      <c r="E122" s="1058"/>
      <c r="F122" s="105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7"/>
      <c r="B123" s="1058"/>
      <c r="C123" s="1058"/>
      <c r="D123" s="1058"/>
      <c r="E123" s="1058"/>
      <c r="F123" s="105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7"/>
      <c r="B134" s="1058"/>
      <c r="C134" s="1058"/>
      <c r="D134" s="1058"/>
      <c r="E134" s="1058"/>
      <c r="F134" s="1059"/>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7"/>
      <c r="B135" s="1058"/>
      <c r="C135" s="1058"/>
      <c r="D135" s="1058"/>
      <c r="E135" s="1058"/>
      <c r="F135" s="105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7"/>
      <c r="B136" s="1058"/>
      <c r="C136" s="1058"/>
      <c r="D136" s="1058"/>
      <c r="E136" s="1058"/>
      <c r="F136" s="105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7"/>
      <c r="B147" s="1058"/>
      <c r="C147" s="1058"/>
      <c r="D147" s="1058"/>
      <c r="E147" s="1058"/>
      <c r="F147" s="1059"/>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7"/>
      <c r="B148" s="1058"/>
      <c r="C148" s="1058"/>
      <c r="D148" s="1058"/>
      <c r="E148" s="1058"/>
      <c r="F148" s="105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7"/>
      <c r="B149" s="1058"/>
      <c r="C149" s="1058"/>
      <c r="D149" s="1058"/>
      <c r="E149" s="1058"/>
      <c r="F149" s="105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7"/>
      <c r="B162" s="1058"/>
      <c r="C162" s="1058"/>
      <c r="D162" s="1058"/>
      <c r="E162" s="1058"/>
      <c r="F162" s="105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7"/>
      <c r="B163" s="1058"/>
      <c r="C163" s="1058"/>
      <c r="D163" s="1058"/>
      <c r="E163" s="1058"/>
      <c r="F163" s="105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7"/>
      <c r="B174" s="1058"/>
      <c r="C174" s="1058"/>
      <c r="D174" s="1058"/>
      <c r="E174" s="1058"/>
      <c r="F174" s="1059"/>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7"/>
      <c r="B175" s="1058"/>
      <c r="C175" s="1058"/>
      <c r="D175" s="1058"/>
      <c r="E175" s="1058"/>
      <c r="F175" s="105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7"/>
      <c r="B176" s="1058"/>
      <c r="C176" s="1058"/>
      <c r="D176" s="1058"/>
      <c r="E176" s="1058"/>
      <c r="F176" s="105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7"/>
      <c r="B187" s="1058"/>
      <c r="C187" s="1058"/>
      <c r="D187" s="1058"/>
      <c r="E187" s="1058"/>
      <c r="F187" s="1059"/>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7"/>
      <c r="B188" s="1058"/>
      <c r="C188" s="1058"/>
      <c r="D188" s="1058"/>
      <c r="E188" s="1058"/>
      <c r="F188" s="105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7"/>
      <c r="B189" s="1058"/>
      <c r="C189" s="1058"/>
      <c r="D189" s="1058"/>
      <c r="E189" s="1058"/>
      <c r="F189" s="105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7"/>
      <c r="B200" s="1058"/>
      <c r="C200" s="1058"/>
      <c r="D200" s="1058"/>
      <c r="E200" s="1058"/>
      <c r="F200" s="1059"/>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7"/>
      <c r="B201" s="1058"/>
      <c r="C201" s="1058"/>
      <c r="D201" s="1058"/>
      <c r="E201" s="1058"/>
      <c r="F201" s="105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7"/>
      <c r="B202" s="1058"/>
      <c r="C202" s="1058"/>
      <c r="D202" s="1058"/>
      <c r="E202" s="1058"/>
      <c r="F202" s="105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7"/>
      <c r="B215" s="1058"/>
      <c r="C215" s="1058"/>
      <c r="D215" s="1058"/>
      <c r="E215" s="1058"/>
      <c r="F215" s="105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7"/>
      <c r="B216" s="1058"/>
      <c r="C216" s="1058"/>
      <c r="D216" s="1058"/>
      <c r="E216" s="1058"/>
      <c r="F216" s="105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7"/>
      <c r="B227" s="1058"/>
      <c r="C227" s="1058"/>
      <c r="D227" s="1058"/>
      <c r="E227" s="1058"/>
      <c r="F227" s="1059"/>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7"/>
      <c r="B228" s="1058"/>
      <c r="C228" s="1058"/>
      <c r="D228" s="1058"/>
      <c r="E228" s="1058"/>
      <c r="F228" s="105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7"/>
      <c r="B229" s="1058"/>
      <c r="C229" s="1058"/>
      <c r="D229" s="1058"/>
      <c r="E229" s="1058"/>
      <c r="F229" s="105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7"/>
      <c r="B240" s="1058"/>
      <c r="C240" s="1058"/>
      <c r="D240" s="1058"/>
      <c r="E240" s="1058"/>
      <c r="F240" s="1059"/>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7"/>
      <c r="B241" s="1058"/>
      <c r="C241" s="1058"/>
      <c r="D241" s="1058"/>
      <c r="E241" s="1058"/>
      <c r="F241" s="105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7"/>
      <c r="B242" s="1058"/>
      <c r="C242" s="1058"/>
      <c r="D242" s="1058"/>
      <c r="E242" s="1058"/>
      <c r="F242" s="105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7"/>
      <c r="B253" s="1058"/>
      <c r="C253" s="1058"/>
      <c r="D253" s="1058"/>
      <c r="E253" s="1058"/>
      <c r="F253" s="1059"/>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7"/>
      <c r="B254" s="1058"/>
      <c r="C254" s="1058"/>
      <c r="D254" s="1058"/>
      <c r="E254" s="1058"/>
      <c r="F254" s="105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7"/>
      <c r="B255" s="1058"/>
      <c r="C255" s="1058"/>
      <c r="D255" s="1058"/>
      <c r="E255" s="1058"/>
      <c r="F255" s="105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2"/>
      <c r="L3" s="102"/>
      <c r="M3" s="102"/>
      <c r="N3" s="102"/>
      <c r="O3" s="102"/>
      <c r="P3" s="354" t="s">
        <v>27</v>
      </c>
      <c r="Q3" s="354"/>
      <c r="R3" s="354"/>
      <c r="S3" s="354"/>
      <c r="T3" s="354"/>
      <c r="U3" s="354"/>
      <c r="V3" s="354"/>
      <c r="W3" s="354"/>
      <c r="X3" s="354"/>
      <c r="Y3" s="351" t="s">
        <v>477</v>
      </c>
      <c r="Z3" s="352"/>
      <c r="AA3" s="352"/>
      <c r="AB3" s="352"/>
      <c r="AC3" s="278" t="s">
        <v>462</v>
      </c>
      <c r="AD3" s="278"/>
      <c r="AE3" s="278"/>
      <c r="AF3" s="278"/>
      <c r="AG3" s="278"/>
      <c r="AH3" s="351" t="s">
        <v>380</v>
      </c>
      <c r="AI3" s="353"/>
      <c r="AJ3" s="353"/>
      <c r="AK3" s="353"/>
      <c r="AL3" s="353" t="s">
        <v>21</v>
      </c>
      <c r="AM3" s="353"/>
      <c r="AN3" s="353"/>
      <c r="AO3" s="430"/>
      <c r="AP3" s="431" t="s">
        <v>420</v>
      </c>
      <c r="AQ3" s="431"/>
      <c r="AR3" s="431"/>
      <c r="AS3" s="431"/>
      <c r="AT3" s="431"/>
      <c r="AU3" s="431"/>
      <c r="AV3" s="431"/>
      <c r="AW3" s="431"/>
      <c r="AX3" s="431"/>
    </row>
    <row r="4" spans="1:50" ht="26.25" customHeight="1" x14ac:dyDescent="0.15">
      <c r="A4" s="1077">
        <v>1</v>
      </c>
      <c r="B4" s="1077">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2"/>
      <c r="L36" s="102"/>
      <c r="M36" s="102"/>
      <c r="N36" s="102"/>
      <c r="O36" s="102"/>
      <c r="P36" s="354" t="s">
        <v>27</v>
      </c>
      <c r="Q36" s="354"/>
      <c r="R36" s="354"/>
      <c r="S36" s="354"/>
      <c r="T36" s="354"/>
      <c r="U36" s="354"/>
      <c r="V36" s="354"/>
      <c r="W36" s="354"/>
      <c r="X36" s="354"/>
      <c r="Y36" s="351" t="s">
        <v>477</v>
      </c>
      <c r="Z36" s="352"/>
      <c r="AA36" s="352"/>
      <c r="AB36" s="352"/>
      <c r="AC36" s="278" t="s">
        <v>462</v>
      </c>
      <c r="AD36" s="278"/>
      <c r="AE36" s="278"/>
      <c r="AF36" s="278"/>
      <c r="AG36" s="278"/>
      <c r="AH36" s="351" t="s">
        <v>380</v>
      </c>
      <c r="AI36" s="353"/>
      <c r="AJ36" s="353"/>
      <c r="AK36" s="353"/>
      <c r="AL36" s="353" t="s">
        <v>21</v>
      </c>
      <c r="AM36" s="353"/>
      <c r="AN36" s="353"/>
      <c r="AO36" s="430"/>
      <c r="AP36" s="431" t="s">
        <v>420</v>
      </c>
      <c r="AQ36" s="431"/>
      <c r="AR36" s="431"/>
      <c r="AS36" s="431"/>
      <c r="AT36" s="431"/>
      <c r="AU36" s="431"/>
      <c r="AV36" s="431"/>
      <c r="AW36" s="431"/>
      <c r="AX36" s="431"/>
    </row>
    <row r="37" spans="1:50" ht="26.25" customHeight="1" x14ac:dyDescent="0.15">
      <c r="A37" s="1077">
        <v>1</v>
      </c>
      <c r="B37" s="1077">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2"/>
      <c r="L69" s="102"/>
      <c r="M69" s="102"/>
      <c r="N69" s="102"/>
      <c r="O69" s="102"/>
      <c r="P69" s="354" t="s">
        <v>27</v>
      </c>
      <c r="Q69" s="354"/>
      <c r="R69" s="354"/>
      <c r="S69" s="354"/>
      <c r="T69" s="354"/>
      <c r="U69" s="354"/>
      <c r="V69" s="354"/>
      <c r="W69" s="354"/>
      <c r="X69" s="354"/>
      <c r="Y69" s="351" t="s">
        <v>477</v>
      </c>
      <c r="Z69" s="352"/>
      <c r="AA69" s="352"/>
      <c r="AB69" s="352"/>
      <c r="AC69" s="278" t="s">
        <v>462</v>
      </c>
      <c r="AD69" s="278"/>
      <c r="AE69" s="278"/>
      <c r="AF69" s="278"/>
      <c r="AG69" s="278"/>
      <c r="AH69" s="351" t="s">
        <v>380</v>
      </c>
      <c r="AI69" s="353"/>
      <c r="AJ69" s="353"/>
      <c r="AK69" s="353"/>
      <c r="AL69" s="353" t="s">
        <v>21</v>
      </c>
      <c r="AM69" s="353"/>
      <c r="AN69" s="353"/>
      <c r="AO69" s="430"/>
      <c r="AP69" s="431" t="s">
        <v>420</v>
      </c>
      <c r="AQ69" s="431"/>
      <c r="AR69" s="431"/>
      <c r="AS69" s="431"/>
      <c r="AT69" s="431"/>
      <c r="AU69" s="431"/>
      <c r="AV69" s="431"/>
      <c r="AW69" s="431"/>
      <c r="AX69" s="431"/>
    </row>
    <row r="70" spans="1:50" ht="26.25" customHeight="1" x14ac:dyDescent="0.15">
      <c r="A70" s="1077">
        <v>1</v>
      </c>
      <c r="B70" s="1077">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2"/>
      <c r="L102" s="102"/>
      <c r="M102" s="102"/>
      <c r="N102" s="102"/>
      <c r="O102" s="102"/>
      <c r="P102" s="354" t="s">
        <v>27</v>
      </c>
      <c r="Q102" s="354"/>
      <c r="R102" s="354"/>
      <c r="S102" s="354"/>
      <c r="T102" s="354"/>
      <c r="U102" s="354"/>
      <c r="V102" s="354"/>
      <c r="W102" s="354"/>
      <c r="X102" s="354"/>
      <c r="Y102" s="351" t="s">
        <v>477</v>
      </c>
      <c r="Z102" s="352"/>
      <c r="AA102" s="352"/>
      <c r="AB102" s="352"/>
      <c r="AC102" s="278" t="s">
        <v>462</v>
      </c>
      <c r="AD102" s="278"/>
      <c r="AE102" s="278"/>
      <c r="AF102" s="278"/>
      <c r="AG102" s="278"/>
      <c r="AH102" s="351" t="s">
        <v>380</v>
      </c>
      <c r="AI102" s="353"/>
      <c r="AJ102" s="353"/>
      <c r="AK102" s="353"/>
      <c r="AL102" s="353" t="s">
        <v>21</v>
      </c>
      <c r="AM102" s="353"/>
      <c r="AN102" s="353"/>
      <c r="AO102" s="430"/>
      <c r="AP102" s="431" t="s">
        <v>420</v>
      </c>
      <c r="AQ102" s="431"/>
      <c r="AR102" s="431"/>
      <c r="AS102" s="431"/>
      <c r="AT102" s="431"/>
      <c r="AU102" s="431"/>
      <c r="AV102" s="431"/>
      <c r="AW102" s="431"/>
      <c r="AX102" s="431"/>
    </row>
    <row r="103" spans="1:50" ht="26.25" customHeight="1" x14ac:dyDescent="0.15">
      <c r="A103" s="1077">
        <v>1</v>
      </c>
      <c r="B103" s="1077">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2"/>
      <c r="L135" s="102"/>
      <c r="M135" s="102"/>
      <c r="N135" s="102"/>
      <c r="O135" s="102"/>
      <c r="P135" s="354" t="s">
        <v>27</v>
      </c>
      <c r="Q135" s="354"/>
      <c r="R135" s="354"/>
      <c r="S135" s="354"/>
      <c r="T135" s="354"/>
      <c r="U135" s="354"/>
      <c r="V135" s="354"/>
      <c r="W135" s="354"/>
      <c r="X135" s="354"/>
      <c r="Y135" s="351" t="s">
        <v>477</v>
      </c>
      <c r="Z135" s="352"/>
      <c r="AA135" s="352"/>
      <c r="AB135" s="352"/>
      <c r="AC135" s="278" t="s">
        <v>462</v>
      </c>
      <c r="AD135" s="278"/>
      <c r="AE135" s="278"/>
      <c r="AF135" s="278"/>
      <c r="AG135" s="278"/>
      <c r="AH135" s="351" t="s">
        <v>380</v>
      </c>
      <c r="AI135" s="353"/>
      <c r="AJ135" s="353"/>
      <c r="AK135" s="353"/>
      <c r="AL135" s="353" t="s">
        <v>21</v>
      </c>
      <c r="AM135" s="353"/>
      <c r="AN135" s="353"/>
      <c r="AO135" s="430"/>
      <c r="AP135" s="431" t="s">
        <v>420</v>
      </c>
      <c r="AQ135" s="431"/>
      <c r="AR135" s="431"/>
      <c r="AS135" s="431"/>
      <c r="AT135" s="431"/>
      <c r="AU135" s="431"/>
      <c r="AV135" s="431"/>
      <c r="AW135" s="431"/>
      <c r="AX135" s="431"/>
    </row>
    <row r="136" spans="1:50" ht="26.25" customHeight="1" x14ac:dyDescent="0.15">
      <c r="A136" s="1077">
        <v>1</v>
      </c>
      <c r="B136" s="1077">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2"/>
      <c r="L168" s="102"/>
      <c r="M168" s="102"/>
      <c r="N168" s="102"/>
      <c r="O168" s="102"/>
      <c r="P168" s="354" t="s">
        <v>27</v>
      </c>
      <c r="Q168" s="354"/>
      <c r="R168" s="354"/>
      <c r="S168" s="354"/>
      <c r="T168" s="354"/>
      <c r="U168" s="354"/>
      <c r="V168" s="354"/>
      <c r="W168" s="354"/>
      <c r="X168" s="354"/>
      <c r="Y168" s="351" t="s">
        <v>477</v>
      </c>
      <c r="Z168" s="352"/>
      <c r="AA168" s="352"/>
      <c r="AB168" s="352"/>
      <c r="AC168" s="278" t="s">
        <v>462</v>
      </c>
      <c r="AD168" s="278"/>
      <c r="AE168" s="278"/>
      <c r="AF168" s="278"/>
      <c r="AG168" s="278"/>
      <c r="AH168" s="351" t="s">
        <v>380</v>
      </c>
      <c r="AI168" s="353"/>
      <c r="AJ168" s="353"/>
      <c r="AK168" s="353"/>
      <c r="AL168" s="353" t="s">
        <v>21</v>
      </c>
      <c r="AM168" s="353"/>
      <c r="AN168" s="353"/>
      <c r="AO168" s="430"/>
      <c r="AP168" s="431" t="s">
        <v>420</v>
      </c>
      <c r="AQ168" s="431"/>
      <c r="AR168" s="431"/>
      <c r="AS168" s="431"/>
      <c r="AT168" s="431"/>
      <c r="AU168" s="431"/>
      <c r="AV168" s="431"/>
      <c r="AW168" s="431"/>
      <c r="AX168" s="431"/>
    </row>
    <row r="169" spans="1:50" ht="26.25" customHeight="1" x14ac:dyDescent="0.15">
      <c r="A169" s="1077">
        <v>1</v>
      </c>
      <c r="B169" s="1077">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2"/>
      <c r="L201" s="102"/>
      <c r="M201" s="102"/>
      <c r="N201" s="102"/>
      <c r="O201" s="102"/>
      <c r="P201" s="354" t="s">
        <v>27</v>
      </c>
      <c r="Q201" s="354"/>
      <c r="R201" s="354"/>
      <c r="S201" s="354"/>
      <c r="T201" s="354"/>
      <c r="U201" s="354"/>
      <c r="V201" s="354"/>
      <c r="W201" s="354"/>
      <c r="X201" s="354"/>
      <c r="Y201" s="351" t="s">
        <v>477</v>
      </c>
      <c r="Z201" s="352"/>
      <c r="AA201" s="352"/>
      <c r="AB201" s="352"/>
      <c r="AC201" s="278" t="s">
        <v>462</v>
      </c>
      <c r="AD201" s="278"/>
      <c r="AE201" s="278"/>
      <c r="AF201" s="278"/>
      <c r="AG201" s="278"/>
      <c r="AH201" s="351" t="s">
        <v>380</v>
      </c>
      <c r="AI201" s="353"/>
      <c r="AJ201" s="353"/>
      <c r="AK201" s="353"/>
      <c r="AL201" s="353" t="s">
        <v>21</v>
      </c>
      <c r="AM201" s="353"/>
      <c r="AN201" s="353"/>
      <c r="AO201" s="430"/>
      <c r="AP201" s="431" t="s">
        <v>420</v>
      </c>
      <c r="AQ201" s="431"/>
      <c r="AR201" s="431"/>
      <c r="AS201" s="431"/>
      <c r="AT201" s="431"/>
      <c r="AU201" s="431"/>
      <c r="AV201" s="431"/>
      <c r="AW201" s="431"/>
      <c r="AX201" s="431"/>
    </row>
    <row r="202" spans="1:50" ht="26.25" customHeight="1" x14ac:dyDescent="0.15">
      <c r="A202" s="1077">
        <v>1</v>
      </c>
      <c r="B202" s="1077">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2"/>
      <c r="L234" s="102"/>
      <c r="M234" s="102"/>
      <c r="N234" s="102"/>
      <c r="O234" s="102"/>
      <c r="P234" s="354" t="s">
        <v>27</v>
      </c>
      <c r="Q234" s="354"/>
      <c r="R234" s="354"/>
      <c r="S234" s="354"/>
      <c r="T234" s="354"/>
      <c r="U234" s="354"/>
      <c r="V234" s="354"/>
      <c r="W234" s="354"/>
      <c r="X234" s="354"/>
      <c r="Y234" s="351" t="s">
        <v>477</v>
      </c>
      <c r="Z234" s="352"/>
      <c r="AA234" s="352"/>
      <c r="AB234" s="352"/>
      <c r="AC234" s="278" t="s">
        <v>462</v>
      </c>
      <c r="AD234" s="278"/>
      <c r="AE234" s="278"/>
      <c r="AF234" s="278"/>
      <c r="AG234" s="278"/>
      <c r="AH234" s="351" t="s">
        <v>380</v>
      </c>
      <c r="AI234" s="353"/>
      <c r="AJ234" s="353"/>
      <c r="AK234" s="353"/>
      <c r="AL234" s="353" t="s">
        <v>21</v>
      </c>
      <c r="AM234" s="353"/>
      <c r="AN234" s="353"/>
      <c r="AO234" s="430"/>
      <c r="AP234" s="431" t="s">
        <v>420</v>
      </c>
      <c r="AQ234" s="431"/>
      <c r="AR234" s="431"/>
      <c r="AS234" s="431"/>
      <c r="AT234" s="431"/>
      <c r="AU234" s="431"/>
      <c r="AV234" s="431"/>
      <c r="AW234" s="431"/>
      <c r="AX234" s="431"/>
    </row>
    <row r="235" spans="1:50" ht="26.25" customHeight="1" x14ac:dyDescent="0.15">
      <c r="A235" s="1077">
        <v>1</v>
      </c>
      <c r="B235" s="1077">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2"/>
      <c r="L267" s="102"/>
      <c r="M267" s="102"/>
      <c r="N267" s="102"/>
      <c r="O267" s="102"/>
      <c r="P267" s="354" t="s">
        <v>27</v>
      </c>
      <c r="Q267" s="354"/>
      <c r="R267" s="354"/>
      <c r="S267" s="354"/>
      <c r="T267" s="354"/>
      <c r="U267" s="354"/>
      <c r="V267" s="354"/>
      <c r="W267" s="354"/>
      <c r="X267" s="354"/>
      <c r="Y267" s="351" t="s">
        <v>477</v>
      </c>
      <c r="Z267" s="352"/>
      <c r="AA267" s="352"/>
      <c r="AB267" s="352"/>
      <c r="AC267" s="278" t="s">
        <v>462</v>
      </c>
      <c r="AD267" s="278"/>
      <c r="AE267" s="278"/>
      <c r="AF267" s="278"/>
      <c r="AG267" s="278"/>
      <c r="AH267" s="351" t="s">
        <v>380</v>
      </c>
      <c r="AI267" s="353"/>
      <c r="AJ267" s="353"/>
      <c r="AK267" s="353"/>
      <c r="AL267" s="353" t="s">
        <v>21</v>
      </c>
      <c r="AM267" s="353"/>
      <c r="AN267" s="353"/>
      <c r="AO267" s="430"/>
      <c r="AP267" s="431" t="s">
        <v>420</v>
      </c>
      <c r="AQ267" s="431"/>
      <c r="AR267" s="431"/>
      <c r="AS267" s="431"/>
      <c r="AT267" s="431"/>
      <c r="AU267" s="431"/>
      <c r="AV267" s="431"/>
      <c r="AW267" s="431"/>
      <c r="AX267" s="431"/>
    </row>
    <row r="268" spans="1:50" ht="26.25" customHeight="1" x14ac:dyDescent="0.15">
      <c r="A268" s="1077">
        <v>1</v>
      </c>
      <c r="B268" s="1077">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2"/>
      <c r="L300" s="102"/>
      <c r="M300" s="102"/>
      <c r="N300" s="102"/>
      <c r="O300" s="102"/>
      <c r="P300" s="354" t="s">
        <v>27</v>
      </c>
      <c r="Q300" s="354"/>
      <c r="R300" s="354"/>
      <c r="S300" s="354"/>
      <c r="T300" s="354"/>
      <c r="U300" s="354"/>
      <c r="V300" s="354"/>
      <c r="W300" s="354"/>
      <c r="X300" s="354"/>
      <c r="Y300" s="351" t="s">
        <v>477</v>
      </c>
      <c r="Z300" s="352"/>
      <c r="AA300" s="352"/>
      <c r="AB300" s="352"/>
      <c r="AC300" s="278" t="s">
        <v>462</v>
      </c>
      <c r="AD300" s="278"/>
      <c r="AE300" s="278"/>
      <c r="AF300" s="278"/>
      <c r="AG300" s="278"/>
      <c r="AH300" s="351" t="s">
        <v>380</v>
      </c>
      <c r="AI300" s="353"/>
      <c r="AJ300" s="353"/>
      <c r="AK300" s="353"/>
      <c r="AL300" s="353" t="s">
        <v>21</v>
      </c>
      <c r="AM300" s="353"/>
      <c r="AN300" s="353"/>
      <c r="AO300" s="430"/>
      <c r="AP300" s="431" t="s">
        <v>420</v>
      </c>
      <c r="AQ300" s="431"/>
      <c r="AR300" s="431"/>
      <c r="AS300" s="431"/>
      <c r="AT300" s="431"/>
      <c r="AU300" s="431"/>
      <c r="AV300" s="431"/>
      <c r="AW300" s="431"/>
      <c r="AX300" s="431"/>
    </row>
    <row r="301" spans="1:50" ht="26.25" customHeight="1" x14ac:dyDescent="0.15">
      <c r="A301" s="1077">
        <v>1</v>
      </c>
      <c r="B301" s="1077">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2"/>
      <c r="L333" s="102"/>
      <c r="M333" s="102"/>
      <c r="N333" s="102"/>
      <c r="O333" s="102"/>
      <c r="P333" s="354" t="s">
        <v>27</v>
      </c>
      <c r="Q333" s="354"/>
      <c r="R333" s="354"/>
      <c r="S333" s="354"/>
      <c r="T333" s="354"/>
      <c r="U333" s="354"/>
      <c r="V333" s="354"/>
      <c r="W333" s="354"/>
      <c r="X333" s="354"/>
      <c r="Y333" s="351" t="s">
        <v>477</v>
      </c>
      <c r="Z333" s="352"/>
      <c r="AA333" s="352"/>
      <c r="AB333" s="352"/>
      <c r="AC333" s="278" t="s">
        <v>462</v>
      </c>
      <c r="AD333" s="278"/>
      <c r="AE333" s="278"/>
      <c r="AF333" s="278"/>
      <c r="AG333" s="278"/>
      <c r="AH333" s="351" t="s">
        <v>380</v>
      </c>
      <c r="AI333" s="353"/>
      <c r="AJ333" s="353"/>
      <c r="AK333" s="353"/>
      <c r="AL333" s="353" t="s">
        <v>21</v>
      </c>
      <c r="AM333" s="353"/>
      <c r="AN333" s="353"/>
      <c r="AO333" s="430"/>
      <c r="AP333" s="431" t="s">
        <v>420</v>
      </c>
      <c r="AQ333" s="431"/>
      <c r="AR333" s="431"/>
      <c r="AS333" s="431"/>
      <c r="AT333" s="431"/>
      <c r="AU333" s="431"/>
      <c r="AV333" s="431"/>
      <c r="AW333" s="431"/>
      <c r="AX333" s="431"/>
    </row>
    <row r="334" spans="1:50" ht="26.25" customHeight="1" x14ac:dyDescent="0.15">
      <c r="A334" s="1077">
        <v>1</v>
      </c>
      <c r="B334" s="1077">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2"/>
      <c r="L366" s="102"/>
      <c r="M366" s="102"/>
      <c r="N366" s="102"/>
      <c r="O366" s="102"/>
      <c r="P366" s="354" t="s">
        <v>27</v>
      </c>
      <c r="Q366" s="354"/>
      <c r="R366" s="354"/>
      <c r="S366" s="354"/>
      <c r="T366" s="354"/>
      <c r="U366" s="354"/>
      <c r="V366" s="354"/>
      <c r="W366" s="354"/>
      <c r="X366" s="354"/>
      <c r="Y366" s="351" t="s">
        <v>477</v>
      </c>
      <c r="Z366" s="352"/>
      <c r="AA366" s="352"/>
      <c r="AB366" s="352"/>
      <c r="AC366" s="278" t="s">
        <v>462</v>
      </c>
      <c r="AD366" s="278"/>
      <c r="AE366" s="278"/>
      <c r="AF366" s="278"/>
      <c r="AG366" s="278"/>
      <c r="AH366" s="351" t="s">
        <v>380</v>
      </c>
      <c r="AI366" s="353"/>
      <c r="AJ366" s="353"/>
      <c r="AK366" s="353"/>
      <c r="AL366" s="353" t="s">
        <v>21</v>
      </c>
      <c r="AM366" s="353"/>
      <c r="AN366" s="353"/>
      <c r="AO366" s="430"/>
      <c r="AP366" s="431" t="s">
        <v>420</v>
      </c>
      <c r="AQ366" s="431"/>
      <c r="AR366" s="431"/>
      <c r="AS366" s="431"/>
      <c r="AT366" s="431"/>
      <c r="AU366" s="431"/>
      <c r="AV366" s="431"/>
      <c r="AW366" s="431"/>
      <c r="AX366" s="431"/>
    </row>
    <row r="367" spans="1:50" ht="26.25" customHeight="1" x14ac:dyDescent="0.15">
      <c r="A367" s="1077">
        <v>1</v>
      </c>
      <c r="B367" s="1077">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2"/>
      <c r="L399" s="102"/>
      <c r="M399" s="102"/>
      <c r="N399" s="102"/>
      <c r="O399" s="102"/>
      <c r="P399" s="354" t="s">
        <v>27</v>
      </c>
      <c r="Q399" s="354"/>
      <c r="R399" s="354"/>
      <c r="S399" s="354"/>
      <c r="T399" s="354"/>
      <c r="U399" s="354"/>
      <c r="V399" s="354"/>
      <c r="W399" s="354"/>
      <c r="X399" s="354"/>
      <c r="Y399" s="351" t="s">
        <v>477</v>
      </c>
      <c r="Z399" s="352"/>
      <c r="AA399" s="352"/>
      <c r="AB399" s="352"/>
      <c r="AC399" s="278" t="s">
        <v>462</v>
      </c>
      <c r="AD399" s="278"/>
      <c r="AE399" s="278"/>
      <c r="AF399" s="278"/>
      <c r="AG399" s="278"/>
      <c r="AH399" s="351" t="s">
        <v>380</v>
      </c>
      <c r="AI399" s="353"/>
      <c r="AJ399" s="353"/>
      <c r="AK399" s="353"/>
      <c r="AL399" s="353" t="s">
        <v>21</v>
      </c>
      <c r="AM399" s="353"/>
      <c r="AN399" s="353"/>
      <c r="AO399" s="430"/>
      <c r="AP399" s="431" t="s">
        <v>420</v>
      </c>
      <c r="AQ399" s="431"/>
      <c r="AR399" s="431"/>
      <c r="AS399" s="431"/>
      <c r="AT399" s="431"/>
      <c r="AU399" s="431"/>
      <c r="AV399" s="431"/>
      <c r="AW399" s="431"/>
      <c r="AX399" s="431"/>
    </row>
    <row r="400" spans="1:50" ht="26.25" customHeight="1" x14ac:dyDescent="0.15">
      <c r="A400" s="1077">
        <v>1</v>
      </c>
      <c r="B400" s="1077">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2"/>
      <c r="L432" s="102"/>
      <c r="M432" s="102"/>
      <c r="N432" s="102"/>
      <c r="O432" s="102"/>
      <c r="P432" s="354" t="s">
        <v>27</v>
      </c>
      <c r="Q432" s="354"/>
      <c r="R432" s="354"/>
      <c r="S432" s="354"/>
      <c r="T432" s="354"/>
      <c r="U432" s="354"/>
      <c r="V432" s="354"/>
      <c r="W432" s="354"/>
      <c r="X432" s="354"/>
      <c r="Y432" s="351" t="s">
        <v>477</v>
      </c>
      <c r="Z432" s="352"/>
      <c r="AA432" s="352"/>
      <c r="AB432" s="352"/>
      <c r="AC432" s="278" t="s">
        <v>462</v>
      </c>
      <c r="AD432" s="278"/>
      <c r="AE432" s="278"/>
      <c r="AF432" s="278"/>
      <c r="AG432" s="278"/>
      <c r="AH432" s="351" t="s">
        <v>380</v>
      </c>
      <c r="AI432" s="353"/>
      <c r="AJ432" s="353"/>
      <c r="AK432" s="353"/>
      <c r="AL432" s="353" t="s">
        <v>21</v>
      </c>
      <c r="AM432" s="353"/>
      <c r="AN432" s="353"/>
      <c r="AO432" s="430"/>
      <c r="AP432" s="431" t="s">
        <v>420</v>
      </c>
      <c r="AQ432" s="431"/>
      <c r="AR432" s="431"/>
      <c r="AS432" s="431"/>
      <c r="AT432" s="431"/>
      <c r="AU432" s="431"/>
      <c r="AV432" s="431"/>
      <c r="AW432" s="431"/>
      <c r="AX432" s="431"/>
    </row>
    <row r="433" spans="1:50" ht="26.25" customHeight="1" x14ac:dyDescent="0.15">
      <c r="A433" s="1077">
        <v>1</v>
      </c>
      <c r="B433" s="1077">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2"/>
      <c r="L465" s="102"/>
      <c r="M465" s="102"/>
      <c r="N465" s="102"/>
      <c r="O465" s="102"/>
      <c r="P465" s="354" t="s">
        <v>27</v>
      </c>
      <c r="Q465" s="354"/>
      <c r="R465" s="354"/>
      <c r="S465" s="354"/>
      <c r="T465" s="354"/>
      <c r="U465" s="354"/>
      <c r="V465" s="354"/>
      <c r="W465" s="354"/>
      <c r="X465" s="354"/>
      <c r="Y465" s="351" t="s">
        <v>477</v>
      </c>
      <c r="Z465" s="352"/>
      <c r="AA465" s="352"/>
      <c r="AB465" s="352"/>
      <c r="AC465" s="278" t="s">
        <v>462</v>
      </c>
      <c r="AD465" s="278"/>
      <c r="AE465" s="278"/>
      <c r="AF465" s="278"/>
      <c r="AG465" s="278"/>
      <c r="AH465" s="351" t="s">
        <v>380</v>
      </c>
      <c r="AI465" s="353"/>
      <c r="AJ465" s="353"/>
      <c r="AK465" s="353"/>
      <c r="AL465" s="353" t="s">
        <v>21</v>
      </c>
      <c r="AM465" s="353"/>
      <c r="AN465" s="353"/>
      <c r="AO465" s="430"/>
      <c r="AP465" s="431" t="s">
        <v>420</v>
      </c>
      <c r="AQ465" s="431"/>
      <c r="AR465" s="431"/>
      <c r="AS465" s="431"/>
      <c r="AT465" s="431"/>
      <c r="AU465" s="431"/>
      <c r="AV465" s="431"/>
      <c r="AW465" s="431"/>
      <c r="AX465" s="431"/>
    </row>
    <row r="466" spans="1:50" ht="26.25" customHeight="1" x14ac:dyDescent="0.15">
      <c r="A466" s="1077">
        <v>1</v>
      </c>
      <c r="B466" s="1077">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2"/>
      <c r="L498" s="102"/>
      <c r="M498" s="102"/>
      <c r="N498" s="102"/>
      <c r="O498" s="102"/>
      <c r="P498" s="354" t="s">
        <v>27</v>
      </c>
      <c r="Q498" s="354"/>
      <c r="R498" s="354"/>
      <c r="S498" s="354"/>
      <c r="T498" s="354"/>
      <c r="U498" s="354"/>
      <c r="V498" s="354"/>
      <c r="W498" s="354"/>
      <c r="X498" s="354"/>
      <c r="Y498" s="351" t="s">
        <v>477</v>
      </c>
      <c r="Z498" s="352"/>
      <c r="AA498" s="352"/>
      <c r="AB498" s="352"/>
      <c r="AC498" s="278" t="s">
        <v>462</v>
      </c>
      <c r="AD498" s="278"/>
      <c r="AE498" s="278"/>
      <c r="AF498" s="278"/>
      <c r="AG498" s="278"/>
      <c r="AH498" s="351" t="s">
        <v>380</v>
      </c>
      <c r="AI498" s="353"/>
      <c r="AJ498" s="353"/>
      <c r="AK498" s="353"/>
      <c r="AL498" s="353" t="s">
        <v>21</v>
      </c>
      <c r="AM498" s="353"/>
      <c r="AN498" s="353"/>
      <c r="AO498" s="430"/>
      <c r="AP498" s="431" t="s">
        <v>420</v>
      </c>
      <c r="AQ498" s="431"/>
      <c r="AR498" s="431"/>
      <c r="AS498" s="431"/>
      <c r="AT498" s="431"/>
      <c r="AU498" s="431"/>
      <c r="AV498" s="431"/>
      <c r="AW498" s="431"/>
      <c r="AX498" s="431"/>
    </row>
    <row r="499" spans="1:50" ht="26.25" customHeight="1" x14ac:dyDescent="0.15">
      <c r="A499" s="1077">
        <v>1</v>
      </c>
      <c r="B499" s="1077">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2"/>
      <c r="L531" s="102"/>
      <c r="M531" s="102"/>
      <c r="N531" s="102"/>
      <c r="O531" s="102"/>
      <c r="P531" s="354" t="s">
        <v>27</v>
      </c>
      <c r="Q531" s="354"/>
      <c r="R531" s="354"/>
      <c r="S531" s="354"/>
      <c r="T531" s="354"/>
      <c r="U531" s="354"/>
      <c r="V531" s="354"/>
      <c r="W531" s="354"/>
      <c r="X531" s="354"/>
      <c r="Y531" s="351" t="s">
        <v>477</v>
      </c>
      <c r="Z531" s="352"/>
      <c r="AA531" s="352"/>
      <c r="AB531" s="352"/>
      <c r="AC531" s="278" t="s">
        <v>462</v>
      </c>
      <c r="AD531" s="278"/>
      <c r="AE531" s="278"/>
      <c r="AF531" s="278"/>
      <c r="AG531" s="278"/>
      <c r="AH531" s="351" t="s">
        <v>380</v>
      </c>
      <c r="AI531" s="353"/>
      <c r="AJ531" s="353"/>
      <c r="AK531" s="353"/>
      <c r="AL531" s="353" t="s">
        <v>21</v>
      </c>
      <c r="AM531" s="353"/>
      <c r="AN531" s="353"/>
      <c r="AO531" s="430"/>
      <c r="AP531" s="431" t="s">
        <v>420</v>
      </c>
      <c r="AQ531" s="431"/>
      <c r="AR531" s="431"/>
      <c r="AS531" s="431"/>
      <c r="AT531" s="431"/>
      <c r="AU531" s="431"/>
      <c r="AV531" s="431"/>
      <c r="AW531" s="431"/>
      <c r="AX531" s="431"/>
    </row>
    <row r="532" spans="1:50" ht="26.25" customHeight="1" x14ac:dyDescent="0.15">
      <c r="A532" s="1077">
        <v>1</v>
      </c>
      <c r="B532" s="1077">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2"/>
      <c r="L564" s="102"/>
      <c r="M564" s="102"/>
      <c r="N564" s="102"/>
      <c r="O564" s="102"/>
      <c r="P564" s="354" t="s">
        <v>27</v>
      </c>
      <c r="Q564" s="354"/>
      <c r="R564" s="354"/>
      <c r="S564" s="354"/>
      <c r="T564" s="354"/>
      <c r="U564" s="354"/>
      <c r="V564" s="354"/>
      <c r="W564" s="354"/>
      <c r="X564" s="354"/>
      <c r="Y564" s="351" t="s">
        <v>477</v>
      </c>
      <c r="Z564" s="352"/>
      <c r="AA564" s="352"/>
      <c r="AB564" s="352"/>
      <c r="AC564" s="278" t="s">
        <v>462</v>
      </c>
      <c r="AD564" s="278"/>
      <c r="AE564" s="278"/>
      <c r="AF564" s="278"/>
      <c r="AG564" s="278"/>
      <c r="AH564" s="351" t="s">
        <v>380</v>
      </c>
      <c r="AI564" s="353"/>
      <c r="AJ564" s="353"/>
      <c r="AK564" s="353"/>
      <c r="AL564" s="353" t="s">
        <v>21</v>
      </c>
      <c r="AM564" s="353"/>
      <c r="AN564" s="353"/>
      <c r="AO564" s="430"/>
      <c r="AP564" s="431" t="s">
        <v>420</v>
      </c>
      <c r="AQ564" s="431"/>
      <c r="AR564" s="431"/>
      <c r="AS564" s="431"/>
      <c r="AT564" s="431"/>
      <c r="AU564" s="431"/>
      <c r="AV564" s="431"/>
      <c r="AW564" s="431"/>
      <c r="AX564" s="431"/>
    </row>
    <row r="565" spans="1:50" ht="26.25" customHeight="1" x14ac:dyDescent="0.15">
      <c r="A565" s="1077">
        <v>1</v>
      </c>
      <c r="B565" s="1077">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2"/>
      <c r="L597" s="102"/>
      <c r="M597" s="102"/>
      <c r="N597" s="102"/>
      <c r="O597" s="102"/>
      <c r="P597" s="354" t="s">
        <v>27</v>
      </c>
      <c r="Q597" s="354"/>
      <c r="R597" s="354"/>
      <c r="S597" s="354"/>
      <c r="T597" s="354"/>
      <c r="U597" s="354"/>
      <c r="V597" s="354"/>
      <c r="W597" s="354"/>
      <c r="X597" s="354"/>
      <c r="Y597" s="351" t="s">
        <v>477</v>
      </c>
      <c r="Z597" s="352"/>
      <c r="AA597" s="352"/>
      <c r="AB597" s="352"/>
      <c r="AC597" s="278" t="s">
        <v>462</v>
      </c>
      <c r="AD597" s="278"/>
      <c r="AE597" s="278"/>
      <c r="AF597" s="278"/>
      <c r="AG597" s="278"/>
      <c r="AH597" s="351" t="s">
        <v>380</v>
      </c>
      <c r="AI597" s="353"/>
      <c r="AJ597" s="353"/>
      <c r="AK597" s="353"/>
      <c r="AL597" s="353" t="s">
        <v>21</v>
      </c>
      <c r="AM597" s="353"/>
      <c r="AN597" s="353"/>
      <c r="AO597" s="430"/>
      <c r="AP597" s="431" t="s">
        <v>420</v>
      </c>
      <c r="AQ597" s="431"/>
      <c r="AR597" s="431"/>
      <c r="AS597" s="431"/>
      <c r="AT597" s="431"/>
      <c r="AU597" s="431"/>
      <c r="AV597" s="431"/>
      <c r="AW597" s="431"/>
      <c r="AX597" s="431"/>
    </row>
    <row r="598" spans="1:50" ht="26.25" customHeight="1" x14ac:dyDescent="0.15">
      <c r="A598" s="1077">
        <v>1</v>
      </c>
      <c r="B598" s="1077">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2"/>
      <c r="L630" s="102"/>
      <c r="M630" s="102"/>
      <c r="N630" s="102"/>
      <c r="O630" s="102"/>
      <c r="P630" s="354" t="s">
        <v>27</v>
      </c>
      <c r="Q630" s="354"/>
      <c r="R630" s="354"/>
      <c r="S630" s="354"/>
      <c r="T630" s="354"/>
      <c r="U630" s="354"/>
      <c r="V630" s="354"/>
      <c r="W630" s="354"/>
      <c r="X630" s="354"/>
      <c r="Y630" s="351" t="s">
        <v>477</v>
      </c>
      <c r="Z630" s="352"/>
      <c r="AA630" s="352"/>
      <c r="AB630" s="352"/>
      <c r="AC630" s="278" t="s">
        <v>462</v>
      </c>
      <c r="AD630" s="278"/>
      <c r="AE630" s="278"/>
      <c r="AF630" s="278"/>
      <c r="AG630" s="278"/>
      <c r="AH630" s="351" t="s">
        <v>380</v>
      </c>
      <c r="AI630" s="353"/>
      <c r="AJ630" s="353"/>
      <c r="AK630" s="353"/>
      <c r="AL630" s="353" t="s">
        <v>21</v>
      </c>
      <c r="AM630" s="353"/>
      <c r="AN630" s="353"/>
      <c r="AO630" s="430"/>
      <c r="AP630" s="431" t="s">
        <v>420</v>
      </c>
      <c r="AQ630" s="431"/>
      <c r="AR630" s="431"/>
      <c r="AS630" s="431"/>
      <c r="AT630" s="431"/>
      <c r="AU630" s="431"/>
      <c r="AV630" s="431"/>
      <c r="AW630" s="431"/>
      <c r="AX630" s="431"/>
    </row>
    <row r="631" spans="1:50" ht="26.25" customHeight="1" x14ac:dyDescent="0.15">
      <c r="A631" s="1077">
        <v>1</v>
      </c>
      <c r="B631" s="1077">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2"/>
      <c r="L663" s="102"/>
      <c r="M663" s="102"/>
      <c r="N663" s="102"/>
      <c r="O663" s="102"/>
      <c r="P663" s="354" t="s">
        <v>27</v>
      </c>
      <c r="Q663" s="354"/>
      <c r="R663" s="354"/>
      <c r="S663" s="354"/>
      <c r="T663" s="354"/>
      <c r="U663" s="354"/>
      <c r="V663" s="354"/>
      <c r="W663" s="354"/>
      <c r="X663" s="354"/>
      <c r="Y663" s="351" t="s">
        <v>477</v>
      </c>
      <c r="Z663" s="352"/>
      <c r="AA663" s="352"/>
      <c r="AB663" s="352"/>
      <c r="AC663" s="278" t="s">
        <v>462</v>
      </c>
      <c r="AD663" s="278"/>
      <c r="AE663" s="278"/>
      <c r="AF663" s="278"/>
      <c r="AG663" s="278"/>
      <c r="AH663" s="351" t="s">
        <v>380</v>
      </c>
      <c r="AI663" s="353"/>
      <c r="AJ663" s="353"/>
      <c r="AK663" s="353"/>
      <c r="AL663" s="353" t="s">
        <v>21</v>
      </c>
      <c r="AM663" s="353"/>
      <c r="AN663" s="353"/>
      <c r="AO663" s="430"/>
      <c r="AP663" s="431" t="s">
        <v>420</v>
      </c>
      <c r="AQ663" s="431"/>
      <c r="AR663" s="431"/>
      <c r="AS663" s="431"/>
      <c r="AT663" s="431"/>
      <c r="AU663" s="431"/>
      <c r="AV663" s="431"/>
      <c r="AW663" s="431"/>
      <c r="AX663" s="431"/>
    </row>
    <row r="664" spans="1:50" ht="26.25" customHeight="1" x14ac:dyDescent="0.15">
      <c r="A664" s="1077">
        <v>1</v>
      </c>
      <c r="B664" s="1077">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2"/>
      <c r="L696" s="102"/>
      <c r="M696" s="102"/>
      <c r="N696" s="102"/>
      <c r="O696" s="102"/>
      <c r="P696" s="354" t="s">
        <v>27</v>
      </c>
      <c r="Q696" s="354"/>
      <c r="R696" s="354"/>
      <c r="S696" s="354"/>
      <c r="T696" s="354"/>
      <c r="U696" s="354"/>
      <c r="V696" s="354"/>
      <c r="W696" s="354"/>
      <c r="X696" s="354"/>
      <c r="Y696" s="351" t="s">
        <v>477</v>
      </c>
      <c r="Z696" s="352"/>
      <c r="AA696" s="352"/>
      <c r="AB696" s="352"/>
      <c r="AC696" s="278" t="s">
        <v>462</v>
      </c>
      <c r="AD696" s="278"/>
      <c r="AE696" s="278"/>
      <c r="AF696" s="278"/>
      <c r="AG696" s="278"/>
      <c r="AH696" s="351" t="s">
        <v>380</v>
      </c>
      <c r="AI696" s="353"/>
      <c r="AJ696" s="353"/>
      <c r="AK696" s="353"/>
      <c r="AL696" s="353" t="s">
        <v>21</v>
      </c>
      <c r="AM696" s="353"/>
      <c r="AN696" s="353"/>
      <c r="AO696" s="430"/>
      <c r="AP696" s="431" t="s">
        <v>420</v>
      </c>
      <c r="AQ696" s="431"/>
      <c r="AR696" s="431"/>
      <c r="AS696" s="431"/>
      <c r="AT696" s="431"/>
      <c r="AU696" s="431"/>
      <c r="AV696" s="431"/>
      <c r="AW696" s="431"/>
      <c r="AX696" s="431"/>
    </row>
    <row r="697" spans="1:50" ht="26.25" customHeight="1" x14ac:dyDescent="0.15">
      <c r="A697" s="1077">
        <v>1</v>
      </c>
      <c r="B697" s="1077">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2"/>
      <c r="L729" s="102"/>
      <c r="M729" s="102"/>
      <c r="N729" s="102"/>
      <c r="O729" s="102"/>
      <c r="P729" s="354" t="s">
        <v>27</v>
      </c>
      <c r="Q729" s="354"/>
      <c r="R729" s="354"/>
      <c r="S729" s="354"/>
      <c r="T729" s="354"/>
      <c r="U729" s="354"/>
      <c r="V729" s="354"/>
      <c r="W729" s="354"/>
      <c r="X729" s="354"/>
      <c r="Y729" s="351" t="s">
        <v>477</v>
      </c>
      <c r="Z729" s="352"/>
      <c r="AA729" s="352"/>
      <c r="AB729" s="352"/>
      <c r="AC729" s="278" t="s">
        <v>462</v>
      </c>
      <c r="AD729" s="278"/>
      <c r="AE729" s="278"/>
      <c r="AF729" s="278"/>
      <c r="AG729" s="278"/>
      <c r="AH729" s="351" t="s">
        <v>380</v>
      </c>
      <c r="AI729" s="353"/>
      <c r="AJ729" s="353"/>
      <c r="AK729" s="353"/>
      <c r="AL729" s="353" t="s">
        <v>21</v>
      </c>
      <c r="AM729" s="353"/>
      <c r="AN729" s="353"/>
      <c r="AO729" s="430"/>
      <c r="AP729" s="431" t="s">
        <v>420</v>
      </c>
      <c r="AQ729" s="431"/>
      <c r="AR729" s="431"/>
      <c r="AS729" s="431"/>
      <c r="AT729" s="431"/>
      <c r="AU729" s="431"/>
      <c r="AV729" s="431"/>
      <c r="AW729" s="431"/>
      <c r="AX729" s="431"/>
    </row>
    <row r="730" spans="1:50" ht="26.25" customHeight="1" x14ac:dyDescent="0.15">
      <c r="A730" s="1077">
        <v>1</v>
      </c>
      <c r="B730" s="1077">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2"/>
      <c r="L762" s="102"/>
      <c r="M762" s="102"/>
      <c r="N762" s="102"/>
      <c r="O762" s="102"/>
      <c r="P762" s="354" t="s">
        <v>27</v>
      </c>
      <c r="Q762" s="354"/>
      <c r="R762" s="354"/>
      <c r="S762" s="354"/>
      <c r="T762" s="354"/>
      <c r="U762" s="354"/>
      <c r="V762" s="354"/>
      <c r="W762" s="354"/>
      <c r="X762" s="354"/>
      <c r="Y762" s="351" t="s">
        <v>477</v>
      </c>
      <c r="Z762" s="352"/>
      <c r="AA762" s="352"/>
      <c r="AB762" s="352"/>
      <c r="AC762" s="278" t="s">
        <v>462</v>
      </c>
      <c r="AD762" s="278"/>
      <c r="AE762" s="278"/>
      <c r="AF762" s="278"/>
      <c r="AG762" s="278"/>
      <c r="AH762" s="351" t="s">
        <v>380</v>
      </c>
      <c r="AI762" s="353"/>
      <c r="AJ762" s="353"/>
      <c r="AK762" s="353"/>
      <c r="AL762" s="353" t="s">
        <v>21</v>
      </c>
      <c r="AM762" s="353"/>
      <c r="AN762" s="353"/>
      <c r="AO762" s="430"/>
      <c r="AP762" s="431" t="s">
        <v>420</v>
      </c>
      <c r="AQ762" s="431"/>
      <c r="AR762" s="431"/>
      <c r="AS762" s="431"/>
      <c r="AT762" s="431"/>
      <c r="AU762" s="431"/>
      <c r="AV762" s="431"/>
      <c r="AW762" s="431"/>
      <c r="AX762" s="431"/>
    </row>
    <row r="763" spans="1:50" ht="26.25" customHeight="1" x14ac:dyDescent="0.15">
      <c r="A763" s="1077">
        <v>1</v>
      </c>
      <c r="B763" s="1077">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2"/>
      <c r="L795" s="102"/>
      <c r="M795" s="102"/>
      <c r="N795" s="102"/>
      <c r="O795" s="102"/>
      <c r="P795" s="354" t="s">
        <v>27</v>
      </c>
      <c r="Q795" s="354"/>
      <c r="R795" s="354"/>
      <c r="S795" s="354"/>
      <c r="T795" s="354"/>
      <c r="U795" s="354"/>
      <c r="V795" s="354"/>
      <c r="W795" s="354"/>
      <c r="X795" s="354"/>
      <c r="Y795" s="351" t="s">
        <v>477</v>
      </c>
      <c r="Z795" s="352"/>
      <c r="AA795" s="352"/>
      <c r="AB795" s="352"/>
      <c r="AC795" s="278" t="s">
        <v>462</v>
      </c>
      <c r="AD795" s="278"/>
      <c r="AE795" s="278"/>
      <c r="AF795" s="278"/>
      <c r="AG795" s="278"/>
      <c r="AH795" s="351" t="s">
        <v>380</v>
      </c>
      <c r="AI795" s="353"/>
      <c r="AJ795" s="353"/>
      <c r="AK795" s="353"/>
      <c r="AL795" s="353" t="s">
        <v>21</v>
      </c>
      <c r="AM795" s="353"/>
      <c r="AN795" s="353"/>
      <c r="AO795" s="430"/>
      <c r="AP795" s="431" t="s">
        <v>420</v>
      </c>
      <c r="AQ795" s="431"/>
      <c r="AR795" s="431"/>
      <c r="AS795" s="431"/>
      <c r="AT795" s="431"/>
      <c r="AU795" s="431"/>
      <c r="AV795" s="431"/>
      <c r="AW795" s="431"/>
      <c r="AX795" s="431"/>
    </row>
    <row r="796" spans="1:50" ht="26.25" customHeight="1" x14ac:dyDescent="0.15">
      <c r="A796" s="1077">
        <v>1</v>
      </c>
      <c r="B796" s="1077">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2"/>
      <c r="L828" s="102"/>
      <c r="M828" s="102"/>
      <c r="N828" s="102"/>
      <c r="O828" s="102"/>
      <c r="P828" s="354" t="s">
        <v>27</v>
      </c>
      <c r="Q828" s="354"/>
      <c r="R828" s="354"/>
      <c r="S828" s="354"/>
      <c r="T828" s="354"/>
      <c r="U828" s="354"/>
      <c r="V828" s="354"/>
      <c r="W828" s="354"/>
      <c r="X828" s="354"/>
      <c r="Y828" s="351" t="s">
        <v>477</v>
      </c>
      <c r="Z828" s="352"/>
      <c r="AA828" s="352"/>
      <c r="AB828" s="352"/>
      <c r="AC828" s="278" t="s">
        <v>462</v>
      </c>
      <c r="AD828" s="278"/>
      <c r="AE828" s="278"/>
      <c r="AF828" s="278"/>
      <c r="AG828" s="278"/>
      <c r="AH828" s="351" t="s">
        <v>380</v>
      </c>
      <c r="AI828" s="353"/>
      <c r="AJ828" s="353"/>
      <c r="AK828" s="353"/>
      <c r="AL828" s="353" t="s">
        <v>21</v>
      </c>
      <c r="AM828" s="353"/>
      <c r="AN828" s="353"/>
      <c r="AO828" s="430"/>
      <c r="AP828" s="431" t="s">
        <v>420</v>
      </c>
      <c r="AQ828" s="431"/>
      <c r="AR828" s="431"/>
      <c r="AS828" s="431"/>
      <c r="AT828" s="431"/>
      <c r="AU828" s="431"/>
      <c r="AV828" s="431"/>
      <c r="AW828" s="431"/>
      <c r="AX828" s="431"/>
    </row>
    <row r="829" spans="1:50" ht="26.25" customHeight="1" x14ac:dyDescent="0.15">
      <c r="A829" s="1077">
        <v>1</v>
      </c>
      <c r="B829" s="1077">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2"/>
      <c r="L861" s="102"/>
      <c r="M861" s="102"/>
      <c r="N861" s="102"/>
      <c r="O861" s="102"/>
      <c r="P861" s="354" t="s">
        <v>27</v>
      </c>
      <c r="Q861" s="354"/>
      <c r="R861" s="354"/>
      <c r="S861" s="354"/>
      <c r="T861" s="354"/>
      <c r="U861" s="354"/>
      <c r="V861" s="354"/>
      <c r="W861" s="354"/>
      <c r="X861" s="354"/>
      <c r="Y861" s="351" t="s">
        <v>477</v>
      </c>
      <c r="Z861" s="352"/>
      <c r="AA861" s="352"/>
      <c r="AB861" s="352"/>
      <c r="AC861" s="278" t="s">
        <v>462</v>
      </c>
      <c r="AD861" s="278"/>
      <c r="AE861" s="278"/>
      <c r="AF861" s="278"/>
      <c r="AG861" s="278"/>
      <c r="AH861" s="351" t="s">
        <v>380</v>
      </c>
      <c r="AI861" s="353"/>
      <c r="AJ861" s="353"/>
      <c r="AK861" s="353"/>
      <c r="AL861" s="353" t="s">
        <v>21</v>
      </c>
      <c r="AM861" s="353"/>
      <c r="AN861" s="353"/>
      <c r="AO861" s="430"/>
      <c r="AP861" s="431" t="s">
        <v>420</v>
      </c>
      <c r="AQ861" s="431"/>
      <c r="AR861" s="431"/>
      <c r="AS861" s="431"/>
      <c r="AT861" s="431"/>
      <c r="AU861" s="431"/>
      <c r="AV861" s="431"/>
      <c r="AW861" s="431"/>
      <c r="AX861" s="431"/>
    </row>
    <row r="862" spans="1:50" ht="26.25" customHeight="1" x14ac:dyDescent="0.15">
      <c r="A862" s="1077">
        <v>1</v>
      </c>
      <c r="B862" s="1077">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2"/>
      <c r="L894" s="102"/>
      <c r="M894" s="102"/>
      <c r="N894" s="102"/>
      <c r="O894" s="102"/>
      <c r="P894" s="354" t="s">
        <v>27</v>
      </c>
      <c r="Q894" s="354"/>
      <c r="R894" s="354"/>
      <c r="S894" s="354"/>
      <c r="T894" s="354"/>
      <c r="U894" s="354"/>
      <c r="V894" s="354"/>
      <c r="W894" s="354"/>
      <c r="X894" s="354"/>
      <c r="Y894" s="351" t="s">
        <v>477</v>
      </c>
      <c r="Z894" s="352"/>
      <c r="AA894" s="352"/>
      <c r="AB894" s="352"/>
      <c r="AC894" s="278" t="s">
        <v>462</v>
      </c>
      <c r="AD894" s="278"/>
      <c r="AE894" s="278"/>
      <c r="AF894" s="278"/>
      <c r="AG894" s="278"/>
      <c r="AH894" s="351" t="s">
        <v>380</v>
      </c>
      <c r="AI894" s="353"/>
      <c r="AJ894" s="353"/>
      <c r="AK894" s="353"/>
      <c r="AL894" s="353" t="s">
        <v>21</v>
      </c>
      <c r="AM894" s="353"/>
      <c r="AN894" s="353"/>
      <c r="AO894" s="430"/>
      <c r="AP894" s="431" t="s">
        <v>420</v>
      </c>
      <c r="AQ894" s="431"/>
      <c r="AR894" s="431"/>
      <c r="AS894" s="431"/>
      <c r="AT894" s="431"/>
      <c r="AU894" s="431"/>
      <c r="AV894" s="431"/>
      <c r="AW894" s="431"/>
      <c r="AX894" s="431"/>
    </row>
    <row r="895" spans="1:50" ht="26.25" customHeight="1" x14ac:dyDescent="0.15">
      <c r="A895" s="1077">
        <v>1</v>
      </c>
      <c r="B895" s="1077">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2"/>
      <c r="L927" s="102"/>
      <c r="M927" s="102"/>
      <c r="N927" s="102"/>
      <c r="O927" s="102"/>
      <c r="P927" s="354" t="s">
        <v>27</v>
      </c>
      <c r="Q927" s="354"/>
      <c r="R927" s="354"/>
      <c r="S927" s="354"/>
      <c r="T927" s="354"/>
      <c r="U927" s="354"/>
      <c r="V927" s="354"/>
      <c r="W927" s="354"/>
      <c r="X927" s="354"/>
      <c r="Y927" s="351" t="s">
        <v>477</v>
      </c>
      <c r="Z927" s="352"/>
      <c r="AA927" s="352"/>
      <c r="AB927" s="352"/>
      <c r="AC927" s="278" t="s">
        <v>462</v>
      </c>
      <c r="AD927" s="278"/>
      <c r="AE927" s="278"/>
      <c r="AF927" s="278"/>
      <c r="AG927" s="278"/>
      <c r="AH927" s="351" t="s">
        <v>380</v>
      </c>
      <c r="AI927" s="353"/>
      <c r="AJ927" s="353"/>
      <c r="AK927" s="353"/>
      <c r="AL927" s="353" t="s">
        <v>21</v>
      </c>
      <c r="AM927" s="353"/>
      <c r="AN927" s="353"/>
      <c r="AO927" s="430"/>
      <c r="AP927" s="431" t="s">
        <v>420</v>
      </c>
      <c r="AQ927" s="431"/>
      <c r="AR927" s="431"/>
      <c r="AS927" s="431"/>
      <c r="AT927" s="431"/>
      <c r="AU927" s="431"/>
      <c r="AV927" s="431"/>
      <c r="AW927" s="431"/>
      <c r="AX927" s="431"/>
    </row>
    <row r="928" spans="1:50" ht="26.25" customHeight="1" x14ac:dyDescent="0.15">
      <c r="A928" s="1077">
        <v>1</v>
      </c>
      <c r="B928" s="1077">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2"/>
      <c r="L960" s="102"/>
      <c r="M960" s="102"/>
      <c r="N960" s="102"/>
      <c r="O960" s="102"/>
      <c r="P960" s="354" t="s">
        <v>27</v>
      </c>
      <c r="Q960" s="354"/>
      <c r="R960" s="354"/>
      <c r="S960" s="354"/>
      <c r="T960" s="354"/>
      <c r="U960" s="354"/>
      <c r="V960" s="354"/>
      <c r="W960" s="354"/>
      <c r="X960" s="354"/>
      <c r="Y960" s="351" t="s">
        <v>477</v>
      </c>
      <c r="Z960" s="352"/>
      <c r="AA960" s="352"/>
      <c r="AB960" s="352"/>
      <c r="AC960" s="278" t="s">
        <v>462</v>
      </c>
      <c r="AD960" s="278"/>
      <c r="AE960" s="278"/>
      <c r="AF960" s="278"/>
      <c r="AG960" s="278"/>
      <c r="AH960" s="351" t="s">
        <v>380</v>
      </c>
      <c r="AI960" s="353"/>
      <c r="AJ960" s="353"/>
      <c r="AK960" s="353"/>
      <c r="AL960" s="353" t="s">
        <v>21</v>
      </c>
      <c r="AM960" s="353"/>
      <c r="AN960" s="353"/>
      <c r="AO960" s="430"/>
      <c r="AP960" s="431" t="s">
        <v>420</v>
      </c>
      <c r="AQ960" s="431"/>
      <c r="AR960" s="431"/>
      <c r="AS960" s="431"/>
      <c r="AT960" s="431"/>
      <c r="AU960" s="431"/>
      <c r="AV960" s="431"/>
      <c r="AW960" s="431"/>
      <c r="AX960" s="431"/>
    </row>
    <row r="961" spans="1:50" ht="26.25" customHeight="1" x14ac:dyDescent="0.15">
      <c r="A961" s="1077">
        <v>1</v>
      </c>
      <c r="B961" s="1077">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2"/>
      <c r="L993" s="102"/>
      <c r="M993" s="102"/>
      <c r="N993" s="102"/>
      <c r="O993" s="102"/>
      <c r="P993" s="354" t="s">
        <v>27</v>
      </c>
      <c r="Q993" s="354"/>
      <c r="R993" s="354"/>
      <c r="S993" s="354"/>
      <c r="T993" s="354"/>
      <c r="U993" s="354"/>
      <c r="V993" s="354"/>
      <c r="W993" s="354"/>
      <c r="X993" s="354"/>
      <c r="Y993" s="351" t="s">
        <v>477</v>
      </c>
      <c r="Z993" s="352"/>
      <c r="AA993" s="352"/>
      <c r="AB993" s="352"/>
      <c r="AC993" s="278" t="s">
        <v>462</v>
      </c>
      <c r="AD993" s="278"/>
      <c r="AE993" s="278"/>
      <c r="AF993" s="278"/>
      <c r="AG993" s="278"/>
      <c r="AH993" s="351" t="s">
        <v>380</v>
      </c>
      <c r="AI993" s="353"/>
      <c r="AJ993" s="353"/>
      <c r="AK993" s="353"/>
      <c r="AL993" s="353" t="s">
        <v>21</v>
      </c>
      <c r="AM993" s="353"/>
      <c r="AN993" s="353"/>
      <c r="AO993" s="430"/>
      <c r="AP993" s="431" t="s">
        <v>420</v>
      </c>
      <c r="AQ993" s="431"/>
      <c r="AR993" s="431"/>
      <c r="AS993" s="431"/>
      <c r="AT993" s="431"/>
      <c r="AU993" s="431"/>
      <c r="AV993" s="431"/>
      <c r="AW993" s="431"/>
      <c r="AX993" s="431"/>
    </row>
    <row r="994" spans="1:50" ht="26.25" customHeight="1" x14ac:dyDescent="0.15">
      <c r="A994" s="1077">
        <v>1</v>
      </c>
      <c r="B994" s="1077">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2"/>
      <c r="L1026" s="102"/>
      <c r="M1026" s="102"/>
      <c r="N1026" s="102"/>
      <c r="O1026" s="102"/>
      <c r="P1026" s="354" t="s">
        <v>27</v>
      </c>
      <c r="Q1026" s="354"/>
      <c r="R1026" s="354"/>
      <c r="S1026" s="354"/>
      <c r="T1026" s="354"/>
      <c r="U1026" s="354"/>
      <c r="V1026" s="354"/>
      <c r="W1026" s="354"/>
      <c r="X1026" s="354"/>
      <c r="Y1026" s="351" t="s">
        <v>477</v>
      </c>
      <c r="Z1026" s="352"/>
      <c r="AA1026" s="352"/>
      <c r="AB1026" s="352"/>
      <c r="AC1026" s="278" t="s">
        <v>462</v>
      </c>
      <c r="AD1026" s="278"/>
      <c r="AE1026" s="278"/>
      <c r="AF1026" s="278"/>
      <c r="AG1026" s="278"/>
      <c r="AH1026" s="351" t="s">
        <v>380</v>
      </c>
      <c r="AI1026" s="353"/>
      <c r="AJ1026" s="353"/>
      <c r="AK1026" s="353"/>
      <c r="AL1026" s="353" t="s">
        <v>21</v>
      </c>
      <c r="AM1026" s="353"/>
      <c r="AN1026" s="353"/>
      <c r="AO1026" s="430"/>
      <c r="AP1026" s="431" t="s">
        <v>420</v>
      </c>
      <c r="AQ1026" s="431"/>
      <c r="AR1026" s="431"/>
      <c r="AS1026" s="431"/>
      <c r="AT1026" s="431"/>
      <c r="AU1026" s="431"/>
      <c r="AV1026" s="431"/>
      <c r="AW1026" s="431"/>
      <c r="AX1026" s="431"/>
    </row>
    <row r="1027" spans="1:50" ht="26.25" customHeight="1" x14ac:dyDescent="0.15">
      <c r="A1027" s="1077">
        <v>1</v>
      </c>
      <c r="B1027" s="1077">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2"/>
      <c r="L1059" s="102"/>
      <c r="M1059" s="102"/>
      <c r="N1059" s="102"/>
      <c r="O1059" s="102"/>
      <c r="P1059" s="354" t="s">
        <v>27</v>
      </c>
      <c r="Q1059" s="354"/>
      <c r="R1059" s="354"/>
      <c r="S1059" s="354"/>
      <c r="T1059" s="354"/>
      <c r="U1059" s="354"/>
      <c r="V1059" s="354"/>
      <c r="W1059" s="354"/>
      <c r="X1059" s="354"/>
      <c r="Y1059" s="351" t="s">
        <v>477</v>
      </c>
      <c r="Z1059" s="352"/>
      <c r="AA1059" s="352"/>
      <c r="AB1059" s="352"/>
      <c r="AC1059" s="278" t="s">
        <v>462</v>
      </c>
      <c r="AD1059" s="278"/>
      <c r="AE1059" s="278"/>
      <c r="AF1059" s="278"/>
      <c r="AG1059" s="278"/>
      <c r="AH1059" s="351" t="s">
        <v>380</v>
      </c>
      <c r="AI1059" s="353"/>
      <c r="AJ1059" s="353"/>
      <c r="AK1059" s="353"/>
      <c r="AL1059" s="353" t="s">
        <v>21</v>
      </c>
      <c r="AM1059" s="353"/>
      <c r="AN1059" s="353"/>
      <c r="AO1059" s="430"/>
      <c r="AP1059" s="431" t="s">
        <v>420</v>
      </c>
      <c r="AQ1059" s="431"/>
      <c r="AR1059" s="431"/>
      <c r="AS1059" s="431"/>
      <c r="AT1059" s="431"/>
      <c r="AU1059" s="431"/>
      <c r="AV1059" s="431"/>
      <c r="AW1059" s="431"/>
      <c r="AX1059" s="431"/>
    </row>
    <row r="1060" spans="1:50" ht="26.25" customHeight="1" x14ac:dyDescent="0.15">
      <c r="A1060" s="1077">
        <v>1</v>
      </c>
      <c r="B1060" s="1077">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2"/>
      <c r="L1092" s="102"/>
      <c r="M1092" s="102"/>
      <c r="N1092" s="102"/>
      <c r="O1092" s="102"/>
      <c r="P1092" s="354" t="s">
        <v>27</v>
      </c>
      <c r="Q1092" s="354"/>
      <c r="R1092" s="354"/>
      <c r="S1092" s="354"/>
      <c r="T1092" s="354"/>
      <c r="U1092" s="354"/>
      <c r="V1092" s="354"/>
      <c r="W1092" s="354"/>
      <c r="X1092" s="354"/>
      <c r="Y1092" s="351" t="s">
        <v>477</v>
      </c>
      <c r="Z1092" s="352"/>
      <c r="AA1092" s="352"/>
      <c r="AB1092" s="352"/>
      <c r="AC1092" s="278" t="s">
        <v>462</v>
      </c>
      <c r="AD1092" s="278"/>
      <c r="AE1092" s="278"/>
      <c r="AF1092" s="278"/>
      <c r="AG1092" s="278"/>
      <c r="AH1092" s="351" t="s">
        <v>380</v>
      </c>
      <c r="AI1092" s="353"/>
      <c r="AJ1092" s="353"/>
      <c r="AK1092" s="353"/>
      <c r="AL1092" s="353" t="s">
        <v>21</v>
      </c>
      <c r="AM1092" s="353"/>
      <c r="AN1092" s="353"/>
      <c r="AO1092" s="430"/>
      <c r="AP1092" s="431" t="s">
        <v>420</v>
      </c>
      <c r="AQ1092" s="431"/>
      <c r="AR1092" s="431"/>
      <c r="AS1092" s="431"/>
      <c r="AT1092" s="431"/>
      <c r="AU1092" s="431"/>
      <c r="AV1092" s="431"/>
      <c r="AW1092" s="431"/>
      <c r="AX1092" s="431"/>
    </row>
    <row r="1093" spans="1:50" ht="26.25" customHeight="1" x14ac:dyDescent="0.15">
      <c r="A1093" s="1077">
        <v>1</v>
      </c>
      <c r="B1093" s="1077">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2"/>
      <c r="L1125" s="102"/>
      <c r="M1125" s="102"/>
      <c r="N1125" s="102"/>
      <c r="O1125" s="102"/>
      <c r="P1125" s="354" t="s">
        <v>27</v>
      </c>
      <c r="Q1125" s="354"/>
      <c r="R1125" s="354"/>
      <c r="S1125" s="354"/>
      <c r="T1125" s="354"/>
      <c r="U1125" s="354"/>
      <c r="V1125" s="354"/>
      <c r="W1125" s="354"/>
      <c r="X1125" s="354"/>
      <c r="Y1125" s="351" t="s">
        <v>477</v>
      </c>
      <c r="Z1125" s="352"/>
      <c r="AA1125" s="352"/>
      <c r="AB1125" s="352"/>
      <c r="AC1125" s="278" t="s">
        <v>462</v>
      </c>
      <c r="AD1125" s="278"/>
      <c r="AE1125" s="278"/>
      <c r="AF1125" s="278"/>
      <c r="AG1125" s="278"/>
      <c r="AH1125" s="351" t="s">
        <v>380</v>
      </c>
      <c r="AI1125" s="353"/>
      <c r="AJ1125" s="353"/>
      <c r="AK1125" s="353"/>
      <c r="AL1125" s="353" t="s">
        <v>21</v>
      </c>
      <c r="AM1125" s="353"/>
      <c r="AN1125" s="353"/>
      <c r="AO1125" s="430"/>
      <c r="AP1125" s="431" t="s">
        <v>420</v>
      </c>
      <c r="AQ1125" s="431"/>
      <c r="AR1125" s="431"/>
      <c r="AS1125" s="431"/>
      <c r="AT1125" s="431"/>
      <c r="AU1125" s="431"/>
      <c r="AV1125" s="431"/>
      <c r="AW1125" s="431"/>
      <c r="AX1125" s="431"/>
    </row>
    <row r="1126" spans="1:50" ht="26.25" customHeight="1" x14ac:dyDescent="0.15">
      <c r="A1126" s="1077">
        <v>1</v>
      </c>
      <c r="B1126" s="1077">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2"/>
      <c r="L1158" s="102"/>
      <c r="M1158" s="102"/>
      <c r="N1158" s="102"/>
      <c r="O1158" s="102"/>
      <c r="P1158" s="354" t="s">
        <v>27</v>
      </c>
      <c r="Q1158" s="354"/>
      <c r="R1158" s="354"/>
      <c r="S1158" s="354"/>
      <c r="T1158" s="354"/>
      <c r="U1158" s="354"/>
      <c r="V1158" s="354"/>
      <c r="W1158" s="354"/>
      <c r="X1158" s="354"/>
      <c r="Y1158" s="351" t="s">
        <v>477</v>
      </c>
      <c r="Z1158" s="352"/>
      <c r="AA1158" s="352"/>
      <c r="AB1158" s="352"/>
      <c r="AC1158" s="278" t="s">
        <v>462</v>
      </c>
      <c r="AD1158" s="278"/>
      <c r="AE1158" s="278"/>
      <c r="AF1158" s="278"/>
      <c r="AG1158" s="278"/>
      <c r="AH1158" s="351" t="s">
        <v>380</v>
      </c>
      <c r="AI1158" s="353"/>
      <c r="AJ1158" s="353"/>
      <c r="AK1158" s="353"/>
      <c r="AL1158" s="353" t="s">
        <v>21</v>
      </c>
      <c r="AM1158" s="353"/>
      <c r="AN1158" s="353"/>
      <c r="AO1158" s="430"/>
      <c r="AP1158" s="431" t="s">
        <v>420</v>
      </c>
      <c r="AQ1158" s="431"/>
      <c r="AR1158" s="431"/>
      <c r="AS1158" s="431"/>
      <c r="AT1158" s="431"/>
      <c r="AU1158" s="431"/>
      <c r="AV1158" s="431"/>
      <c r="AW1158" s="431"/>
      <c r="AX1158" s="431"/>
    </row>
    <row r="1159" spans="1:50" ht="26.25" customHeight="1" x14ac:dyDescent="0.15">
      <c r="A1159" s="1077">
        <v>1</v>
      </c>
      <c r="B1159" s="1077">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2"/>
      <c r="L1191" s="102"/>
      <c r="M1191" s="102"/>
      <c r="N1191" s="102"/>
      <c r="O1191" s="102"/>
      <c r="P1191" s="354" t="s">
        <v>27</v>
      </c>
      <c r="Q1191" s="354"/>
      <c r="R1191" s="354"/>
      <c r="S1191" s="354"/>
      <c r="T1191" s="354"/>
      <c r="U1191" s="354"/>
      <c r="V1191" s="354"/>
      <c r="W1191" s="354"/>
      <c r="X1191" s="354"/>
      <c r="Y1191" s="351" t="s">
        <v>477</v>
      </c>
      <c r="Z1191" s="352"/>
      <c r="AA1191" s="352"/>
      <c r="AB1191" s="352"/>
      <c r="AC1191" s="278" t="s">
        <v>462</v>
      </c>
      <c r="AD1191" s="278"/>
      <c r="AE1191" s="278"/>
      <c r="AF1191" s="278"/>
      <c r="AG1191" s="278"/>
      <c r="AH1191" s="351" t="s">
        <v>380</v>
      </c>
      <c r="AI1191" s="353"/>
      <c r="AJ1191" s="353"/>
      <c r="AK1191" s="353"/>
      <c r="AL1191" s="353" t="s">
        <v>21</v>
      </c>
      <c r="AM1191" s="353"/>
      <c r="AN1191" s="353"/>
      <c r="AO1191" s="430"/>
      <c r="AP1191" s="431" t="s">
        <v>420</v>
      </c>
      <c r="AQ1191" s="431"/>
      <c r="AR1191" s="431"/>
      <c r="AS1191" s="431"/>
      <c r="AT1191" s="431"/>
      <c r="AU1191" s="431"/>
      <c r="AV1191" s="431"/>
      <c r="AW1191" s="431"/>
      <c r="AX1191" s="431"/>
    </row>
    <row r="1192" spans="1:50" ht="26.25" customHeight="1" x14ac:dyDescent="0.15">
      <c r="A1192" s="1077">
        <v>1</v>
      </c>
      <c r="B1192" s="1077">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2"/>
      <c r="L1224" s="102"/>
      <c r="M1224" s="102"/>
      <c r="N1224" s="102"/>
      <c r="O1224" s="102"/>
      <c r="P1224" s="354" t="s">
        <v>27</v>
      </c>
      <c r="Q1224" s="354"/>
      <c r="R1224" s="354"/>
      <c r="S1224" s="354"/>
      <c r="T1224" s="354"/>
      <c r="U1224" s="354"/>
      <c r="V1224" s="354"/>
      <c r="W1224" s="354"/>
      <c r="X1224" s="354"/>
      <c r="Y1224" s="351" t="s">
        <v>477</v>
      </c>
      <c r="Z1224" s="352"/>
      <c r="AA1224" s="352"/>
      <c r="AB1224" s="352"/>
      <c r="AC1224" s="278" t="s">
        <v>462</v>
      </c>
      <c r="AD1224" s="278"/>
      <c r="AE1224" s="278"/>
      <c r="AF1224" s="278"/>
      <c r="AG1224" s="278"/>
      <c r="AH1224" s="351" t="s">
        <v>380</v>
      </c>
      <c r="AI1224" s="353"/>
      <c r="AJ1224" s="353"/>
      <c r="AK1224" s="353"/>
      <c r="AL1224" s="353" t="s">
        <v>21</v>
      </c>
      <c r="AM1224" s="353"/>
      <c r="AN1224" s="353"/>
      <c r="AO1224" s="430"/>
      <c r="AP1224" s="431" t="s">
        <v>420</v>
      </c>
      <c r="AQ1224" s="431"/>
      <c r="AR1224" s="431"/>
      <c r="AS1224" s="431"/>
      <c r="AT1224" s="431"/>
      <c r="AU1224" s="431"/>
      <c r="AV1224" s="431"/>
      <c r="AW1224" s="431"/>
      <c r="AX1224" s="431"/>
    </row>
    <row r="1225" spans="1:50" ht="26.25" customHeight="1" x14ac:dyDescent="0.15">
      <c r="A1225" s="1077">
        <v>1</v>
      </c>
      <c r="B1225" s="1077">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2"/>
      <c r="L1257" s="102"/>
      <c r="M1257" s="102"/>
      <c r="N1257" s="102"/>
      <c r="O1257" s="102"/>
      <c r="P1257" s="354" t="s">
        <v>27</v>
      </c>
      <c r="Q1257" s="354"/>
      <c r="R1257" s="354"/>
      <c r="S1257" s="354"/>
      <c r="T1257" s="354"/>
      <c r="U1257" s="354"/>
      <c r="V1257" s="354"/>
      <c r="W1257" s="354"/>
      <c r="X1257" s="354"/>
      <c r="Y1257" s="351" t="s">
        <v>477</v>
      </c>
      <c r="Z1257" s="352"/>
      <c r="AA1257" s="352"/>
      <c r="AB1257" s="352"/>
      <c r="AC1257" s="278" t="s">
        <v>462</v>
      </c>
      <c r="AD1257" s="278"/>
      <c r="AE1257" s="278"/>
      <c r="AF1257" s="278"/>
      <c r="AG1257" s="278"/>
      <c r="AH1257" s="351" t="s">
        <v>380</v>
      </c>
      <c r="AI1257" s="353"/>
      <c r="AJ1257" s="353"/>
      <c r="AK1257" s="353"/>
      <c r="AL1257" s="353" t="s">
        <v>21</v>
      </c>
      <c r="AM1257" s="353"/>
      <c r="AN1257" s="353"/>
      <c r="AO1257" s="430"/>
      <c r="AP1257" s="431" t="s">
        <v>420</v>
      </c>
      <c r="AQ1257" s="431"/>
      <c r="AR1257" s="431"/>
      <c r="AS1257" s="431"/>
      <c r="AT1257" s="431"/>
      <c r="AU1257" s="431"/>
      <c r="AV1257" s="431"/>
      <c r="AW1257" s="431"/>
      <c r="AX1257" s="431"/>
    </row>
    <row r="1258" spans="1:50" ht="26.25" customHeight="1" x14ac:dyDescent="0.15">
      <c r="A1258" s="1077">
        <v>1</v>
      </c>
      <c r="B1258" s="1077">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2"/>
      <c r="L1290" s="102"/>
      <c r="M1290" s="102"/>
      <c r="N1290" s="102"/>
      <c r="O1290" s="102"/>
      <c r="P1290" s="354" t="s">
        <v>27</v>
      </c>
      <c r="Q1290" s="354"/>
      <c r="R1290" s="354"/>
      <c r="S1290" s="354"/>
      <c r="T1290" s="354"/>
      <c r="U1290" s="354"/>
      <c r="V1290" s="354"/>
      <c r="W1290" s="354"/>
      <c r="X1290" s="354"/>
      <c r="Y1290" s="351" t="s">
        <v>477</v>
      </c>
      <c r="Z1290" s="352"/>
      <c r="AA1290" s="352"/>
      <c r="AB1290" s="352"/>
      <c r="AC1290" s="278" t="s">
        <v>462</v>
      </c>
      <c r="AD1290" s="278"/>
      <c r="AE1290" s="278"/>
      <c r="AF1290" s="278"/>
      <c r="AG1290" s="278"/>
      <c r="AH1290" s="351" t="s">
        <v>380</v>
      </c>
      <c r="AI1290" s="353"/>
      <c r="AJ1290" s="353"/>
      <c r="AK1290" s="353"/>
      <c r="AL1290" s="353" t="s">
        <v>21</v>
      </c>
      <c r="AM1290" s="353"/>
      <c r="AN1290" s="353"/>
      <c r="AO1290" s="430"/>
      <c r="AP1290" s="431" t="s">
        <v>420</v>
      </c>
      <c r="AQ1290" s="431"/>
      <c r="AR1290" s="431"/>
      <c r="AS1290" s="431"/>
      <c r="AT1290" s="431"/>
      <c r="AU1290" s="431"/>
      <c r="AV1290" s="431"/>
      <c r="AW1290" s="431"/>
      <c r="AX1290" s="431"/>
    </row>
    <row r="1291" spans="1:50" ht="26.25" customHeight="1" x14ac:dyDescent="0.15">
      <c r="A1291" s="1077">
        <v>1</v>
      </c>
      <c r="B1291" s="1077">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2019-09-26T08:37:20Z</cp:lastPrinted>
  <dcterms:created xsi:type="dcterms:W3CDTF">2012-03-13T00:50:25Z</dcterms:created>
  <dcterms:modified xsi:type="dcterms:W3CDTF">2020-11-19T14:45:16Z</dcterms:modified>
</cp:coreProperties>
</file>