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<sst xmlns="http://schemas.openxmlformats.org/spreadsheetml/2006/main" count="2955" uniqueCount="687">
  <si>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</si>
  <si>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</si>
  <si>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</si>
  <si>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</si>
  <si>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</si>
  <si>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</si>
  <si>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</si>
  <si>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</si>
  <si>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</si>
  <si>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</si>
  <si>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</si>
  <si>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</si>
  <si>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</si>
  <si>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</si>
  <si>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</si>
  <si>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</si>
  <si>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</si>
  <si>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</si>
  <si>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</si>
  <si>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</si>
  <si>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</si>
  <si>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</si>
  <si>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</si>
  <si>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</si>
  <si>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</si>
  <si>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</si>
  <si>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</si>
  <si>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</si>
  <si>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</si>
  <si>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</si>
  <si>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</si>
  <si>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</si>
  <si>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</si>
  <si>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</si>
  <si>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</si>
  <si>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</si>
  <si>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</si>
  <si>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</si>
  <si>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</si>
  <si>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</si>
  <si>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</si>
  <si>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</si>
  <si>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</si>
  <si>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</si>
  <si>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</si>
  <si>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</si>
  <si>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</si>
  <si>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</si>
  <si>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</si>
  <si>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</si>
  <si>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</si>
  <si>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</si>
  <si>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</si>
  <si>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</si>
  <si>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</si>
  <si>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</si>
  <si>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</si>
  <si>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</si>
  <si>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</si>
  <si>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</si>
  <si>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</si>
  <si>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</si>
  <si>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</si>
  <si>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</si>
  <si>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</si>
  <si>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</si>
  <si>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</si>
  <si>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</si>
  <si>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</si>
  <si>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</si>
  <si>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</si>
  <si>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</si>
  <si>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</si>
  <si>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</si>
  <si>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</si>
  <si>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</si>
  <si>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</si>
  <si>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</si>
  <si>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</si>
  <si>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</si>
  <si>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</si>
  <si>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</si>
  <si>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</si>
  <si>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</si>
  <si>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</si>
  <si>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</si>
  <si>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</si>
  <si>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</si>
  <si>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</si>
  <si>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</si>
  <si>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</si>
  <si>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</si>
  <si>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</si>
  <si>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</si>
  <si>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</si>
  <si>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</si>
  <si>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</si>
  <si>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</si>
  <si>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</si>
  <si>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</si>
  <si>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</si>
  <si>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</si>
  <si>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</si>
  <si>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</si>
  <si>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</si>
  <si>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</si>
  <si>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</si>
  <si>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</si>
  <si>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</si>
  <si>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</si>
  <si>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</si>
  <si>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</si>
  <si>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</si>
  <si>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</si>
  <si>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</si>
  <si>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</si>
  <si>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</si>
  <si>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</si>
  <si>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</si>
  <si>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</si>
  <si>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</si>
  <si>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</si>
  <si>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</si>
  <si>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</si>
  <si>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</si>
  <si>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</si>
  <si>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</si>
  <si>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</si>
  <si>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</si>
  <si>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</si>
  <si>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</si>
  <si>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</si>
  <si>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</si>
  <si>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</si>
  <si>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</si>
  <si>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</si>
  <si>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</si>
  <si>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</si>
  <si>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</si>
  <si>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</si>
  <si>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</si>
  <si>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</si>
  <si>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</si>
  <si>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</si>
  <si>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</si>
  <si>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</si>
  <si>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</si>
  <si>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</si>
  <si>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</si>
  <si>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</si>
  <si>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</si>
  <si>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</si>
  <si>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</si>
  <si>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</si>
  <si>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</si>
  <si>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</si>
  <si>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</si>
  <si>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</si>
  <si>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</si>
  <si>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</si>
  <si>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</si>
  <si>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</si>
  <si>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</si>
  <si>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</si>
  <si>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</si>
  <si>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</si>
  <si>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</si>
  <si>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</si>
  <si>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</si>
  <si>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</si>
  <si>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</si>
  <si>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</si>
  <si>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</si>
  <si>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</si>
  <si>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</si>
  <si>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</si>
  <si>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</si>
  <si>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</si>
  <si>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</si>
  <si>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</si>
  <si>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</si>
  <si>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</si>
  <si>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</si>
  <si>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</si>
  <si>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</si>
  <si>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</si>
  <si>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</si>
  <si>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</si>
  <si>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</si>
  <si>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</si>
  <si>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</si>
  <si>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</si>
  <si>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</si>
  <si>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</si>
  <si>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</si>
  <si>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</si>
  <si>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</si>
  <si>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</si>
  <si>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</si>
  <si>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</si>
  <si>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</si>
  <si>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</si>
  <si>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</si>
  <si>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</si>
  <si>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</si>
  <si>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</si>
  <si>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</si>
  <si>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</si>
  <si>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</si>
  <si>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</si>
  <si>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</si>
  <si>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</si>
  <si>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</si>
  <si>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</si>
  <si>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</si>
  <si>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</si>
  <si>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</si>
  <si>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</si>
  <si>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</si>
  <si>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</si>
  <si>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</si>
  <si>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</si>
  <si>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</si>
  <si>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</si>
  <si>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</si>
  <si>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</si>
  <si>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</si>
  <si>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</si>
  <si>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</si>
  <si>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</si>
  <si>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</si>
  <si>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</si>
  <si>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</si>
  <si>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</si>
  <si>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</si>
  <si>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</si>
  <si>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</si>
  <si>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</si>
  <si>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</si>
  <si>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</si>
  <si>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</si>
  <si>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</si>
  <si>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</si>
  <si>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</si>
  <si>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</si>
  <si>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</si>
  <si>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</si>
  <si>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</si>
  <si>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</si>
  <si>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</si>
  <si>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</si>
  <si>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</si>
  <si>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</si>
  <si>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</si>
  <si>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</si>
  <si>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</si>
  <si>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</si>
  <si>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</si>
  <si>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</si>
  <si>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</si>
  <si>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</si>
  <si>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</si>
  <si>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</si>
  <si>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</si>
  <si>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</si>
  <si>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</si>
  <si>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</si>
  <si>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</si>
  <si>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</si>
  <si>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</si>
  <si>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</si>
  <si>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</si>
  <si>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</si>
  <si>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</si>
  <si>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</si>
  <si>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</si>
  <si>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</si>
  <si>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</si>
  <si>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</si>
  <si>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</si>
  <si>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</si>
  <si>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</si>
  <si>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</si>
  <si>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</si>
  <si>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</si>
  <si>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</si>
  <si>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</si>
  <si>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</si>
  <si>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</si>
  <si>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</si>
  <si>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</si>
  <si>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</si>
  <si>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</si>
  <si>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</si>
  <si>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</si>
  <si>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</si>
  <si>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</si>
  <si>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</si>
  <si>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</si>
  <si>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</si>
  <si>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</si>
  <si>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</si>
  <si>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</si>
  <si>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</si>
  <si>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</si>
  <si>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</si>
  <si>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</si>
  <si>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</si>
  <si>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</si>
  <si>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</si>
  <si>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</si>
  <si>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</si>
  <si>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</si>
  <si>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</si>
  <si>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</si>
  <si>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</si>
  <si>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</si>
  <si>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</si>
  <si>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</si>
  <si>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</si>
  <si>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</si>
  <si>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</si>
  <si>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</si>
  <si>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</si>
  <si>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</si>
  <si>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</si>
  <si>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</si>
  <si>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</si>
  <si>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</si>
  <si>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</si>
  <si>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</si>
  <si>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</si>
  <si>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</si>
  <si>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</si>
  <si>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</si>
  <si>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</si>
  <si>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</si>
  <si>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</si>
  <si>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</si>
  <si>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</si>
  <si>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</si>
  <si>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</si>
  <si>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</si>
  <si>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</si>
  <si>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</si>
  <si>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</si>
  <si>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</si>
  <si>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</si>
  <si>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</si>
  <si>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</si>
  <si>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</si>
  <si>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</si>
  <si>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</si>
  <si>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</si>
  <si>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</si>
  <si>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</si>
  <si>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</si>
  <si>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</si>
  <si>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</si>
  <si>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</si>
  <si>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</si>
  <si>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</si>
  <si>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</si>
  <si>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</si>
  <si>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</si>
  <si>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</si>
  <si>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</si>
  <si>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</si>
  <si>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</si>
  <si>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</si>
  <si>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</si>
  <si>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</si>
  <si>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</si>
  <si>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</si>
  <si>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</si>
  <si>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</si>
  <si>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</si>
  <si>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</si>
  <si>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</si>
  <si>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</si>
  <si>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</si>
  <si>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</si>
  <si>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</si>
  <si>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</si>
  <si>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</si>
  <si>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</si>
  <si>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</si>
  <si>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</si>
  <si>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</si>
  <si>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</si>
  <si>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</si>
  <si>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</si>
  <si>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</si>
  <si>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</si>
  <si>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</si>
  <si>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</si>
  <si>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</si>
  <si>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</si>
  <si>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</si>
  <si>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</si>
  <si>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</si>
  <si>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</si>
  <si>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</si>
  <si>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</si>
  <si>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</si>
  <si>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</si>
  <si>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</si>
  <si>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</si>
  <si>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</si>
  <si>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</si>
  <si>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</si>
  <si>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</si>
  <si>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</si>
  <si>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</si>
  <si>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</si>
  <si>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</si>
  <si>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</si>
  <si>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</si>
  <si>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</si>
  <si>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</si>
  <si>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</si>
  <si>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</si>
  <si>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</si>
  <si>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</si>
  <si>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</si>
  <si>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</si>
  <si>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</si>
  <si>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</si>
  <si>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</si>
  <si>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</si>
  <si>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</si>
  <si>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</si>
  <si>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</si>
  <si>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</si>
  <si>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</si>
  <si>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</si>
  <si>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</si>
  <si>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</si>
  <si>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</si>
  <si>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</si>
  <si>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</si>
  <si>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</si>
  <si>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</si>
  <si>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</si>
  <si>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</si>
  <si>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</si>
  <si>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</si>
  <si>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</si>
  <si>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</si>
  <si>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</si>
  <si>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</si>
  <si>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</si>
  <si>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</si>
  <si>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</si>
  <si>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</si>
  <si>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</si>
  <si>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</si>
  <si>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</si>
  <si>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</si>
  <si>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</si>
  <si>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</si>
  <si>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</si>
  <si>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</si>
  <si>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</si>
  <si>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</si>
  <si>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</si>
  <si>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</si>
  <si>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</si>
  <si>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</si>
  <si>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</si>
  <si>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</si>
  <si>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</si>
  <si>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</si>
  <si>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</si>
  <si>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</si>
  <si>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</si>
  <si>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</si>
  <si>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</si>
  <si>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</si>
  <si>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</si>
  <si>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</si>
  <si>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</si>
  <si>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</si>
  <si>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</si>
  <si>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</si>
  <si>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</si>
  <si>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</si>
  <si>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</si>
  <si>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</si>
  <si>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</si>
  <si>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</si>
  <si>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</si>
  <si>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</si>
  <si>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</si>
  <si>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</si>
  <si>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</si>
  <si>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</si>
  <si>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</si>
  <si>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</si>
  <si>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</si>
  <si>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</si>
  <si>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</si>
  <si>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</si>
  <si>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</si>
  <si>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</si>
  <si>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</si>
  <si>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</si>
  <si>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</si>
  <si>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</si>
  <si>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</si>
  <si>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</si>
  <si>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</si>
  <si>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</si>
  <si>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</si>
  <si>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</si>
  <si>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</si>
  <si>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</si>
  <si>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</si>
  <si>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</si>
  <si>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</si>
  <si>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</si>
  <si>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</si>
  <si>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</si>
  <si>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</si>
  <si>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</si>
  <si>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</si>
  <si>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</si>
  <si>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</si>
  <si>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</si>
  <si>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</si>
  <si>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</si>
  <si>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</si>
  <si>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</si>
  <si>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</si>
  <si>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</si>
  <si>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</si>
  <si>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</si>
  <si>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</si>
  <si>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</si>
  <si>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</si>
  <si>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</si>
  <si>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</si>
  <si>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</si>
  <si>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</si>
  <si>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</si>
  <si>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</si>
  <si>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</si>
  <si>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</si>
  <si>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</si>
  <si>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</si>
  <si>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</si>
  <si>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</si>
  <si>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</si>
  <si>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</si>
  <si>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</si>
  <si>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</si>
  <si>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</si>
  <si>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</si>
  <si>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</si>
  <si>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</si>
  <si>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</si>
  <si>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</si>
  <si>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</si>
  <si>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</si>
  <si>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</si>
  <si>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</si>
  <si>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</si>
  <si>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</si>
  <si>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</si>
  <si>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</si>
  <si>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</si>
  <si>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</si>
  <si>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平成１６年度</t>
    <phoneticPr fontId="5"/>
  </si>
  <si>
    <t>文化芸術基本法　第9条</t>
    <phoneticPr fontId="5"/>
  </si>
  <si>
    <t>文化芸術推進基本計画（第１期）
（平成30年3月6日閣議決定）
これからの日本映画の振興について（提言）（平成15年4月）</t>
    <phoneticPr fontId="5"/>
  </si>
  <si>
    <t>　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phoneticPr fontId="5"/>
  </si>
  <si>
    <t>　若手映画作家に本格的な映画製作に必要な技術・知識の習得の機会を設けるとともに、実際の短編映画作品の製作を通して実践する場を与える。また、実際の製作現場で可能な限り製作・演出・シナリオ・撮影・照明・録音など各職種の全過程を経験し、プロフェッショナルな作品製作を自ら体感することにより、将来必要となる知識・技術等を学び考える機会を学生に与える。</t>
    <phoneticPr fontId="5"/>
  </si>
  <si>
    <t>-</t>
    <phoneticPr fontId="5"/>
  </si>
  <si>
    <t>-</t>
    <phoneticPr fontId="5"/>
  </si>
  <si>
    <t>-</t>
    <phoneticPr fontId="5"/>
  </si>
  <si>
    <t>文化芸術振興委託費</t>
    <phoneticPr fontId="5"/>
  </si>
  <si>
    <t>諸謝金、委員等旅費、庁費</t>
  </si>
  <si>
    <t>研修後の映画製作関連業務への従事者が研修者数の半数を超えること。</t>
    <phoneticPr fontId="5"/>
  </si>
  <si>
    <t>％</t>
    <phoneticPr fontId="5"/>
  </si>
  <si>
    <t>実績報告書</t>
    <phoneticPr fontId="5"/>
  </si>
  <si>
    <t>映画製作現場における各職種の実地研修者数</t>
    <phoneticPr fontId="5"/>
  </si>
  <si>
    <t>人</t>
    <phoneticPr fontId="5"/>
  </si>
  <si>
    <t>人</t>
    <phoneticPr fontId="5"/>
  </si>
  <si>
    <t>百万円</t>
    <phoneticPr fontId="5"/>
  </si>
  <si>
    <t>　百万円/人</t>
    <phoneticPr fontId="5"/>
  </si>
  <si>
    <t>　　/</t>
    <phoneticPr fontId="5"/>
  </si>
  <si>
    <t>／　　　　　　　　　　　　　　</t>
    <phoneticPr fontId="5"/>
  </si>
  <si>
    <t>／　　　　　　　　　　　　　　</t>
    <phoneticPr fontId="5"/>
  </si>
  <si>
    <t>若手映画作家に本格的な映画製作に必要な技術・知識の習得の機会を設けるなどすることにより、我が国の芸術文化の将来を担う、世界に通用する優れた人材育成を行うことにつながり、我が国の芸術文化活動水準の向上に寄与する。</t>
    <phoneticPr fontId="5"/>
  </si>
  <si>
    <t>-</t>
    <phoneticPr fontId="5"/>
  </si>
  <si>
    <t>国は映画を始めとしたメディア芸術の振興を図るため必要な施策を講ずることが責務であると、文化芸術振興基本法において定められている。</t>
    <phoneticPr fontId="5"/>
  </si>
  <si>
    <t>映画製作団体等との連携を図りながら、我が国の映画界を担う新たな人材の育成に取り組めるのは国以外にはない。</t>
    <phoneticPr fontId="5"/>
  </si>
  <si>
    <t>知的財産推進計画においても、若手映画作家等の育成が定められている。</t>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</si>
  <si>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
競争性のない随意契約に関しては、若手映画作家の作成するシナリオによって、適切な映画製作会社をマッチングさせる必要があるため、事業計画・条件を満たす委託先の選定を行い、随意契約を行っている。</t>
    <phoneticPr fontId="5"/>
  </si>
  <si>
    <t>広く広報を行い、より多くの参加となるよう周知等を実施している。</t>
    <phoneticPr fontId="5"/>
  </si>
  <si>
    <t>委託先において、相見積もり等を積極的にとる等、コスト削減・効率化に努めている。</t>
    <phoneticPr fontId="5"/>
  </si>
  <si>
    <t>予算計画書の基づいて支出を行っているため、合理的である。</t>
    <phoneticPr fontId="5"/>
  </si>
  <si>
    <t>事業を効率的に行うにあたり、要綱に基づき費目・使途を限定していおり、適切に執行している。</t>
    <phoneticPr fontId="5"/>
  </si>
  <si>
    <t>前年度実績等を精査しながら、次年度の事業計画書を精査している。</t>
    <phoneticPr fontId="5"/>
  </si>
  <si>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</si>
  <si>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</si>
  <si>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t>
    <phoneticPr fontId="5"/>
  </si>
  <si>
    <t>各種助成金・支援制度等：http://www.bunka.go.jp/seisaku/geijutsubunka/eiga/</t>
  </si>
  <si>
    <t>452</t>
    <phoneticPr fontId="5"/>
  </si>
  <si>
    <t>375</t>
    <phoneticPr fontId="5"/>
  </si>
  <si>
    <t>400</t>
    <phoneticPr fontId="5"/>
  </si>
  <si>
    <t>366</t>
    <phoneticPr fontId="5"/>
  </si>
  <si>
    <t>361</t>
    <phoneticPr fontId="5"/>
  </si>
  <si>
    <t>357</t>
    <phoneticPr fontId="5"/>
  </si>
  <si>
    <t>337</t>
    <phoneticPr fontId="5"/>
  </si>
  <si>
    <t>文部科学省</t>
    <phoneticPr fontId="5"/>
  </si>
  <si>
    <t>12-1 文化芸術の創造・発展・継承と教育の充実</t>
    <phoneticPr fontId="5"/>
  </si>
  <si>
    <t>若手映画作家等の育成</t>
    <phoneticPr fontId="5"/>
  </si>
  <si>
    <t>文化庁</t>
    <phoneticPr fontId="5"/>
  </si>
  <si>
    <t>参事官（芸術文化担当）</t>
    <phoneticPr fontId="5"/>
  </si>
  <si>
    <t>-</t>
    <phoneticPr fontId="5"/>
  </si>
  <si>
    <t>参事官（芸術文化担当）
坪田　知広</t>
    <rPh sb="0" eb="3">
      <t>サンジカン</t>
    </rPh>
    <rPh sb="4" eb="10">
      <t>ゲイジュツブンカタントウ</t>
    </rPh>
    <rPh sb="12" eb="14">
      <t>ツボタ</t>
    </rPh>
    <rPh sb="15" eb="17">
      <t>トモヒロ</t>
    </rPh>
    <phoneticPr fontId="5"/>
  </si>
  <si>
    <t>-</t>
    <phoneticPr fontId="5"/>
  </si>
  <si>
    <t>有</t>
  </si>
  <si>
    <t>‐</t>
  </si>
  <si>
    <t>外部委託</t>
    <rPh sb="0" eb="2">
      <t>ガイブ</t>
    </rPh>
    <rPh sb="2" eb="4">
      <t>イタク</t>
    </rPh>
    <phoneticPr fontId="5"/>
  </si>
  <si>
    <t>製作実地研修</t>
    <rPh sb="0" eb="2">
      <t>セイサク</t>
    </rPh>
    <rPh sb="2" eb="4">
      <t>ジッチ</t>
    </rPh>
    <rPh sb="4" eb="6">
      <t>ケンシュウ</t>
    </rPh>
    <phoneticPr fontId="5"/>
  </si>
  <si>
    <t>雑役務費</t>
    <rPh sb="0" eb="1">
      <t>ザツ</t>
    </rPh>
    <rPh sb="1" eb="4">
      <t>エキムヒ</t>
    </rPh>
    <phoneticPr fontId="5"/>
  </si>
  <si>
    <t>フィルム現像費、記録費等</t>
    <rPh sb="4" eb="6">
      <t>ゲンゾウ</t>
    </rPh>
    <rPh sb="6" eb="7">
      <t>ヒ</t>
    </rPh>
    <rPh sb="8" eb="10">
      <t>キロク</t>
    </rPh>
    <rPh sb="10" eb="11">
      <t>ヒ</t>
    </rPh>
    <rPh sb="11" eb="12">
      <t>トウ</t>
    </rPh>
    <phoneticPr fontId="5"/>
  </si>
  <si>
    <t>人件費</t>
    <rPh sb="0" eb="3">
      <t>ジンケンヒ</t>
    </rPh>
    <phoneticPr fontId="5"/>
  </si>
  <si>
    <t>事務員</t>
    <rPh sb="0" eb="3">
      <t>ジムイン</t>
    </rPh>
    <phoneticPr fontId="5"/>
  </si>
  <si>
    <t>一般管理費</t>
    <rPh sb="0" eb="5">
      <t>イッパンカンリヒ</t>
    </rPh>
    <phoneticPr fontId="5"/>
  </si>
  <si>
    <t>借損料</t>
    <rPh sb="0" eb="3">
      <t>シャクソンリョウ</t>
    </rPh>
    <phoneticPr fontId="5"/>
  </si>
  <si>
    <t>会場借料等</t>
    <rPh sb="0" eb="2">
      <t>カイジョウ</t>
    </rPh>
    <rPh sb="2" eb="4">
      <t>シャクリョウ</t>
    </rPh>
    <rPh sb="4" eb="5">
      <t>トウ</t>
    </rPh>
    <phoneticPr fontId="5"/>
  </si>
  <si>
    <t>諸謝金</t>
    <rPh sb="0" eb="3">
      <t>ショシャキン</t>
    </rPh>
    <phoneticPr fontId="5"/>
  </si>
  <si>
    <t>会議出席謝金等</t>
    <rPh sb="0" eb="2">
      <t>カイギ</t>
    </rPh>
    <rPh sb="2" eb="4">
      <t>シュッセキ</t>
    </rPh>
    <rPh sb="4" eb="6">
      <t>シャキン</t>
    </rPh>
    <rPh sb="6" eb="7">
      <t>トウ</t>
    </rPh>
    <phoneticPr fontId="5"/>
  </si>
  <si>
    <t>旅費</t>
    <rPh sb="0" eb="2">
      <t>リョヒ</t>
    </rPh>
    <phoneticPr fontId="5"/>
  </si>
  <si>
    <t>国内旅費</t>
    <rPh sb="0" eb="2">
      <t>コクナイ</t>
    </rPh>
    <rPh sb="2" eb="4">
      <t>リョヒ</t>
    </rPh>
    <phoneticPr fontId="5"/>
  </si>
  <si>
    <t>保険料、消耗品費等</t>
    <rPh sb="0" eb="3">
      <t>ホケンリョウ</t>
    </rPh>
    <rPh sb="4" eb="7">
      <t>ショウモウヒン</t>
    </rPh>
    <rPh sb="7" eb="8">
      <t>ヒ</t>
    </rPh>
    <rPh sb="8" eb="9">
      <t>トウ</t>
    </rPh>
    <phoneticPr fontId="5"/>
  </si>
  <si>
    <t>A.特定非営利法人映像産業振興機構</t>
    <rPh sb="2" eb="4">
      <t>トクテイ</t>
    </rPh>
    <rPh sb="4" eb="7">
      <t>ヒエイリ</t>
    </rPh>
    <rPh sb="7" eb="9">
      <t>ホウジン</t>
    </rPh>
    <rPh sb="9" eb="11">
      <t>エイゾウ</t>
    </rPh>
    <rPh sb="11" eb="13">
      <t>サンギョウ</t>
    </rPh>
    <rPh sb="13" eb="15">
      <t>シンコウ</t>
    </rPh>
    <rPh sb="15" eb="17">
      <t>キコウ</t>
    </rPh>
    <phoneticPr fontId="5"/>
  </si>
  <si>
    <t>スタッフ育成指導料等</t>
    <rPh sb="4" eb="6">
      <t>イクセイ</t>
    </rPh>
    <rPh sb="6" eb="8">
      <t>シドウ</t>
    </rPh>
    <rPh sb="8" eb="9">
      <t>リョウ</t>
    </rPh>
    <rPh sb="9" eb="10">
      <t>トウ</t>
    </rPh>
    <phoneticPr fontId="5"/>
  </si>
  <si>
    <t>一般管理費</t>
    <rPh sb="0" eb="2">
      <t>イッパン</t>
    </rPh>
    <rPh sb="2" eb="5">
      <t>カンリヒ</t>
    </rPh>
    <phoneticPr fontId="5"/>
  </si>
  <si>
    <t>諸謝金、旅費、消耗品費、会議費、通信運搬費等</t>
    <rPh sb="0" eb="3">
      <t>ショシャキン</t>
    </rPh>
    <rPh sb="4" eb="6">
      <t>リョヒ</t>
    </rPh>
    <rPh sb="7" eb="10">
      <t>ショウモウヒン</t>
    </rPh>
    <rPh sb="10" eb="11">
      <t>ヒ</t>
    </rPh>
    <rPh sb="12" eb="15">
      <t>カイギヒ</t>
    </rPh>
    <rPh sb="16" eb="18">
      <t>ツウシン</t>
    </rPh>
    <rPh sb="18" eb="20">
      <t>ウンパン</t>
    </rPh>
    <rPh sb="20" eb="21">
      <t>ヒ</t>
    </rPh>
    <rPh sb="21" eb="22">
      <t>トウ</t>
    </rPh>
    <phoneticPr fontId="5"/>
  </si>
  <si>
    <t>特定非営利活動法人映像振興機構</t>
    <phoneticPr fontId="5"/>
  </si>
  <si>
    <t>短編映画作品支援による若手映画作家の育成事業の実施</t>
    <rPh sb="0" eb="2">
      <t>タンペン</t>
    </rPh>
    <rPh sb="2" eb="4">
      <t>エイガ</t>
    </rPh>
    <rPh sb="4" eb="6">
      <t>サクヒン</t>
    </rPh>
    <rPh sb="6" eb="8">
      <t>シエン</t>
    </rPh>
    <rPh sb="11" eb="13">
      <t>ワカテ</t>
    </rPh>
    <rPh sb="13" eb="15">
      <t>エイガ</t>
    </rPh>
    <rPh sb="15" eb="17">
      <t>サッカ</t>
    </rPh>
    <rPh sb="18" eb="20">
      <t>イクセイ</t>
    </rPh>
    <rPh sb="20" eb="22">
      <t>ジギョウ</t>
    </rPh>
    <rPh sb="23" eb="25">
      <t>ジッシ</t>
    </rPh>
    <phoneticPr fontId="5"/>
  </si>
  <si>
    <t>短編映画作品の製作実地研修の実施</t>
    <phoneticPr fontId="5"/>
  </si>
  <si>
    <t>-</t>
    <phoneticPr fontId="5"/>
  </si>
  <si>
    <t>短編映画作品の製作実地研修の実施</t>
    <phoneticPr fontId="5"/>
  </si>
  <si>
    <t>-</t>
    <phoneticPr fontId="5"/>
  </si>
  <si>
    <t>短編映画作品の製作実地研修の実施</t>
    <phoneticPr fontId="5"/>
  </si>
  <si>
    <t>-</t>
    <phoneticPr fontId="5"/>
  </si>
  <si>
    <t>短編映画作品の製作実地研修の実施</t>
    <phoneticPr fontId="5"/>
  </si>
  <si>
    <t>-</t>
    <phoneticPr fontId="5"/>
  </si>
  <si>
    <t xml:space="preserve">　本事業は、文化芸術の振興に関する基本的な方針等に基づき、本格的な映画製作のワークショップを行い、そこで学んだ技術や知識を用いて、実際の短編映画作品を製作する機会を設けたり、製作現場における学生のインターンシップ受入を支援するなどして、若手の映画作家や映画製作に関わる技術者等の育成を図っている。業務実施にあたっては、経費の使途を把握するとともに支出実績を確認し、使用状況や事業目的との整合性、適正性の確保を図った。必要に応じて現地調査を行う等により、実施内容、活動実績の把握に努めている。 </t>
    <phoneticPr fontId="5"/>
  </si>
  <si>
    <t>　引き続き、必要に応じて現地調査を通じて業務の実施確認を行うなど、適切な経費の使途把握及び事業の実施に努める。</t>
    <phoneticPr fontId="5"/>
  </si>
  <si>
    <t>-</t>
    <phoneticPr fontId="5"/>
  </si>
  <si>
    <t>41/49</t>
    <phoneticPr fontId="5"/>
  </si>
  <si>
    <t>百万円</t>
  </si>
  <si>
    <t>　百万円/人</t>
  </si>
  <si>
    <t>41/103</t>
    <phoneticPr fontId="5"/>
  </si>
  <si>
    <t>41/115</t>
    <phoneticPr fontId="5"/>
  </si>
  <si>
    <t>C.特定非営利法人映像産業振興機構</t>
    <phoneticPr fontId="5"/>
  </si>
  <si>
    <t>B.ブースタープロジェクト</t>
    <phoneticPr fontId="5"/>
  </si>
  <si>
    <t>映画関係団体等の人材育成事業の実施</t>
    <phoneticPr fontId="5"/>
  </si>
  <si>
    <t>業務費</t>
    <rPh sb="0" eb="2">
      <t>ギョウム</t>
    </rPh>
    <rPh sb="2" eb="3">
      <t>ヒ</t>
    </rPh>
    <phoneticPr fontId="5"/>
  </si>
  <si>
    <t>短編映画作品の製作実地研修の実施</t>
    <phoneticPr fontId="5"/>
  </si>
  <si>
    <t>12　文化による心豊かな社会の実現</t>
    <phoneticPr fontId="5"/>
  </si>
  <si>
    <t>外部有識者による点検対象外</t>
    <rPh sb="0" eb="5">
      <t>ガイブユウシキシャ</t>
    </rPh>
    <rPh sb="8" eb="13">
      <t>テンケンタイショウガイ</t>
    </rPh>
    <phoneticPr fontId="5"/>
  </si>
  <si>
    <t>※金額は単位未満四捨五入して記載していることから、合計が一致しない場合がある
○「日本映画の創造・交流・発信」へ統合。</t>
    <rPh sb="42" eb="44">
      <t>ニホン</t>
    </rPh>
    <rPh sb="44" eb="46">
      <t>エイガ</t>
    </rPh>
    <rPh sb="47" eb="49">
      <t>ソウゾウ</t>
    </rPh>
    <rPh sb="50" eb="52">
      <t>コウリュウ</t>
    </rPh>
    <rPh sb="53" eb="55">
      <t>ハッシン</t>
    </rPh>
    <rPh sb="57" eb="59">
      <t>トウゴウ</t>
    </rPh>
    <phoneticPr fontId="5"/>
  </si>
  <si>
    <t>-</t>
    <phoneticPr fontId="5"/>
  </si>
  <si>
    <t>-</t>
    <phoneticPr fontId="5"/>
  </si>
  <si>
    <t>終了予定</t>
  </si>
  <si>
    <t>この事業は当初計画に基づき、平成30年度をもって予定通り終了。
今後は、効率性や有効性に留意しつつ新たな事業を構築すべきである。
本事業により得られた成果については適切に活用すること。</t>
    <phoneticPr fontId="5"/>
  </si>
  <si>
    <t>当初計画に基づき、平成30年度をもって予定通り終了した。
なお、本事業は、行政事業レビューシート0341「日本映画の創造・交流・発信」へ統合し、これまでの本事業の成果を適切に反映する。</t>
    <rPh sb="0" eb="2">
      <t>トウショ</t>
    </rPh>
    <rPh sb="2" eb="4">
      <t>ケイカク</t>
    </rPh>
    <rPh sb="5" eb="6">
      <t>モト</t>
    </rPh>
    <rPh sb="9" eb="11">
      <t>ヘイセイ</t>
    </rPh>
    <rPh sb="13" eb="15">
      <t>ネンド</t>
    </rPh>
    <rPh sb="19" eb="21">
      <t>ヨテイ</t>
    </rPh>
    <rPh sb="21" eb="22">
      <t>ドオ</t>
    </rPh>
    <rPh sb="23" eb="25">
      <t>シュウリョウ</t>
    </rPh>
    <rPh sb="32" eb="33">
      <t>ホン</t>
    </rPh>
    <rPh sb="33" eb="35">
      <t>ジギョウ</t>
    </rPh>
    <rPh sb="37" eb="39">
      <t>ギョウセイ</t>
    </rPh>
    <rPh sb="39" eb="41">
      <t>ジギョウ</t>
    </rPh>
    <rPh sb="53" eb="55">
      <t>ニホン</t>
    </rPh>
    <rPh sb="55" eb="57">
      <t>エイガ</t>
    </rPh>
    <rPh sb="58" eb="60">
      <t>ソウゾウ</t>
    </rPh>
    <rPh sb="61" eb="63">
      <t>コウリュウ</t>
    </rPh>
    <rPh sb="64" eb="66">
      <t>ハッシン</t>
    </rPh>
    <rPh sb="68" eb="70">
      <t>トウゴウ</t>
    </rPh>
    <rPh sb="77" eb="78">
      <t>ホン</t>
    </rPh>
    <rPh sb="78" eb="80">
      <t>ジギョウ</t>
    </rPh>
    <rPh sb="81" eb="83">
      <t>セイカ</t>
    </rPh>
    <rPh sb="84" eb="86">
      <t>テキセツ</t>
    </rPh>
    <rPh sb="87" eb="89">
      <t>ハンエイ</t>
    </rPh>
    <phoneticPr fontId="5"/>
  </si>
  <si>
    <t>-</t>
    <phoneticPr fontId="5"/>
  </si>
  <si>
    <t>研修後の映画製作関連業務への従事率（研修後の従事者数／実地研修者数）</t>
    <rPh sb="31" eb="32">
      <t>シャ</t>
    </rPh>
    <phoneticPr fontId="5"/>
  </si>
  <si>
    <t>若手映画作家育成事業実績額／若手映画作家育成事業育成対象者数　　　　　　　　　　　　　　</t>
    <rPh sb="8" eb="10">
      <t>ジギョウ</t>
    </rPh>
    <rPh sb="10" eb="13">
      <t>ジッセキガク</t>
    </rPh>
    <rPh sb="24" eb="26">
      <t>イクセイ</t>
    </rPh>
    <rPh sb="26" eb="28">
      <t>タイショウ</t>
    </rPh>
    <rPh sb="28" eb="29">
      <t>シャ</t>
    </rPh>
    <rPh sb="29" eb="30">
      <t>スウ</t>
    </rPh>
    <phoneticPr fontId="5"/>
  </si>
  <si>
    <t>日本の誇りとして「文化・芸術」を挙げる国民の割合</t>
    <phoneticPr fontId="5"/>
  </si>
  <si>
    <t>株式会社ブースタープロジェクト</t>
    <rPh sb="0" eb="4">
      <t>カブシキカイシャ</t>
    </rPh>
    <phoneticPr fontId="5"/>
  </si>
  <si>
    <t>株式会社テレビマンユニオン</t>
    <phoneticPr fontId="5"/>
  </si>
  <si>
    <t>株式会社ジャンゴフィルム</t>
    <phoneticPr fontId="5"/>
  </si>
  <si>
    <t>株式会社スタジオブルー</t>
    <phoneticPr fontId="5"/>
  </si>
  <si>
    <t>株式会社シネムーブ</t>
    <phoneticPr fontId="5"/>
  </si>
  <si>
    <t>120/15</t>
    <phoneticPr fontId="5"/>
  </si>
  <si>
    <t>116/15</t>
    <phoneticPr fontId="5"/>
  </si>
  <si>
    <t>123/16</t>
    <phoneticPr fontId="5"/>
  </si>
  <si>
    <t>映画関係団体等の人材育成事業実績額／映画製作現場における若手映画スタッフの実地研修者数　　　　　　　　　　　　　　</t>
    <rPh sb="0" eb="2">
      <t>エイガ</t>
    </rPh>
    <rPh sb="2" eb="4">
      <t>カンケイ</t>
    </rPh>
    <rPh sb="4" eb="6">
      <t>ダンタイ</t>
    </rPh>
    <rPh sb="6" eb="7">
      <t>トウ</t>
    </rPh>
    <rPh sb="8" eb="10">
      <t>ジンザイ</t>
    </rPh>
    <rPh sb="10" eb="12">
      <t>イクセイ</t>
    </rPh>
    <rPh sb="12" eb="14">
      <t>ジギョウ</t>
    </rPh>
    <rPh sb="14" eb="17">
      <t>ジッセキガク</t>
    </rPh>
    <rPh sb="28" eb="30">
      <t>ワカテ</t>
    </rPh>
    <rPh sb="30" eb="32">
      <t>エイガ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</si>
</sst>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165100</xdr:colOff>
      <xdr:row>741</xdr:row>
      <xdr:rowOff>254000</xdr:rowOff>
    </xdr:from>
    <xdr:to>
      <xdr:col>47</xdr:col>
      <xdr:colOff>183280</xdr:colOff>
      <xdr:row>757</xdr:row>
      <xdr:rowOff>227712</xdr:rowOff>
    </xdr:to>
    <xdr:grpSp>
      <xdr:nvGrpSpPr>
        <xdr:cNvPr id="43" name="グループ化 42">
          <a:extLst>
            <a:ext uri="{FF2B5EF4-FFF2-40B4-BE49-F238E27FC236}">
              <a16:creationId xmlns:a16="http://schemas.microsoft.com/office/drawing/2014/main" id="{264115F2-B7E3-47B7-8509-C63ACB03CC74}"/>
            </a:ext>
          </a:extLst>
        </xdr:cNvPr>
        <xdr:cNvGrpSpPr/>
      </xdr:nvGrpSpPr>
      <xdr:grpSpPr>
        <a:xfrm>
          <a:off x="1790700" y="43738800"/>
          <a:ext cx="7942980" cy="5980812"/>
          <a:chOff x="1135723" y="37650658"/>
          <a:chExt cx="7885012" cy="5838773"/>
        </a:xfrm>
      </xdr:grpSpPr>
      <xdr:sp macro="" textlink="">
        <xdr:nvSpPr>
          <xdr:cNvPr id="44" name="テキスト ボックス 43">
            <a:extLst>
              <a:ext uri="{FF2B5EF4-FFF2-40B4-BE49-F238E27FC236}">
                <a16:creationId xmlns:a16="http://schemas.microsoft.com/office/drawing/2014/main" id="{7B5A0397-BB40-4F88-91A9-88FBDD4CDDFF}"/>
              </a:ext>
            </a:extLst>
          </xdr:cNvPr>
          <xdr:cNvSpPr txBox="1"/>
        </xdr:nvSpPr>
        <xdr:spPr>
          <a:xfrm>
            <a:off x="3800774" y="37650658"/>
            <a:ext cx="1636480"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164</a:t>
            </a:r>
            <a:r>
              <a:rPr kumimoji="1" lang="ja-JP" altLang="en-US" sz="1400">
                <a:solidFill>
                  <a:sysClr val="windowText" lastClr="000000"/>
                </a:solidFill>
                <a:latin typeface="+mn-ea"/>
                <a:ea typeface="+mn-ea"/>
              </a:rPr>
              <a:t>百万円</a:t>
            </a:r>
          </a:p>
        </xdr:txBody>
      </xdr:sp>
      <xdr:sp macro="" textlink="">
        <xdr:nvSpPr>
          <xdr:cNvPr id="46" name="テキスト ボックス 45">
            <a:extLst>
              <a:ext uri="{FF2B5EF4-FFF2-40B4-BE49-F238E27FC236}">
                <a16:creationId xmlns:a16="http://schemas.microsoft.com/office/drawing/2014/main" id="{0D9E6B1E-EBB3-4753-BCE4-E091F7F3CBEB}"/>
              </a:ext>
            </a:extLst>
          </xdr:cNvPr>
          <xdr:cNvSpPr txBox="1"/>
        </xdr:nvSpPr>
        <xdr:spPr>
          <a:xfrm>
            <a:off x="1456765" y="39007676"/>
            <a:ext cx="2375647"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47" name="テキスト ボックス 46">
            <a:extLst>
              <a:ext uri="{FF2B5EF4-FFF2-40B4-BE49-F238E27FC236}">
                <a16:creationId xmlns:a16="http://schemas.microsoft.com/office/drawing/2014/main" id="{ED123A21-158D-48F6-BC89-CEE0C75B8CAB}"/>
              </a:ext>
            </a:extLst>
          </xdr:cNvPr>
          <xdr:cNvSpPr txBox="1"/>
        </xdr:nvSpPr>
        <xdr:spPr>
          <a:xfrm>
            <a:off x="1815352" y="39332646"/>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特定非営利活動法人映像産業振興機構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123</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48" name="テキスト ボックス 47">
            <a:extLst>
              <a:ext uri="{FF2B5EF4-FFF2-40B4-BE49-F238E27FC236}">
                <a16:creationId xmlns:a16="http://schemas.microsoft.com/office/drawing/2014/main" id="{2B0C22A6-CE47-4516-9C11-4664B46E7DD7}"/>
              </a:ext>
            </a:extLst>
          </xdr:cNvPr>
          <xdr:cNvSpPr txBox="1"/>
        </xdr:nvSpPr>
        <xdr:spPr>
          <a:xfrm>
            <a:off x="1916206" y="40061028"/>
            <a:ext cx="1630076"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sp macro="" textlink="">
        <xdr:nvSpPr>
          <xdr:cNvPr id="49" name="大かっこ 48">
            <a:extLst>
              <a:ext uri="{FF2B5EF4-FFF2-40B4-BE49-F238E27FC236}">
                <a16:creationId xmlns:a16="http://schemas.microsoft.com/office/drawing/2014/main" id="{82C65E0C-77EA-4FAD-923D-639678849BF0}"/>
              </a:ext>
            </a:extLst>
          </xdr:cNvPr>
          <xdr:cNvSpPr/>
        </xdr:nvSpPr>
        <xdr:spPr>
          <a:xfrm>
            <a:off x="1826559" y="40061028"/>
            <a:ext cx="1686996"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50" name="直線矢印コネクタ 49">
            <a:extLst>
              <a:ext uri="{FF2B5EF4-FFF2-40B4-BE49-F238E27FC236}">
                <a16:creationId xmlns:a16="http://schemas.microsoft.com/office/drawing/2014/main" id="{8977D1B5-202A-4B28-95EB-9ACAE97E50F9}"/>
              </a:ext>
            </a:extLst>
          </xdr:cNvPr>
          <xdr:cNvCxnSpPr/>
        </xdr:nvCxnSpPr>
        <xdr:spPr>
          <a:xfrm rot="16200000" flipH="1">
            <a:off x="2326142" y="4111906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302FC27C-743A-438D-BE9D-3BB890362F9A}"/>
              </a:ext>
            </a:extLst>
          </xdr:cNvPr>
          <xdr:cNvSpPr txBox="1"/>
        </xdr:nvSpPr>
        <xdr:spPr>
          <a:xfrm>
            <a:off x="1135723" y="41495752"/>
            <a:ext cx="2753491" cy="255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再委託</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52" name="テキスト ボックス 51">
            <a:extLst>
              <a:ext uri="{FF2B5EF4-FFF2-40B4-BE49-F238E27FC236}">
                <a16:creationId xmlns:a16="http://schemas.microsoft.com/office/drawing/2014/main" id="{2071B022-1BF8-4876-A9B0-1F3A4B1015ED}"/>
              </a:ext>
            </a:extLst>
          </xdr:cNvPr>
          <xdr:cNvSpPr txBox="1"/>
        </xdr:nvSpPr>
        <xdr:spPr>
          <a:xfrm>
            <a:off x="1798552" y="41775528"/>
            <a:ext cx="1631575"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5</a:t>
            </a:r>
            <a:r>
              <a:rPr lang="ja-JP" altLang="en-US" sz="1100">
                <a:solidFill>
                  <a:schemeClr val="dk1"/>
                </a:solidFill>
                <a:latin typeface="+mn-ea"/>
                <a:ea typeface="+mn-ea"/>
                <a:cs typeface="+mn-cs"/>
              </a:rPr>
              <a:t>社</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75</a:t>
            </a:r>
            <a:r>
              <a:rPr lang="ja-JP" altLang="en-US" sz="1100">
                <a:solidFill>
                  <a:schemeClr val="dk1"/>
                </a:solidFill>
                <a:latin typeface="+mn-ea"/>
                <a:ea typeface="+mn-ea"/>
                <a:cs typeface="+mn-cs"/>
              </a:rPr>
              <a:t>百万円</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精算中</a:t>
            </a:r>
            <a:r>
              <a:rPr lang="en-US" altLang="ja-JP" sz="1100">
                <a:solidFill>
                  <a:schemeClr val="dk1"/>
                </a:solidFill>
                <a:latin typeface="+mn-ea"/>
                <a:ea typeface="+mn-ea"/>
                <a:cs typeface="+mn-cs"/>
              </a:rPr>
              <a:t>)</a:t>
            </a:r>
            <a:endParaRPr kumimoji="1" lang="ja-JP" altLang="en-US" sz="1100">
              <a:latin typeface="+mn-ea"/>
              <a:ea typeface="+mn-ea"/>
            </a:endParaRPr>
          </a:p>
        </xdr:txBody>
      </xdr:sp>
      <xdr:sp macro="" textlink="">
        <xdr:nvSpPr>
          <xdr:cNvPr id="53" name="大かっこ 52">
            <a:extLst>
              <a:ext uri="{FF2B5EF4-FFF2-40B4-BE49-F238E27FC236}">
                <a16:creationId xmlns:a16="http://schemas.microsoft.com/office/drawing/2014/main" id="{D02095F8-C44F-41D6-9C27-925692556128}"/>
              </a:ext>
            </a:extLst>
          </xdr:cNvPr>
          <xdr:cNvSpPr/>
        </xdr:nvSpPr>
        <xdr:spPr>
          <a:xfrm>
            <a:off x="1752328" y="42719207"/>
            <a:ext cx="1694330"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テキスト ボックス 53">
            <a:extLst>
              <a:ext uri="{FF2B5EF4-FFF2-40B4-BE49-F238E27FC236}">
                <a16:creationId xmlns:a16="http://schemas.microsoft.com/office/drawing/2014/main" id="{E771C169-6994-4E80-A4F2-12D475979D0D}"/>
              </a:ext>
            </a:extLst>
          </xdr:cNvPr>
          <xdr:cNvSpPr txBox="1"/>
        </xdr:nvSpPr>
        <xdr:spPr>
          <a:xfrm>
            <a:off x="1820959" y="42728027"/>
            <a:ext cx="1630778"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sp macro="" textlink="">
        <xdr:nvSpPr>
          <xdr:cNvPr id="55" name="テキスト ボックス 54">
            <a:extLst>
              <a:ext uri="{FF2B5EF4-FFF2-40B4-BE49-F238E27FC236}">
                <a16:creationId xmlns:a16="http://schemas.microsoft.com/office/drawing/2014/main" id="{2BB48BFD-BF4F-4D34-9FE6-3706EB767643}"/>
              </a:ext>
            </a:extLst>
          </xdr:cNvPr>
          <xdr:cNvSpPr txBox="1"/>
        </xdr:nvSpPr>
        <xdr:spPr>
          <a:xfrm>
            <a:off x="6353735" y="39041293"/>
            <a:ext cx="2667000"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56" name="テキスト ボックス 55">
            <a:extLst>
              <a:ext uri="{FF2B5EF4-FFF2-40B4-BE49-F238E27FC236}">
                <a16:creationId xmlns:a16="http://schemas.microsoft.com/office/drawing/2014/main" id="{FF20F3E7-5CFC-4218-8863-F0B1D06F3902}"/>
              </a:ext>
            </a:extLst>
          </xdr:cNvPr>
          <xdr:cNvSpPr txBox="1"/>
        </xdr:nvSpPr>
        <xdr:spPr>
          <a:xfrm>
            <a:off x="6555441" y="39377470"/>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ja-JP" sz="1100">
                <a:solidFill>
                  <a:schemeClr val="dk1"/>
                </a:solidFill>
                <a:effectLst/>
                <a:latin typeface="+mn-lt"/>
                <a:ea typeface="+mn-ea"/>
                <a:cs typeface="+mn-cs"/>
              </a:rPr>
              <a:t>特定非営利法人映像産業振興機構</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41</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57" name="大かっこ 56">
            <a:extLst>
              <a:ext uri="{FF2B5EF4-FFF2-40B4-BE49-F238E27FC236}">
                <a16:creationId xmlns:a16="http://schemas.microsoft.com/office/drawing/2014/main" id="{7748C6BD-19F4-4DA9-BDFE-DC474478E360}"/>
              </a:ext>
            </a:extLst>
          </xdr:cNvPr>
          <xdr:cNvSpPr/>
        </xdr:nvSpPr>
        <xdr:spPr>
          <a:xfrm>
            <a:off x="6533029" y="40296353"/>
            <a:ext cx="1698202"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テキスト ボックス 57">
            <a:extLst>
              <a:ext uri="{FF2B5EF4-FFF2-40B4-BE49-F238E27FC236}">
                <a16:creationId xmlns:a16="http://schemas.microsoft.com/office/drawing/2014/main" id="{C38DE053-9468-402A-8344-1736B356FE11}"/>
              </a:ext>
            </a:extLst>
          </xdr:cNvPr>
          <xdr:cNvSpPr txBox="1"/>
        </xdr:nvSpPr>
        <xdr:spPr>
          <a:xfrm>
            <a:off x="6622672" y="40378371"/>
            <a:ext cx="1665776"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xnSp macro="">
        <xdr:nvCxnSpPr>
          <xdr:cNvPr id="59" name="直線コネクタ 58">
            <a:extLst>
              <a:ext uri="{FF2B5EF4-FFF2-40B4-BE49-F238E27FC236}">
                <a16:creationId xmlns:a16="http://schemas.microsoft.com/office/drawing/2014/main" id="{A185BE05-EC5C-4A9C-98F4-C43C57D96D23}"/>
              </a:ext>
            </a:extLst>
          </xdr:cNvPr>
          <xdr:cNvCxnSpPr/>
        </xdr:nvCxnSpPr>
        <xdr:spPr>
          <a:xfrm>
            <a:off x="2386852" y="38637882"/>
            <a:ext cx="4728884"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20A7ADF0-01B0-491C-A2B0-905D26F34F9B}"/>
              </a:ext>
            </a:extLst>
          </xdr:cNvPr>
          <xdr:cNvCxnSpPr/>
        </xdr:nvCxnSpPr>
        <xdr:spPr>
          <a:xfrm rot="5400000" flipH="1" flipV="1">
            <a:off x="2230288" y="38807332"/>
            <a:ext cx="357951"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B3B5FDA0-09D7-4222-A34D-DEA3EB186CE7}"/>
              </a:ext>
            </a:extLst>
          </xdr:cNvPr>
          <xdr:cNvCxnSpPr/>
        </xdr:nvCxnSpPr>
        <xdr:spPr>
          <a:xfrm rot="5400000" flipH="1" flipV="1">
            <a:off x="6919110" y="3885691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1EF54BFF-7142-456B-B918-8696B0F7F11C}"/>
              </a:ext>
            </a:extLst>
          </xdr:cNvPr>
          <xdr:cNvCxnSpPr/>
        </xdr:nvCxnSpPr>
        <xdr:spPr>
          <a:xfrm flipH="1">
            <a:off x="4560794" y="3827929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129886</xdr:colOff>
      <xdr:row>740</xdr:row>
      <xdr:rowOff>268432</xdr:rowOff>
    </xdr:from>
    <xdr:to>
      <xdr:col>46</xdr:col>
      <xdr:colOff>71698</xdr:colOff>
      <xdr:row>743</xdr:row>
      <xdr:rowOff>299051</xdr:rowOff>
    </xdr:to>
    <xdr:grpSp>
      <xdr:nvGrpSpPr>
        <xdr:cNvPr id="22" name="グループ化 21">
          <a:extLst>
            <a:ext uri="{FF2B5EF4-FFF2-40B4-BE49-F238E27FC236}">
              <a16:creationId xmlns:a16="http://schemas.microsoft.com/office/drawing/2014/main" id="{769B967C-3B05-4E02-8B75-ACF026308309}"/>
            </a:ext>
          </a:extLst>
        </xdr:cNvPr>
        <xdr:cNvGrpSpPr/>
      </xdr:nvGrpSpPr>
      <xdr:grpSpPr>
        <a:xfrm>
          <a:off x="6632286" y="43397632"/>
          <a:ext cx="2786612" cy="1097419"/>
          <a:chOff x="6488906" y="33980437"/>
          <a:chExt cx="2719720" cy="1100450"/>
        </a:xfrm>
      </xdr:grpSpPr>
      <xdr:sp macro="" textlink="">
        <xdr:nvSpPr>
          <xdr:cNvPr id="23" name="テキスト ボックス 22">
            <a:extLst>
              <a:ext uri="{FF2B5EF4-FFF2-40B4-BE49-F238E27FC236}">
                <a16:creationId xmlns:a16="http://schemas.microsoft.com/office/drawing/2014/main" id="{7C616F1F-858C-4094-8C27-78F99F9BC67F}"/>
              </a:ext>
            </a:extLst>
          </xdr:cNvPr>
          <xdr:cNvSpPr txBox="1"/>
        </xdr:nvSpPr>
        <xdr:spPr>
          <a:xfrm>
            <a:off x="6488906" y="33980437"/>
            <a:ext cx="2231872" cy="110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baseline="0">
                <a:solidFill>
                  <a:sysClr val="windowText" lastClr="000000"/>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p>
        </xdr:txBody>
      </xdr:sp>
      <xdr:sp macro="" textlink="">
        <xdr:nvSpPr>
          <xdr:cNvPr id="24" name="右中かっこ 23">
            <a:extLst>
              <a:ext uri="{FF2B5EF4-FFF2-40B4-BE49-F238E27FC236}">
                <a16:creationId xmlns:a16="http://schemas.microsoft.com/office/drawing/2014/main" id="{9037E273-F9BF-4EBE-9679-9B4A7D742362}"/>
              </a:ext>
            </a:extLst>
          </xdr:cNvPr>
          <xdr:cNvSpPr/>
        </xdr:nvSpPr>
        <xdr:spPr bwMode="auto">
          <a:xfrm>
            <a:off x="8298656" y="34343005"/>
            <a:ext cx="149489" cy="3615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25" name="テキスト ボックス 24">
            <a:extLst>
              <a:ext uri="{FF2B5EF4-FFF2-40B4-BE49-F238E27FC236}">
                <a16:creationId xmlns:a16="http://schemas.microsoft.com/office/drawing/2014/main" id="{0AF333B4-2E83-4067-9DD5-8F41963EC752}"/>
              </a:ext>
            </a:extLst>
          </xdr:cNvPr>
          <xdr:cNvSpPr txBox="1"/>
        </xdr:nvSpPr>
        <xdr:spPr bwMode="auto">
          <a:xfrm>
            <a:off x="8370094" y="34301906"/>
            <a:ext cx="838532" cy="48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0"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342</v>
      </c>
      <c r="AT2" s="950"/>
      <c r="AU2" s="950"/>
      <c r="AV2" s="52" t="str">
        <f>IF(AW2="", "", "-")</f>
        <v/>
      </c>
      <c r="AW2" s="922"/>
      <c r="AX2" s="922"/>
    </row>
    <row r="3" spans="1:50" ht="21" customHeight="1" thickBot="1" x14ac:dyDescent="0.2">
      <c r="A3" s="872" t="s">
        <v>538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571</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572</v>
      </c>
      <c r="H5" s="845"/>
      <c r="I5" s="845"/>
      <c r="J5" s="845"/>
      <c r="K5" s="845"/>
      <c r="L5" s="845"/>
      <c r="M5" s="846" t="s">
        <v>66</v>
      </c>
      <c r="N5" s="847"/>
      <c r="O5" s="847"/>
      <c r="P5" s="847"/>
      <c r="Q5" s="847"/>
      <c r="R5" s="848"/>
      <c r="S5" s="849" t="s">
        <v>79</v>
      </c>
      <c r="T5" s="845"/>
      <c r="U5" s="845"/>
      <c r="V5" s="845"/>
      <c r="W5" s="845"/>
      <c r="X5" s="850"/>
      <c r="Y5" s="703" t="s">
        <v>3</v>
      </c>
      <c r="Z5" s="543"/>
      <c r="AA5" s="543"/>
      <c r="AB5" s="543"/>
      <c r="AC5" s="543"/>
      <c r="AD5" s="544"/>
      <c r="AE5" s="704" t="s">
        <v>619</v>
      </c>
      <c r="AF5" s="704"/>
      <c r="AG5" s="704"/>
      <c r="AH5" s="704"/>
      <c r="AI5" s="704"/>
      <c r="AJ5" s="704"/>
      <c r="AK5" s="704"/>
      <c r="AL5" s="704"/>
      <c r="AM5" s="704"/>
      <c r="AN5" s="704"/>
      <c r="AO5" s="704"/>
      <c r="AP5" s="705"/>
      <c r="AQ5" s="706" t="s">
        <v>621</v>
      </c>
      <c r="AR5" s="707"/>
      <c r="AS5" s="707"/>
      <c r="AT5" s="707"/>
      <c r="AU5" s="707"/>
      <c r="AV5" s="707"/>
      <c r="AW5" s="707"/>
      <c r="AX5" s="708"/>
    </row>
    <row r="6" spans="1:50" ht="30"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30" t="s">
        <v>510</v>
      </c>
      <c r="Z7" s="443"/>
      <c r="AA7" s="443"/>
      <c r="AB7" s="443"/>
      <c r="AC7" s="443"/>
      <c r="AD7" s="931"/>
      <c r="AE7" s="923" t="s">
        <v>574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378</v>
      </c>
      <c r="B8" s="496"/>
      <c r="C8" s="496"/>
      <c r="D8" s="496"/>
      <c r="E8" s="496"/>
      <c r="F8" s="497"/>
      <c r="G8" s="951" t="str">
        <f>入力規則等!A28</f>
        <v>クールジャパン、知的財産</v>
      </c>
      <c r="H8" s="725"/>
      <c r="I8" s="725"/>
      <c r="J8" s="725"/>
      <c r="K8" s="725"/>
      <c r="L8" s="725"/>
      <c r="M8" s="725"/>
      <c r="N8" s="725"/>
      <c r="O8" s="725"/>
      <c r="P8" s="725"/>
      <c r="Q8" s="725"/>
      <c r="R8" s="725"/>
      <c r="S8" s="725"/>
      <c r="T8" s="725"/>
      <c r="U8" s="725"/>
      <c r="V8" s="725"/>
      <c r="W8" s="725"/>
      <c r="X8" s="952"/>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30"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5"/>
      <c r="H12" s="766"/>
      <c r="I12" s="766"/>
      <c r="J12" s="766"/>
      <c r="K12" s="766"/>
      <c r="L12" s="766"/>
      <c r="M12" s="766"/>
      <c r="N12" s="766"/>
      <c r="O12" s="766"/>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62">
        <v>161</v>
      </c>
      <c r="Q13" s="663"/>
      <c r="R13" s="663"/>
      <c r="S13" s="663"/>
      <c r="T13" s="663"/>
      <c r="U13" s="663"/>
      <c r="V13" s="664"/>
      <c r="W13" s="662">
        <v>157</v>
      </c>
      <c r="X13" s="663"/>
      <c r="Y13" s="663"/>
      <c r="Z13" s="663"/>
      <c r="AA13" s="663"/>
      <c r="AB13" s="663"/>
      <c r="AC13" s="664"/>
      <c r="AD13" s="662">
        <v>164.1</v>
      </c>
      <c r="AE13" s="663"/>
      <c r="AF13" s="663"/>
      <c r="AG13" s="663"/>
      <c r="AH13" s="663"/>
      <c r="AI13" s="663"/>
      <c r="AJ13" s="664"/>
      <c r="AK13" s="662" t="s">
        <v>670</v>
      </c>
      <c r="AL13" s="663"/>
      <c r="AM13" s="663"/>
      <c r="AN13" s="663"/>
      <c r="AO13" s="663"/>
      <c r="AP13" s="663"/>
      <c r="AQ13" s="664"/>
      <c r="AR13" s="662" t="s">
        <v>670</v>
      </c>
      <c r="AS13" s="663"/>
      <c r="AT13" s="663"/>
      <c r="AU13" s="663"/>
      <c r="AV13" s="663"/>
      <c r="AW13" s="663"/>
      <c r="AX13" s="664"/>
    </row>
    <row r="14" spans="1:50" ht="21" customHeight="1" x14ac:dyDescent="0.15">
      <c r="A14" s="615"/>
      <c r="B14" s="616"/>
      <c r="C14" s="616"/>
      <c r="D14" s="616"/>
      <c r="E14" s="616"/>
      <c r="F14" s="617"/>
      <c r="G14" s="730"/>
      <c r="H14" s="731"/>
      <c r="I14" s="716" t="s">
        <v>8</v>
      </c>
      <c r="J14" s="767"/>
      <c r="K14" s="767"/>
      <c r="L14" s="767"/>
      <c r="M14" s="767"/>
      <c r="N14" s="767"/>
      <c r="O14" s="768"/>
      <c r="P14" s="662" t="s">
        <v>577</v>
      </c>
      <c r="Q14" s="663"/>
      <c r="R14" s="663"/>
      <c r="S14" s="663"/>
      <c r="T14" s="663"/>
      <c r="U14" s="663"/>
      <c r="V14" s="664"/>
      <c r="W14" s="662" t="s">
        <v>578</v>
      </c>
      <c r="X14" s="663"/>
      <c r="Y14" s="663"/>
      <c r="Z14" s="663"/>
      <c r="AA14" s="663"/>
      <c r="AB14" s="663"/>
      <c r="AC14" s="664"/>
      <c r="AD14" s="662" t="s">
        <v>620</v>
      </c>
      <c r="AE14" s="663"/>
      <c r="AF14" s="663"/>
      <c r="AG14" s="663"/>
      <c r="AH14" s="663"/>
      <c r="AI14" s="663"/>
      <c r="AJ14" s="664"/>
      <c r="AK14" s="662" t="s">
        <v>561</v>
      </c>
      <c r="AL14" s="663"/>
      <c r="AM14" s="663"/>
      <c r="AN14" s="663"/>
      <c r="AO14" s="663"/>
      <c r="AP14" s="663"/>
      <c r="AQ14" s="664"/>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62" t="s">
        <v>561</v>
      </c>
      <c r="Q15" s="663"/>
      <c r="R15" s="663"/>
      <c r="S15" s="663"/>
      <c r="T15" s="663"/>
      <c r="U15" s="663"/>
      <c r="V15" s="664"/>
      <c r="W15" s="662" t="s">
        <v>561</v>
      </c>
      <c r="X15" s="663"/>
      <c r="Y15" s="663"/>
      <c r="Z15" s="663"/>
      <c r="AA15" s="663"/>
      <c r="AB15" s="663"/>
      <c r="AC15" s="664"/>
      <c r="AD15" s="662" t="s">
        <v>561</v>
      </c>
      <c r="AE15" s="663"/>
      <c r="AF15" s="663"/>
      <c r="AG15" s="663"/>
      <c r="AH15" s="663"/>
      <c r="AI15" s="663"/>
      <c r="AJ15" s="664"/>
      <c r="AK15" s="662" t="s">
        <v>561</v>
      </c>
      <c r="AL15" s="663"/>
      <c r="AM15" s="663"/>
      <c r="AN15" s="663"/>
      <c r="AO15" s="663"/>
      <c r="AP15" s="663"/>
      <c r="AQ15" s="664"/>
      <c r="AR15" s="662" t="s">
        <v>565</v>
      </c>
      <c r="AS15" s="663"/>
      <c r="AT15" s="663"/>
      <c r="AU15" s="663"/>
      <c r="AV15" s="663"/>
      <c r="AW15" s="663"/>
      <c r="AX15" s="811"/>
    </row>
    <row r="16" spans="1:50" ht="21" customHeight="1" x14ac:dyDescent="0.15">
      <c r="A16" s="615"/>
      <c r="B16" s="616"/>
      <c r="C16" s="616"/>
      <c r="D16" s="616"/>
      <c r="E16" s="616"/>
      <c r="F16" s="617"/>
      <c r="G16" s="730"/>
      <c r="H16" s="731"/>
      <c r="I16" s="716" t="s">
        <v>52</v>
      </c>
      <c r="J16" s="717"/>
      <c r="K16" s="717"/>
      <c r="L16" s="717"/>
      <c r="M16" s="717"/>
      <c r="N16" s="717"/>
      <c r="O16" s="718"/>
      <c r="P16" s="662" t="s">
        <v>561</v>
      </c>
      <c r="Q16" s="663"/>
      <c r="R16" s="663"/>
      <c r="S16" s="663"/>
      <c r="T16" s="663"/>
      <c r="U16" s="663"/>
      <c r="V16" s="664"/>
      <c r="W16" s="662" t="s">
        <v>561</v>
      </c>
      <c r="X16" s="663"/>
      <c r="Y16" s="663"/>
      <c r="Z16" s="663"/>
      <c r="AA16" s="663"/>
      <c r="AB16" s="663"/>
      <c r="AC16" s="664"/>
      <c r="AD16" s="662" t="s">
        <v>579</v>
      </c>
      <c r="AE16" s="663"/>
      <c r="AF16" s="663"/>
      <c r="AG16" s="663"/>
      <c r="AH16" s="663"/>
      <c r="AI16" s="663"/>
      <c r="AJ16" s="664"/>
      <c r="AK16" s="662" t="s">
        <v>561</v>
      </c>
      <c r="AL16" s="663"/>
      <c r="AM16" s="663"/>
      <c r="AN16" s="663"/>
      <c r="AO16" s="663"/>
      <c r="AP16" s="663"/>
      <c r="AQ16" s="664"/>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62" t="s">
        <v>561</v>
      </c>
      <c r="Q17" s="663"/>
      <c r="R17" s="663"/>
      <c r="S17" s="663"/>
      <c r="T17" s="663"/>
      <c r="U17" s="663"/>
      <c r="V17" s="664"/>
      <c r="W17" s="662" t="s">
        <v>561</v>
      </c>
      <c r="X17" s="663"/>
      <c r="Y17" s="663"/>
      <c r="Z17" s="663"/>
      <c r="AA17" s="663"/>
      <c r="AB17" s="663"/>
      <c r="AC17" s="664"/>
      <c r="AD17" s="662" t="s">
        <v>561</v>
      </c>
      <c r="AE17" s="663"/>
      <c r="AF17" s="663"/>
      <c r="AG17" s="663"/>
      <c r="AH17" s="663"/>
      <c r="AI17" s="663"/>
      <c r="AJ17" s="664"/>
      <c r="AK17" s="662" t="s">
        <v>561</v>
      </c>
      <c r="AL17" s="663"/>
      <c r="AM17" s="663"/>
      <c r="AN17" s="663"/>
      <c r="AO17" s="663"/>
      <c r="AP17" s="663"/>
      <c r="AQ17" s="664"/>
      <c r="AR17" s="928"/>
      <c r="AS17" s="928"/>
      <c r="AT17" s="928"/>
      <c r="AU17" s="928"/>
      <c r="AV17" s="928"/>
      <c r="AW17" s="928"/>
      <c r="AX17" s="929"/>
    </row>
    <row r="18" spans="1:50" ht="24.75" customHeight="1" x14ac:dyDescent="0.15">
      <c r="A18" s="615"/>
      <c r="B18" s="616"/>
      <c r="C18" s="616"/>
      <c r="D18" s="616"/>
      <c r="E18" s="616"/>
      <c r="F18" s="617"/>
      <c r="G18" s="732"/>
      <c r="H18" s="733"/>
      <c r="I18" s="721" t="s">
        <v>20</v>
      </c>
      <c r="J18" s="722"/>
      <c r="K18" s="722"/>
      <c r="L18" s="722"/>
      <c r="M18" s="722"/>
      <c r="N18" s="722"/>
      <c r="O18" s="723"/>
      <c r="P18" s="883">
        <f>SUM(P13:V17)</f>
        <v>161</v>
      </c>
      <c r="Q18" s="884"/>
      <c r="R18" s="884"/>
      <c r="S18" s="884"/>
      <c r="T18" s="884"/>
      <c r="U18" s="884"/>
      <c r="V18" s="885"/>
      <c r="W18" s="883">
        <f>SUM(W13:AC17)</f>
        <v>157</v>
      </c>
      <c r="X18" s="884"/>
      <c r="Y18" s="884"/>
      <c r="Z18" s="884"/>
      <c r="AA18" s="884"/>
      <c r="AB18" s="884"/>
      <c r="AC18" s="885"/>
      <c r="AD18" s="883">
        <f>SUM(AD13:AJ17)</f>
        <v>164.1</v>
      </c>
      <c r="AE18" s="884"/>
      <c r="AF18" s="884"/>
      <c r="AG18" s="884"/>
      <c r="AH18" s="884"/>
      <c r="AI18" s="884"/>
      <c r="AJ18" s="885"/>
      <c r="AK18" s="883">
        <f>SUM(AK13:AQ17)</f>
        <v>0</v>
      </c>
      <c r="AL18" s="884"/>
      <c r="AM18" s="884"/>
      <c r="AN18" s="884"/>
      <c r="AO18" s="884"/>
      <c r="AP18" s="884"/>
      <c r="AQ18" s="885"/>
      <c r="AR18" s="883">
        <f>SUM(AR13:AX17)</f>
        <v>0</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62">
        <v>161</v>
      </c>
      <c r="Q19" s="663"/>
      <c r="R19" s="663"/>
      <c r="S19" s="663"/>
      <c r="T19" s="663"/>
      <c r="U19" s="663"/>
      <c r="V19" s="664"/>
      <c r="W19" s="662">
        <v>157</v>
      </c>
      <c r="X19" s="663"/>
      <c r="Y19" s="663"/>
      <c r="Z19" s="663"/>
      <c r="AA19" s="663"/>
      <c r="AB19" s="663"/>
      <c r="AC19" s="664"/>
      <c r="AD19" s="662">
        <v>163.9</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1" t="s">
        <v>10</v>
      </c>
      <c r="H20" s="882"/>
      <c r="I20" s="882"/>
      <c r="J20" s="882"/>
      <c r="K20" s="882"/>
      <c r="L20" s="882"/>
      <c r="M20" s="882"/>
      <c r="N20" s="882"/>
      <c r="O20" s="88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0.99878123095673377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0.99878123095673377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554</v>
      </c>
      <c r="B22" s="975"/>
      <c r="C22" s="975"/>
      <c r="D22" s="975"/>
      <c r="E22" s="975"/>
      <c r="F22" s="976"/>
      <c r="G22" s="961" t="s">
        <v>456</v>
      </c>
      <c r="H22" s="222"/>
      <c r="I22" s="222"/>
      <c r="J22" s="222"/>
      <c r="K22" s="222"/>
      <c r="L22" s="222"/>
      <c r="M22" s="222"/>
      <c r="N22" s="222"/>
      <c r="O22" s="223"/>
      <c r="P22" s="944" t="s">
        <v>515</v>
      </c>
      <c r="Q22" s="222"/>
      <c r="R22" s="222"/>
      <c r="S22" s="222"/>
      <c r="T22" s="222"/>
      <c r="U22" s="222"/>
      <c r="V22" s="223"/>
      <c r="W22" s="944" t="s">
        <v>511</v>
      </c>
      <c r="X22" s="222"/>
      <c r="Y22" s="222"/>
      <c r="Z22" s="222"/>
      <c r="AA22" s="222"/>
      <c r="AB22" s="222"/>
      <c r="AC22" s="223"/>
      <c r="AD22" s="944" t="s">
        <v>455</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580</v>
      </c>
      <c r="H23" s="963"/>
      <c r="I23" s="963"/>
      <c r="J23" s="963"/>
      <c r="K23" s="963"/>
      <c r="L23" s="963"/>
      <c r="M23" s="963"/>
      <c r="N23" s="963"/>
      <c r="O23" s="964"/>
      <c r="P23" s="945">
        <v>0</v>
      </c>
      <c r="Q23" s="946"/>
      <c r="R23" s="946"/>
      <c r="S23" s="946"/>
      <c r="T23" s="946"/>
      <c r="U23" s="946"/>
      <c r="V23" s="947"/>
      <c r="W23" s="945">
        <v>0</v>
      </c>
      <c r="X23" s="946"/>
      <c r="Y23" s="946"/>
      <c r="Z23" s="946"/>
      <c r="AA23" s="946"/>
      <c r="AB23" s="946"/>
      <c r="AC23" s="947"/>
      <c r="AD23" s="984" t="s">
        <v>668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581</v>
      </c>
      <c r="H24" s="966"/>
      <c r="I24" s="966"/>
      <c r="J24" s="966"/>
      <c r="K24" s="966"/>
      <c r="L24" s="966"/>
      <c r="M24" s="966"/>
      <c r="N24" s="966"/>
      <c r="O24" s="967"/>
      <c r="P24" s="662">
        <v>0</v>
      </c>
      <c r="Q24" s="663"/>
      <c r="R24" s="663"/>
      <c r="S24" s="663"/>
      <c r="T24" s="663"/>
      <c r="U24" s="663"/>
      <c r="V24" s="664"/>
      <c r="W24" s="662">
        <v>0</v>
      </c>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2"/>
      <c r="Q25" s="663"/>
      <c r="R25" s="663"/>
      <c r="S25" s="663"/>
      <c r="T25" s="663"/>
      <c r="U25" s="663"/>
      <c r="V25" s="664"/>
      <c r="W25" s="662"/>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2"/>
      <c r="Q26" s="663"/>
      <c r="R26" s="663"/>
      <c r="S26" s="663"/>
      <c r="T26" s="663"/>
      <c r="U26" s="663"/>
      <c r="V26" s="664"/>
      <c r="W26" s="662"/>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2"/>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460</v>
      </c>
      <c r="H28" s="969"/>
      <c r="I28" s="969"/>
      <c r="J28" s="969"/>
      <c r="K28" s="969"/>
      <c r="L28" s="969"/>
      <c r="M28" s="969"/>
      <c r="N28" s="969"/>
      <c r="O28" s="970"/>
      <c r="P28" s="883" t="e">
        <f>P29-SUM(P23:P27)</f>
        <v>#VALUE!</v>
      </c>
      <c r="Q28" s="884"/>
      <c r="R28" s="884"/>
      <c r="S28" s="884"/>
      <c r="T28" s="884"/>
      <c r="U28" s="884"/>
      <c r="V28" s="885"/>
      <c r="W28" s="883" t="e">
        <f>W29-SUM(W23:W27)</f>
        <v>#VALUE!</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457</v>
      </c>
      <c r="H29" s="972"/>
      <c r="I29" s="972"/>
      <c r="J29" s="972"/>
      <c r="K29" s="972"/>
      <c r="L29" s="972"/>
      <c r="M29" s="972"/>
      <c r="N29" s="972"/>
      <c r="O29" s="973"/>
      <c r="P29" s="662" t="str">
        <f>AK13</f>
        <v>-</v>
      </c>
      <c r="Q29" s="663"/>
      <c r="R29" s="663"/>
      <c r="S29" s="663"/>
      <c r="T29" s="663"/>
      <c r="U29" s="663"/>
      <c r="V29" s="664"/>
      <c r="W29" s="941" t="str">
        <f>AR13</f>
        <v>-</v>
      </c>
      <c r="X29" s="942"/>
      <c r="Y29" s="942"/>
      <c r="Z29" s="942"/>
      <c r="AA29" s="942"/>
      <c r="AB29" s="942"/>
      <c r="AC29" s="943"/>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530</v>
      </c>
      <c r="AF30" s="864"/>
      <c r="AG30" s="864"/>
      <c r="AH30" s="865"/>
      <c r="AI30" s="863" t="s">
        <v>527</v>
      </c>
      <c r="AJ30" s="864"/>
      <c r="AK30" s="864"/>
      <c r="AL30" s="865"/>
      <c r="AM30" s="926" t="s">
        <v>522</v>
      </c>
      <c r="AN30" s="926"/>
      <c r="AO30" s="926"/>
      <c r="AP30" s="863"/>
      <c r="AQ30" s="772" t="s">
        <v>354</v>
      </c>
      <c r="AR30" s="773"/>
      <c r="AS30" s="773"/>
      <c r="AT30" s="774"/>
      <c r="AU30" s="779" t="s">
        <v>253</v>
      </c>
      <c r="AV30" s="779"/>
      <c r="AW30" s="779"/>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655</v>
      </c>
      <c r="AR31" s="200"/>
      <c r="AS31" s="133" t="s">
        <v>355</v>
      </c>
      <c r="AT31" s="134"/>
      <c r="AU31" s="199" t="s">
        <v>674</v>
      </c>
      <c r="AV31" s="199"/>
      <c r="AW31" s="398" t="s">
        <v>300</v>
      </c>
      <c r="AX31" s="399"/>
    </row>
    <row r="32" spans="1:50" ht="35.25" customHeight="1" x14ac:dyDescent="0.15">
      <c r="A32" s="403"/>
      <c r="B32" s="401"/>
      <c r="C32" s="401"/>
      <c r="D32" s="401"/>
      <c r="E32" s="401"/>
      <c r="F32" s="402"/>
      <c r="G32" s="564" t="s">
        <v>582</v>
      </c>
      <c r="H32" s="565"/>
      <c r="I32" s="565"/>
      <c r="J32" s="565"/>
      <c r="K32" s="565"/>
      <c r="L32" s="565"/>
      <c r="M32" s="565"/>
      <c r="N32" s="565"/>
      <c r="O32" s="566"/>
      <c r="P32" s="105" t="s">
        <v>675</v>
      </c>
      <c r="Q32" s="105"/>
      <c r="R32" s="105"/>
      <c r="S32" s="105"/>
      <c r="T32" s="105"/>
      <c r="U32" s="105"/>
      <c r="V32" s="105"/>
      <c r="W32" s="105"/>
      <c r="X32" s="106"/>
      <c r="Y32" s="471" t="s">
        <v>12</v>
      </c>
      <c r="Z32" s="531"/>
      <c r="AA32" s="532"/>
      <c r="AB32" s="461" t="s">
        <v>583</v>
      </c>
      <c r="AC32" s="461"/>
      <c r="AD32" s="461"/>
      <c r="AE32" s="218">
        <v>72.400000000000006</v>
      </c>
      <c r="AF32" s="219"/>
      <c r="AG32" s="219"/>
      <c r="AH32" s="219"/>
      <c r="AI32" s="218">
        <v>72.7</v>
      </c>
      <c r="AJ32" s="219"/>
      <c r="AK32" s="219"/>
      <c r="AL32" s="219"/>
      <c r="AM32" s="218">
        <v>75</v>
      </c>
      <c r="AN32" s="219"/>
      <c r="AO32" s="219"/>
      <c r="AP32" s="219"/>
      <c r="AQ32" s="340" t="s">
        <v>561</v>
      </c>
      <c r="AR32" s="207"/>
      <c r="AS32" s="207"/>
      <c r="AT32" s="341"/>
      <c r="AU32" s="219" t="s">
        <v>561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50</v>
      </c>
      <c r="AF33" s="219"/>
      <c r="AG33" s="219"/>
      <c r="AH33" s="219"/>
      <c r="AI33" s="218">
        <v>50</v>
      </c>
      <c r="AJ33" s="219"/>
      <c r="AK33" s="219"/>
      <c r="AL33" s="219"/>
      <c r="AM33" s="218">
        <v>50</v>
      </c>
      <c r="AN33" s="219"/>
      <c r="AO33" s="219"/>
      <c r="AP33" s="219"/>
      <c r="AQ33" s="340" t="s">
        <v>561</v>
      </c>
      <c r="AR33" s="207"/>
      <c r="AS33" s="207"/>
      <c r="AT33" s="341"/>
      <c r="AU33" s="219" t="s">
        <v>674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144.80000000000001</v>
      </c>
      <c r="AF34" s="219"/>
      <c r="AG34" s="219"/>
      <c r="AH34" s="219"/>
      <c r="AI34" s="218">
        <v>145.4</v>
      </c>
      <c r="AJ34" s="219"/>
      <c r="AK34" s="219"/>
      <c r="AL34" s="219"/>
      <c r="AM34" s="218" t="s">
        <v>652</v>
      </c>
      <c r="AN34" s="219"/>
      <c r="AO34" s="219"/>
      <c r="AP34" s="219"/>
      <c r="AQ34" s="340" t="s">
        <v>561</v>
      </c>
      <c r="AR34" s="207"/>
      <c r="AS34" s="207"/>
      <c r="AT34" s="341"/>
      <c r="AU34" s="219" t="s">
        <v>561</v>
      </c>
      <c r="AV34" s="219"/>
      <c r="AW34" s="219"/>
      <c r="AX34" s="221"/>
    </row>
    <row r="35" spans="1:50" ht="23.25" customHeight="1" x14ac:dyDescent="0.15">
      <c r="A35" s="226" t="s">
        <v>500</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2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7"/>
    </row>
    <row r="80" spans="1:50" ht="18.75" hidden="1" customHeight="1" x14ac:dyDescent="0.15">
      <c r="A80" s="869"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118</v>
      </c>
      <c r="AF101" s="219"/>
      <c r="AG101" s="219"/>
      <c r="AH101" s="220"/>
      <c r="AI101" s="218">
        <v>130</v>
      </c>
      <c r="AJ101" s="219"/>
      <c r="AK101" s="219"/>
      <c r="AL101" s="220"/>
      <c r="AM101" s="218">
        <v>65</v>
      </c>
      <c r="AN101" s="219"/>
      <c r="AO101" s="219"/>
      <c r="AP101" s="220"/>
      <c r="AQ101" s="218" t="s">
        <v>674</v>
      </c>
      <c r="AR101" s="219"/>
      <c r="AS101" s="219"/>
      <c r="AT101" s="220"/>
      <c r="AU101" s="218" t="s">
        <v>674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140</v>
      </c>
      <c r="AF102" s="418"/>
      <c r="AG102" s="418"/>
      <c r="AH102" s="418"/>
      <c r="AI102" s="418">
        <v>121</v>
      </c>
      <c r="AJ102" s="418"/>
      <c r="AK102" s="418"/>
      <c r="AL102" s="418"/>
      <c r="AM102" s="418">
        <v>96</v>
      </c>
      <c r="AN102" s="418"/>
      <c r="AO102" s="418"/>
      <c r="AP102" s="418"/>
      <c r="AQ102" s="273" t="s">
        <v>674</v>
      </c>
      <c r="AR102" s="274"/>
      <c r="AS102" s="274"/>
      <c r="AT102" s="319"/>
      <c r="AU102" s="273" t="s">
        <v>674</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2" t="s">
        <v>517</v>
      </c>
      <c r="AR115" s="593"/>
      <c r="AS115" s="593"/>
      <c r="AT115" s="593"/>
      <c r="AU115" s="593"/>
      <c r="AV115" s="593"/>
      <c r="AW115" s="593"/>
      <c r="AX115" s="594"/>
    </row>
    <row r="116" spans="1:50" ht="23.25" customHeight="1" x14ac:dyDescent="0.15">
      <c r="A116" s="439"/>
      <c r="B116" s="440"/>
      <c r="C116" s="440"/>
      <c r="D116" s="440"/>
      <c r="E116" s="440"/>
      <c r="F116" s="441"/>
      <c r="G116" s="393" t="s">
        <v>676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8</v>
      </c>
      <c r="AF116" s="418"/>
      <c r="AG116" s="418"/>
      <c r="AH116" s="418"/>
      <c r="AI116" s="418">
        <v>7.7</v>
      </c>
      <c r="AJ116" s="418"/>
      <c r="AK116" s="418"/>
      <c r="AL116" s="418"/>
      <c r="AM116" s="418">
        <v>7.7</v>
      </c>
      <c r="AN116" s="418"/>
      <c r="AO116" s="418"/>
      <c r="AP116" s="418"/>
      <c r="AQ116" s="218" t="s">
        <v>674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683</v>
      </c>
      <c r="AF117" s="551"/>
      <c r="AG117" s="551"/>
      <c r="AH117" s="551"/>
      <c r="AI117" s="551" t="s">
        <v>684</v>
      </c>
      <c r="AJ117" s="551"/>
      <c r="AK117" s="551"/>
      <c r="AL117" s="551"/>
      <c r="AM117" s="551" t="s">
        <v>685</v>
      </c>
      <c r="AN117" s="551"/>
      <c r="AO117" s="551"/>
      <c r="AP117" s="551"/>
      <c r="AQ117" s="551" t="s">
        <v>561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2" t="s">
        <v>517</v>
      </c>
      <c r="AR118" s="593"/>
      <c r="AS118" s="593"/>
      <c r="AT118" s="593"/>
      <c r="AU118" s="593"/>
      <c r="AV118" s="593"/>
      <c r="AW118" s="593"/>
      <c r="AX118" s="594"/>
    </row>
    <row r="119" spans="1:50" ht="23.25" customHeight="1" x14ac:dyDescent="0.15">
      <c r="A119" s="439"/>
      <c r="B119" s="440"/>
      <c r="C119" s="440"/>
      <c r="D119" s="440"/>
      <c r="E119" s="440"/>
      <c r="F119" s="441"/>
      <c r="G119" s="393" t="s">
        <v>686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657</v>
      </c>
      <c r="AC119" s="463"/>
      <c r="AD119" s="464"/>
      <c r="AE119" s="418">
        <v>0.4</v>
      </c>
      <c r="AF119" s="418"/>
      <c r="AG119" s="418"/>
      <c r="AH119" s="418"/>
      <c r="AI119" s="418">
        <v>0.4</v>
      </c>
      <c r="AJ119" s="418"/>
      <c r="AK119" s="418"/>
      <c r="AL119" s="418"/>
      <c r="AM119" s="418">
        <v>0.8</v>
      </c>
      <c r="AN119" s="418"/>
      <c r="AO119" s="418"/>
      <c r="AP119" s="418"/>
      <c r="AQ119" s="218" t="s">
        <v>674</v>
      </c>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658</v>
      </c>
      <c r="AC120" s="473"/>
      <c r="AD120" s="474"/>
      <c r="AE120" s="551" t="s">
        <v>659</v>
      </c>
      <c r="AF120" s="551"/>
      <c r="AG120" s="551"/>
      <c r="AH120" s="551"/>
      <c r="AI120" s="551" t="s">
        <v>660</v>
      </c>
      <c r="AJ120" s="551"/>
      <c r="AK120" s="551"/>
      <c r="AL120" s="551"/>
      <c r="AM120" s="551" t="s">
        <v>656</v>
      </c>
      <c r="AN120" s="551"/>
      <c r="AO120" s="551"/>
      <c r="AP120" s="551"/>
      <c r="AQ120" s="551" t="s">
        <v>561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2" t="s">
        <v>517</v>
      </c>
      <c r="AR121" s="593"/>
      <c r="AS121" s="593"/>
      <c r="AT121" s="593"/>
      <c r="AU121" s="593"/>
      <c r="AV121" s="593"/>
      <c r="AW121" s="593"/>
      <c r="AX121" s="594"/>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2" t="s">
        <v>517</v>
      </c>
      <c r="AR124" s="593"/>
      <c r="AS124" s="593"/>
      <c r="AT124" s="593"/>
      <c r="AU124" s="593"/>
      <c r="AV124" s="593"/>
      <c r="AW124" s="593"/>
      <c r="AX124" s="594"/>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590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530</v>
      </c>
      <c r="AF127" s="416"/>
      <c r="AG127" s="416"/>
      <c r="AH127" s="417"/>
      <c r="AI127" s="415" t="s">
        <v>527</v>
      </c>
      <c r="AJ127" s="416"/>
      <c r="AK127" s="416"/>
      <c r="AL127" s="417"/>
      <c r="AM127" s="415" t="s">
        <v>522</v>
      </c>
      <c r="AN127" s="416"/>
      <c r="AO127" s="416"/>
      <c r="AP127" s="417"/>
      <c r="AQ127" s="592" t="s">
        <v>517</v>
      </c>
      <c r="AR127" s="593"/>
      <c r="AS127" s="593"/>
      <c r="AT127" s="593"/>
      <c r="AU127" s="593"/>
      <c r="AV127" s="593"/>
      <c r="AW127" s="593"/>
      <c r="AX127" s="594"/>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4.5" customHeight="1" x14ac:dyDescent="0.15">
      <c r="A130" s="188" t="s">
        <v>560</v>
      </c>
      <c r="B130" s="185"/>
      <c r="C130" s="184" t="s">
        <v>358</v>
      </c>
      <c r="D130" s="185"/>
      <c r="E130" s="169" t="s">
        <v>387</v>
      </c>
      <c r="F130" s="170"/>
      <c r="G130" s="171" t="s">
        <v>666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51.1</v>
      </c>
      <c r="AF134" s="207"/>
      <c r="AG134" s="207"/>
      <c r="AH134" s="207"/>
      <c r="AI134" s="206">
        <v>47.1</v>
      </c>
      <c r="AJ134" s="207"/>
      <c r="AK134" s="207"/>
      <c r="AL134" s="207"/>
      <c r="AM134" s="206">
        <v>49.6</v>
      </c>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561</v>
      </c>
      <c r="AF135" s="207"/>
      <c r="AG135" s="207"/>
      <c r="AH135" s="207"/>
      <c r="AI135" s="206" t="s">
        <v>561</v>
      </c>
      <c r="AJ135" s="207"/>
      <c r="AK135" s="207"/>
      <c r="AL135" s="207"/>
      <c r="AM135" s="206" t="s">
        <v>622</v>
      </c>
      <c r="AN135" s="207"/>
      <c r="AO135" s="207"/>
      <c r="AP135" s="207"/>
      <c r="AQ135" s="206" t="s">
        <v>561</v>
      </c>
      <c r="AR135" s="207"/>
      <c r="AS135" s="207"/>
      <c r="AT135" s="207"/>
      <c r="AU135" s="206">
        <v>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t="s">
        <v>565</v>
      </c>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9"/>
      <c r="E430" s="174" t="s">
        <v>540</v>
      </c>
      <c r="F430" s="903"/>
      <c r="G430" s="904" t="s">
        <v>374</v>
      </c>
      <c r="H430" s="123"/>
      <c r="I430" s="123"/>
      <c r="J430" s="905" t="s">
        <v>561</v>
      </c>
      <c r="K430" s="906"/>
      <c r="L430" s="906"/>
      <c r="M430" s="906"/>
      <c r="N430" s="906"/>
      <c r="O430" s="906"/>
      <c r="P430" s="906"/>
      <c r="Q430" s="906"/>
      <c r="R430" s="906"/>
      <c r="S430" s="906"/>
      <c r="T430" s="907"/>
      <c r="U430" s="589" t="s">
        <v>561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91" t="s">
        <v>561</v>
      </c>
      <c r="AR432" s="200"/>
      <c r="AS432" s="133" t="s">
        <v>355</v>
      </c>
      <c r="AT432" s="134"/>
      <c r="AU432" s="200" t="s">
        <v>561</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594</v>
      </c>
      <c r="AF433" s="207"/>
      <c r="AG433" s="207"/>
      <c r="AH433" s="341"/>
      <c r="AI433" s="340" t="s">
        <v>561</v>
      </c>
      <c r="AJ433" s="207"/>
      <c r="AK433" s="207"/>
      <c r="AL433" s="207"/>
      <c r="AM433" s="340" t="s">
        <v>565</v>
      </c>
      <c r="AN433" s="207"/>
      <c r="AO433" s="207"/>
      <c r="AP433" s="341"/>
      <c r="AQ433" s="340" t="s">
        <v>594</v>
      </c>
      <c r="AR433" s="207"/>
      <c r="AS433" s="207"/>
      <c r="AT433" s="341"/>
      <c r="AU433" s="207" t="s">
        <v>561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561</v>
      </c>
      <c r="AC434" s="205"/>
      <c r="AD434" s="205"/>
      <c r="AE434" s="340" t="s">
        <v>561</v>
      </c>
      <c r="AF434" s="207"/>
      <c r="AG434" s="207"/>
      <c r="AH434" s="341"/>
      <c r="AI434" s="340" t="s">
        <v>561</v>
      </c>
      <c r="AJ434" s="207"/>
      <c r="AK434" s="207"/>
      <c r="AL434" s="207"/>
      <c r="AM434" s="340" t="s">
        <v>565</v>
      </c>
      <c r="AN434" s="207"/>
      <c r="AO434" s="207"/>
      <c r="AP434" s="341"/>
      <c r="AQ434" s="340" t="s">
        <v>561</v>
      </c>
      <c r="AR434" s="207"/>
      <c r="AS434" s="207"/>
      <c r="AT434" s="341"/>
      <c r="AU434" s="207" t="s">
        <v>561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561</v>
      </c>
      <c r="AF435" s="207"/>
      <c r="AG435" s="207"/>
      <c r="AH435" s="341"/>
      <c r="AI435" s="340" t="s">
        <v>561</v>
      </c>
      <c r="AJ435" s="207"/>
      <c r="AK435" s="207"/>
      <c r="AL435" s="207"/>
      <c r="AM435" s="340" t="s">
        <v>565</v>
      </c>
      <c r="AN435" s="207"/>
      <c r="AO435" s="207"/>
      <c r="AP435" s="341"/>
      <c r="AQ435" s="340" t="s">
        <v>561</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591" t="s">
        <v>594</v>
      </c>
      <c r="AR457" s="200"/>
      <c r="AS457" s="133" t="s">
        <v>355</v>
      </c>
      <c r="AT457" s="134"/>
      <c r="AU457" s="200" t="s">
        <v>561</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561</v>
      </c>
      <c r="AC458" s="213"/>
      <c r="AD458" s="213"/>
      <c r="AE458" s="340" t="s">
        <v>594</v>
      </c>
      <c r="AF458" s="207"/>
      <c r="AG458" s="207"/>
      <c r="AH458" s="207"/>
      <c r="AI458" s="340" t="s">
        <v>561</v>
      </c>
      <c r="AJ458" s="207"/>
      <c r="AK458" s="207"/>
      <c r="AL458" s="207"/>
      <c r="AM458" s="340" t="s">
        <v>565</v>
      </c>
      <c r="AN458" s="207"/>
      <c r="AO458" s="207"/>
      <c r="AP458" s="341"/>
      <c r="AQ458" s="340" t="s">
        <v>561</v>
      </c>
      <c r="AR458" s="207"/>
      <c r="AS458" s="207"/>
      <c r="AT458" s="341"/>
      <c r="AU458" s="207" t="s">
        <v>561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594</v>
      </c>
      <c r="AF459" s="207"/>
      <c r="AG459" s="207"/>
      <c r="AH459" s="341"/>
      <c r="AI459" s="340" t="s">
        <v>594</v>
      </c>
      <c r="AJ459" s="207"/>
      <c r="AK459" s="207"/>
      <c r="AL459" s="207"/>
      <c r="AM459" s="340" t="s">
        <v>565</v>
      </c>
      <c r="AN459" s="207"/>
      <c r="AO459" s="207"/>
      <c r="AP459" s="341"/>
      <c r="AQ459" s="340" t="s">
        <v>561</v>
      </c>
      <c r="AR459" s="207"/>
      <c r="AS459" s="207"/>
      <c r="AT459" s="341"/>
      <c r="AU459" s="207" t="s">
        <v>561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561</v>
      </c>
      <c r="AF460" s="207"/>
      <c r="AG460" s="207"/>
      <c r="AH460" s="341"/>
      <c r="AI460" s="340" t="s">
        <v>561</v>
      </c>
      <c r="AJ460" s="207"/>
      <c r="AK460" s="207"/>
      <c r="AL460" s="207"/>
      <c r="AM460" s="340" t="s">
        <v>565</v>
      </c>
      <c r="AN460" s="207"/>
      <c r="AO460" s="207"/>
      <c r="AP460" s="341"/>
      <c r="AQ460" s="340" t="s">
        <v>561</v>
      </c>
      <c r="AR460" s="207"/>
      <c r="AS460" s="207"/>
      <c r="AT460" s="341"/>
      <c r="AU460" s="207" t="s">
        <v>561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4" t="s">
        <v>374</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4" t="s">
        <v>374</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4" t="s">
        <v>374</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4" t="s">
        <v>374</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570</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570</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570</v>
      </c>
      <c r="AE704" s="788"/>
      <c r="AF704" s="788"/>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63" customHeight="1" x14ac:dyDescent="0.15">
      <c r="A705" s="645" t="s">
        <v>39</v>
      </c>
      <c r="B705" s="646"/>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570</v>
      </c>
      <c r="AE705" s="720"/>
      <c r="AF705" s="720"/>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63" customHeight="1" x14ac:dyDescent="0.15">
      <c r="A706" s="647"/>
      <c r="B706" s="648"/>
      <c r="C706" s="799"/>
      <c r="D706" s="800"/>
      <c r="E706" s="735" t="s">
        <v>501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623</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63"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623</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570</v>
      </c>
      <c r="AE708" s="606"/>
      <c r="AF708" s="606"/>
      <c r="AG708" s="747" t="s">
        <v>599</v>
      </c>
      <c r="AH708" s="748"/>
      <c r="AI708" s="748"/>
      <c r="AJ708" s="748"/>
      <c r="AK708" s="748"/>
      <c r="AL708" s="748"/>
      <c r="AM708" s="748"/>
      <c r="AN708" s="748"/>
      <c r="AO708" s="748"/>
      <c r="AP708" s="748"/>
      <c r="AQ708" s="748"/>
      <c r="AR708" s="748"/>
      <c r="AS708" s="748"/>
      <c r="AT708" s="748"/>
      <c r="AU708" s="748"/>
      <c r="AV708" s="748"/>
      <c r="AW708" s="748"/>
      <c r="AX708" s="749"/>
    </row>
    <row r="709" spans="1:50" ht="42"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570</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x14ac:dyDescent="0.15">
      <c r="A712" s="647"/>
      <c r="B712" s="649"/>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624</v>
      </c>
      <c r="AE712" s="788"/>
      <c r="AF712" s="788"/>
      <c r="AG712" s="815" t="s">
        <v>561</v>
      </c>
      <c r="AH712" s="816"/>
      <c r="AI712" s="816"/>
      <c r="AJ712" s="816"/>
      <c r="AK712" s="816"/>
      <c r="AL712" s="816"/>
      <c r="AM712" s="816"/>
      <c r="AN712" s="816"/>
      <c r="AO712" s="816"/>
      <c r="AP712" s="816"/>
      <c r="AQ712" s="816"/>
      <c r="AR712" s="816"/>
      <c r="AS712" s="816"/>
      <c r="AT712" s="816"/>
      <c r="AU712" s="816"/>
      <c r="AV712" s="816"/>
      <c r="AW712" s="816"/>
      <c r="AX712" s="817"/>
    </row>
    <row r="713" spans="1:50" x14ac:dyDescent="0.15">
      <c r="A713" s="647"/>
      <c r="B713" s="649"/>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624</v>
      </c>
      <c r="AE713" s="329"/>
      <c r="AF713" s="668"/>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50"/>
      <c r="B714" s="651"/>
      <c r="C714" s="652" t="s">
        <v>446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570</v>
      </c>
      <c r="AE714" s="813"/>
      <c r="AF714" s="814"/>
      <c r="AG714" s="741" t="s">
        <v>603</v>
      </c>
      <c r="AH714" s="742"/>
      <c r="AI714" s="742"/>
      <c r="AJ714" s="742"/>
      <c r="AK714" s="742"/>
      <c r="AL714" s="742"/>
      <c r="AM714" s="742"/>
      <c r="AN714" s="742"/>
      <c r="AO714" s="742"/>
      <c r="AP714" s="742"/>
      <c r="AQ714" s="742"/>
      <c r="AR714" s="742"/>
      <c r="AS714" s="742"/>
      <c r="AT714" s="742"/>
      <c r="AU714" s="742"/>
      <c r="AV714" s="742"/>
      <c r="AW714" s="742"/>
      <c r="AX714" s="743"/>
    </row>
    <row r="715" spans="1:50" ht="46.5" customHeight="1" x14ac:dyDescent="0.15">
      <c r="A715" s="645"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570</v>
      </c>
      <c r="AE715" s="606"/>
      <c r="AF715" s="661"/>
      <c r="AG715" s="747" t="s">
        <v>604</v>
      </c>
      <c r="AH715" s="748"/>
      <c r="AI715" s="748"/>
      <c r="AJ715" s="748"/>
      <c r="AK715" s="748"/>
      <c r="AL715" s="748"/>
      <c r="AM715" s="748"/>
      <c r="AN715" s="748"/>
      <c r="AO715" s="748"/>
      <c r="AP715" s="748"/>
      <c r="AQ715" s="748"/>
      <c r="AR715" s="748"/>
      <c r="AS715" s="748"/>
      <c r="AT715" s="748"/>
      <c r="AU715" s="748"/>
      <c r="AV715" s="748"/>
      <c r="AW715" s="748"/>
      <c r="AX715" s="749"/>
    </row>
    <row r="716" spans="1:50" ht="66" customHeight="1" x14ac:dyDescent="0.15">
      <c r="A716" s="647"/>
      <c r="B716" s="649"/>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43.5"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624</v>
      </c>
      <c r="AE718" s="329"/>
      <c r="AF718" s="329"/>
      <c r="AG718" s="127" t="s">
        <v>561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45" t="s">
        <v>48</v>
      </c>
      <c r="B726" s="807"/>
      <c r="C726" s="820" t="s">
        <v>53</v>
      </c>
      <c r="D726" s="842"/>
      <c r="E726" s="842"/>
      <c r="F726" s="843"/>
      <c r="G726" s="577" t="s">
        <v>653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3" t="s">
        <v>57</v>
      </c>
      <c r="D727" s="754"/>
      <c r="E727" s="754"/>
      <c r="F727" s="755"/>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667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92.25" customHeight="1" thickBot="1" x14ac:dyDescent="0.2">
      <c r="A731" s="804" t="s">
        <v>671</v>
      </c>
      <c r="B731" s="805"/>
      <c r="C731" s="805"/>
      <c r="D731" s="805"/>
      <c r="E731" s="806"/>
      <c r="F731" s="734" t="s">
        <v>672</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502</v>
      </c>
      <c r="B733" s="679"/>
      <c r="C733" s="679"/>
      <c r="D733" s="679"/>
      <c r="E733" s="680"/>
      <c r="F733" s="642" t="s">
        <v>673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607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1" t="s">
        <v>544</v>
      </c>
      <c r="B737" s="210"/>
      <c r="C737" s="210"/>
      <c r="D737" s="211"/>
      <c r="E737" s="1000" t="s">
        <v>608</v>
      </c>
      <c r="F737" s="1000"/>
      <c r="G737" s="1000"/>
      <c r="H737" s="1000"/>
      <c r="I737" s="1000"/>
      <c r="J737" s="1000"/>
      <c r="K737" s="1000"/>
      <c r="L737" s="1000"/>
      <c r="M737" s="1000"/>
      <c r="N737" s="365" t="s">
        <v>537</v>
      </c>
      <c r="O737" s="365"/>
      <c r="P737" s="365"/>
      <c r="Q737" s="365"/>
      <c r="R737" s="1000" t="s">
        <v>609</v>
      </c>
      <c r="S737" s="1000"/>
      <c r="T737" s="1000"/>
      <c r="U737" s="1000"/>
      <c r="V737" s="1000"/>
      <c r="W737" s="1000"/>
      <c r="X737" s="1000"/>
      <c r="Y737" s="1000"/>
      <c r="Z737" s="1000"/>
      <c r="AA737" s="365" t="s">
        <v>536</v>
      </c>
      <c r="AB737" s="365"/>
      <c r="AC737" s="365"/>
      <c r="AD737" s="365"/>
      <c r="AE737" s="1000" t="s">
        <v>610</v>
      </c>
      <c r="AF737" s="1000"/>
      <c r="AG737" s="1000"/>
      <c r="AH737" s="1000"/>
      <c r="AI737" s="1000"/>
      <c r="AJ737" s="1000"/>
      <c r="AK737" s="1000"/>
      <c r="AL737" s="1000"/>
      <c r="AM737" s="1000"/>
      <c r="AN737" s="365" t="s">
        <v>535</v>
      </c>
      <c r="AO737" s="365"/>
      <c r="AP737" s="365"/>
      <c r="AQ737" s="365"/>
      <c r="AR737" s="992" t="s">
        <v>611</v>
      </c>
      <c r="AS737" s="993"/>
      <c r="AT737" s="993"/>
      <c r="AU737" s="993"/>
      <c r="AV737" s="993"/>
      <c r="AW737" s="993"/>
      <c r="AX737" s="994"/>
      <c r="AY737" s="89"/>
      <c r="AZ737" s="89"/>
    </row>
    <row r="738" spans="1:52" ht="24.75" customHeight="1" x14ac:dyDescent="0.15">
      <c r="A738" s="1001" t="s">
        <v>534</v>
      </c>
      <c r="B738" s="210"/>
      <c r="C738" s="210"/>
      <c r="D738" s="211"/>
      <c r="E738" s="1000" t="s">
        <v>612</v>
      </c>
      <c r="F738" s="1000"/>
      <c r="G738" s="1000"/>
      <c r="H738" s="1000"/>
      <c r="I738" s="1000"/>
      <c r="J738" s="1000"/>
      <c r="K738" s="1000"/>
      <c r="L738" s="1000"/>
      <c r="M738" s="1000"/>
      <c r="N738" s="365" t="s">
        <v>533</v>
      </c>
      <c r="O738" s="365"/>
      <c r="P738" s="365"/>
      <c r="Q738" s="365"/>
      <c r="R738" s="1000" t="s">
        <v>613</v>
      </c>
      <c r="S738" s="1000"/>
      <c r="T738" s="1000"/>
      <c r="U738" s="1000"/>
      <c r="V738" s="1000"/>
      <c r="W738" s="1000"/>
      <c r="X738" s="1000"/>
      <c r="Y738" s="1000"/>
      <c r="Z738" s="1000"/>
      <c r="AA738" s="365" t="s">
        <v>532</v>
      </c>
      <c r="AB738" s="365"/>
      <c r="AC738" s="365"/>
      <c r="AD738" s="365"/>
      <c r="AE738" s="1000" t="s">
        <v>614</v>
      </c>
      <c r="AF738" s="1000"/>
      <c r="AG738" s="1000"/>
      <c r="AH738" s="1000"/>
      <c r="AI738" s="1000"/>
      <c r="AJ738" s="1000"/>
      <c r="AK738" s="1000"/>
      <c r="AL738" s="1000"/>
      <c r="AM738" s="1000"/>
      <c r="AN738" s="365" t="s">
        <v>528</v>
      </c>
      <c r="AO738" s="365"/>
      <c r="AP738" s="365"/>
      <c r="AQ738" s="365"/>
      <c r="AR738" s="992">
        <v>346</v>
      </c>
      <c r="AS738" s="993"/>
      <c r="AT738" s="993"/>
      <c r="AU738" s="993"/>
      <c r="AV738" s="993"/>
      <c r="AW738" s="993"/>
      <c r="AX738" s="994"/>
    </row>
    <row r="739" spans="1:52" ht="24.75" customHeight="1" thickBot="1" x14ac:dyDescent="0.2">
      <c r="A739" s="1002" t="s">
        <v>524</v>
      </c>
      <c r="B739" s="1003"/>
      <c r="C739" s="1003"/>
      <c r="D739" s="1004"/>
      <c r="E739" s="1005" t="s">
        <v>615</v>
      </c>
      <c r="F739" s="995"/>
      <c r="G739" s="995"/>
      <c r="H739" s="93" t="str">
        <f>IF(E739="", "", "(")</f>
        <v>(</v>
      </c>
      <c r="I739" s="995"/>
      <c r="J739" s="995"/>
      <c r="K739" s="93" t="str">
        <f>IF(OR(I739="　", I739=""), "", "-")</f>
        <v/>
      </c>
      <c r="L739" s="996">
        <v>347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5" t="s">
        <v>504</v>
      </c>
      <c r="B740" s="616"/>
      <c r="C740" s="616"/>
      <c r="D740" s="616"/>
      <c r="E740" s="616"/>
      <c r="F740" s="617"/>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506</v>
      </c>
      <c r="B779" s="630"/>
      <c r="C779" s="630"/>
      <c r="D779" s="630"/>
      <c r="E779" s="630"/>
      <c r="F779" s="631"/>
      <c r="G779" s="596" t="s">
        <v>639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2"/>
      <c r="B781" s="633"/>
      <c r="C781" s="633"/>
      <c r="D781" s="633"/>
      <c r="E781" s="633"/>
      <c r="F781" s="634"/>
      <c r="G781" s="675" t="s">
        <v>625</v>
      </c>
      <c r="H781" s="676"/>
      <c r="I781" s="676"/>
      <c r="J781" s="676"/>
      <c r="K781" s="677"/>
      <c r="L781" s="669" t="s">
        <v>626</v>
      </c>
      <c r="M781" s="670"/>
      <c r="N781" s="670"/>
      <c r="O781" s="670"/>
      <c r="P781" s="670"/>
      <c r="Q781" s="670"/>
      <c r="R781" s="670"/>
      <c r="S781" s="670"/>
      <c r="T781" s="670"/>
      <c r="U781" s="670"/>
      <c r="V781" s="670"/>
      <c r="W781" s="670"/>
      <c r="X781" s="671"/>
      <c r="Y781" s="388">
        <v>75</v>
      </c>
      <c r="Z781" s="389"/>
      <c r="AA781" s="389"/>
      <c r="AB781" s="810"/>
      <c r="AC781" s="607" t="s">
        <v>664</v>
      </c>
      <c r="AD781" s="608"/>
      <c r="AE781" s="608"/>
      <c r="AF781" s="608"/>
      <c r="AG781" s="609"/>
      <c r="AH781" s="669" t="s">
        <v>665</v>
      </c>
      <c r="AI781" s="670"/>
      <c r="AJ781" s="670"/>
      <c r="AK781" s="670"/>
      <c r="AL781" s="670"/>
      <c r="AM781" s="670"/>
      <c r="AN781" s="670"/>
      <c r="AO781" s="670"/>
      <c r="AP781" s="670"/>
      <c r="AQ781" s="670"/>
      <c r="AR781" s="670"/>
      <c r="AS781" s="670"/>
      <c r="AT781" s="671"/>
      <c r="AU781" s="388">
        <v>15</v>
      </c>
      <c r="AV781" s="389"/>
      <c r="AW781" s="389"/>
      <c r="AX781" s="390"/>
    </row>
    <row r="782" spans="1:50" ht="24.75" customHeight="1" x14ac:dyDescent="0.15">
      <c r="A782" s="632"/>
      <c r="B782" s="633"/>
      <c r="C782" s="633"/>
      <c r="D782" s="633"/>
      <c r="E782" s="633"/>
      <c r="F782" s="634"/>
      <c r="G782" s="607" t="s">
        <v>627</v>
      </c>
      <c r="H782" s="608"/>
      <c r="I782" s="608"/>
      <c r="J782" s="608"/>
      <c r="K782" s="609"/>
      <c r="L782" s="599" t="s">
        <v>628</v>
      </c>
      <c r="M782" s="600"/>
      <c r="N782" s="600"/>
      <c r="O782" s="600"/>
      <c r="P782" s="600"/>
      <c r="Q782" s="600"/>
      <c r="R782" s="600"/>
      <c r="S782" s="600"/>
      <c r="T782" s="600"/>
      <c r="U782" s="600"/>
      <c r="V782" s="600"/>
      <c r="W782" s="600"/>
      <c r="X782" s="601"/>
      <c r="Y782" s="602">
        <v>15.3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629</v>
      </c>
      <c r="H783" s="608"/>
      <c r="I783" s="608"/>
      <c r="J783" s="608"/>
      <c r="K783" s="609"/>
      <c r="L783" s="599" t="s">
        <v>630</v>
      </c>
      <c r="M783" s="600"/>
      <c r="N783" s="600"/>
      <c r="O783" s="600"/>
      <c r="P783" s="600"/>
      <c r="Q783" s="600"/>
      <c r="R783" s="600"/>
      <c r="S783" s="600"/>
      <c r="T783" s="600"/>
      <c r="U783" s="600"/>
      <c r="V783" s="600"/>
      <c r="W783" s="600"/>
      <c r="X783" s="601"/>
      <c r="Y783" s="602">
        <v>16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631</v>
      </c>
      <c r="H784" s="608"/>
      <c r="I784" s="608"/>
      <c r="J784" s="608"/>
      <c r="K784" s="609"/>
      <c r="L784" s="599" t="s">
        <v>631</v>
      </c>
      <c r="M784" s="600"/>
      <c r="N784" s="600"/>
      <c r="O784" s="600"/>
      <c r="P784" s="600"/>
      <c r="Q784" s="600"/>
      <c r="R784" s="600"/>
      <c r="S784" s="600"/>
      <c r="T784" s="600"/>
      <c r="U784" s="600"/>
      <c r="V784" s="600"/>
      <c r="W784" s="600"/>
      <c r="X784" s="601"/>
      <c r="Y784" s="602">
        <v>4.4000000000000004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632</v>
      </c>
      <c r="H785" s="608"/>
      <c r="I785" s="608"/>
      <c r="J785" s="608"/>
      <c r="K785" s="609"/>
      <c r="L785" s="599" t="s">
        <v>633</v>
      </c>
      <c r="M785" s="600"/>
      <c r="N785" s="600"/>
      <c r="O785" s="600"/>
      <c r="P785" s="600"/>
      <c r="Q785" s="600"/>
      <c r="R785" s="600"/>
      <c r="S785" s="600"/>
      <c r="T785" s="600"/>
      <c r="U785" s="600"/>
      <c r="V785" s="600"/>
      <c r="W785" s="600"/>
      <c r="X785" s="601"/>
      <c r="Y785" s="602">
        <v>3.4</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634</v>
      </c>
      <c r="H786" s="608"/>
      <c r="I786" s="608"/>
      <c r="J786" s="608"/>
      <c r="K786" s="609"/>
      <c r="L786" s="599" t="s">
        <v>635</v>
      </c>
      <c r="M786" s="600"/>
      <c r="N786" s="600"/>
      <c r="O786" s="600"/>
      <c r="P786" s="600"/>
      <c r="Q786" s="600"/>
      <c r="R786" s="600"/>
      <c r="S786" s="600"/>
      <c r="T786" s="600"/>
      <c r="U786" s="600"/>
      <c r="V786" s="600"/>
      <c r="W786" s="600"/>
      <c r="X786" s="601"/>
      <c r="Y786" s="602">
        <v>3.8</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636</v>
      </c>
      <c r="H787" s="635"/>
      <c r="I787" s="635"/>
      <c r="J787" s="635"/>
      <c r="K787" s="636"/>
      <c r="L787" s="599" t="s">
        <v>637</v>
      </c>
      <c r="M787" s="637"/>
      <c r="N787" s="637"/>
      <c r="O787" s="637"/>
      <c r="P787" s="637"/>
      <c r="Q787" s="637"/>
      <c r="R787" s="637"/>
      <c r="S787" s="637"/>
      <c r="T787" s="637"/>
      <c r="U787" s="637"/>
      <c r="V787" s="637"/>
      <c r="W787" s="637"/>
      <c r="X787" s="638"/>
      <c r="Y787" s="602">
        <v>2.5</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196</v>
      </c>
      <c r="H788" s="608"/>
      <c r="I788" s="608"/>
      <c r="J788" s="608"/>
      <c r="K788" s="609"/>
      <c r="L788" s="599" t="s">
        <v>638</v>
      </c>
      <c r="M788" s="600"/>
      <c r="N788" s="600"/>
      <c r="O788" s="600"/>
      <c r="P788" s="600"/>
      <c r="Q788" s="600"/>
      <c r="R788" s="600"/>
      <c r="S788" s="600"/>
      <c r="T788" s="600"/>
      <c r="U788" s="600"/>
      <c r="V788" s="600"/>
      <c r="W788" s="600"/>
      <c r="X788" s="601"/>
      <c r="Y788" s="602">
        <v>2.9</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123.30000000000001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15</v>
      </c>
      <c r="AV791" s="837"/>
      <c r="AW791" s="837"/>
      <c r="AX791" s="839"/>
    </row>
    <row r="792" spans="1:50" ht="24.75" customHeight="1" x14ac:dyDescent="0.15">
      <c r="A792" s="632"/>
      <c r="B792" s="633"/>
      <c r="C792" s="633"/>
      <c r="D792" s="633"/>
      <c r="E792" s="633"/>
      <c r="F792" s="634"/>
      <c r="G792" s="596" t="s">
        <v>661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2"/>
      <c r="B794" s="633"/>
      <c r="C794" s="633"/>
      <c r="D794" s="633"/>
      <c r="E794" s="633"/>
      <c r="F794" s="634"/>
      <c r="G794" s="607" t="s">
        <v>627</v>
      </c>
      <c r="H794" s="608"/>
      <c r="I794" s="608"/>
      <c r="J794" s="608"/>
      <c r="K794" s="609"/>
      <c r="L794" s="669" t="s">
        <v>640</v>
      </c>
      <c r="M794" s="670"/>
      <c r="N794" s="670"/>
      <c r="O794" s="670"/>
      <c r="P794" s="670"/>
      <c r="Q794" s="670"/>
      <c r="R794" s="670"/>
      <c r="S794" s="670"/>
      <c r="T794" s="670"/>
      <c r="U794" s="670"/>
      <c r="V794" s="670"/>
      <c r="W794" s="670"/>
      <c r="X794" s="671"/>
      <c r="Y794" s="388">
        <v>20.3</v>
      </c>
      <c r="Z794" s="389"/>
      <c r="AA794" s="389"/>
      <c r="AB794" s="390"/>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390"/>
    </row>
    <row r="795" spans="1:50" ht="24.75" customHeight="1" x14ac:dyDescent="0.15">
      <c r="A795" s="632"/>
      <c r="B795" s="633"/>
      <c r="C795" s="633"/>
      <c r="D795" s="633"/>
      <c r="E795" s="633"/>
      <c r="F795" s="634"/>
      <c r="G795" s="607" t="s">
        <v>629</v>
      </c>
      <c r="H795" s="608"/>
      <c r="I795" s="608"/>
      <c r="J795" s="608"/>
      <c r="K795" s="609"/>
      <c r="L795" s="599" t="s">
        <v>630</v>
      </c>
      <c r="M795" s="600"/>
      <c r="N795" s="600"/>
      <c r="O795" s="600"/>
      <c r="P795" s="600"/>
      <c r="Q795" s="600"/>
      <c r="R795" s="600"/>
      <c r="S795" s="600"/>
      <c r="T795" s="600"/>
      <c r="U795" s="600"/>
      <c r="V795" s="600"/>
      <c r="W795" s="600"/>
      <c r="X795" s="601"/>
      <c r="Y795" s="602">
        <v>16.2</v>
      </c>
      <c r="Z795" s="603"/>
      <c r="AA795" s="603"/>
      <c r="AB795" s="604"/>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631</v>
      </c>
      <c r="H796" s="608"/>
      <c r="I796" s="608"/>
      <c r="J796" s="608"/>
      <c r="K796" s="609"/>
      <c r="L796" s="599" t="s">
        <v>641</v>
      </c>
      <c r="M796" s="600"/>
      <c r="N796" s="600"/>
      <c r="O796" s="600"/>
      <c r="P796" s="600"/>
      <c r="Q796" s="600"/>
      <c r="R796" s="600"/>
      <c r="S796" s="600"/>
      <c r="T796" s="600"/>
      <c r="U796" s="600"/>
      <c r="V796" s="600"/>
      <c r="W796" s="600"/>
      <c r="X796" s="601"/>
      <c r="Y796" s="602">
        <v>3.7</v>
      </c>
      <c r="Z796" s="603"/>
      <c r="AA796" s="603"/>
      <c r="AB796" s="604"/>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t="s">
        <v>196</v>
      </c>
      <c r="H797" s="608"/>
      <c r="I797" s="608"/>
      <c r="J797" s="608"/>
      <c r="K797" s="609"/>
      <c r="L797" s="599" t="s">
        <v>642</v>
      </c>
      <c r="M797" s="600"/>
      <c r="N797" s="600"/>
      <c r="O797" s="600"/>
      <c r="P797" s="600"/>
      <c r="Q797" s="600"/>
      <c r="R797" s="600"/>
      <c r="S797" s="600"/>
      <c r="T797" s="600"/>
      <c r="U797" s="600"/>
      <c r="V797" s="600"/>
      <c r="W797" s="600"/>
      <c r="X797" s="601"/>
      <c r="Y797" s="602">
        <v>0.4</v>
      </c>
      <c r="Z797" s="603"/>
      <c r="AA797" s="603"/>
      <c r="AB797" s="604"/>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40.6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2"/>
      <c r="B807" s="633"/>
      <c r="C807" s="633"/>
      <c r="D807" s="633"/>
      <c r="E807" s="633"/>
      <c r="F807" s="634"/>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0"/>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2"/>
      <c r="B820" s="633"/>
      <c r="C820" s="633"/>
      <c r="D820" s="633"/>
      <c r="E820" s="633"/>
      <c r="F820" s="634"/>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1" customHeight="1" x14ac:dyDescent="0.15">
      <c r="A837" s="376">
        <v>1</v>
      </c>
      <c r="B837" s="376">
        <v>1</v>
      </c>
      <c r="C837" s="361" t="s">
        <v>643</v>
      </c>
      <c r="D837" s="347"/>
      <c r="E837" s="347"/>
      <c r="F837" s="347"/>
      <c r="G837" s="347"/>
      <c r="H837" s="347"/>
      <c r="I837" s="347"/>
      <c r="J837" s="348">
        <v>2010005008721</v>
      </c>
      <c r="K837" s="349"/>
      <c r="L837" s="349"/>
      <c r="M837" s="349"/>
      <c r="N837" s="349"/>
      <c r="O837" s="349"/>
      <c r="P837" s="362" t="s">
        <v>644</v>
      </c>
      <c r="Q837" s="350"/>
      <c r="R837" s="350"/>
      <c r="S837" s="350"/>
      <c r="T837" s="350"/>
      <c r="U837" s="350"/>
      <c r="V837" s="350"/>
      <c r="W837" s="350"/>
      <c r="X837" s="350"/>
      <c r="Y837" s="351">
        <v>123</v>
      </c>
      <c r="Z837" s="352"/>
      <c r="AA837" s="352"/>
      <c r="AB837" s="353"/>
      <c r="AC837" s="363" t="s">
        <v>496</v>
      </c>
      <c r="AD837" s="371"/>
      <c r="AE837" s="371"/>
      <c r="AF837" s="371"/>
      <c r="AG837" s="371"/>
      <c r="AH837" s="372">
        <v>1</v>
      </c>
      <c r="AI837" s="373"/>
      <c r="AJ837" s="373"/>
      <c r="AK837" s="373"/>
      <c r="AL837" s="357">
        <v>100</v>
      </c>
      <c r="AM837" s="358"/>
      <c r="AN837" s="358"/>
      <c r="AO837" s="359"/>
      <c r="AP837" s="360" t="s">
        <v>579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915" t="s">
        <v>678</v>
      </c>
      <c r="D870" s="916"/>
      <c r="E870" s="916"/>
      <c r="F870" s="916"/>
      <c r="G870" s="916"/>
      <c r="H870" s="916"/>
      <c r="I870" s="917"/>
      <c r="J870" s="348">
        <v>9011001054281</v>
      </c>
      <c r="K870" s="349"/>
      <c r="L870" s="349"/>
      <c r="M870" s="349"/>
      <c r="N870" s="349"/>
      <c r="O870" s="349"/>
      <c r="P870" s="362" t="s">
        <v>645</v>
      </c>
      <c r="Q870" s="350"/>
      <c r="R870" s="350"/>
      <c r="S870" s="350"/>
      <c r="T870" s="350"/>
      <c r="U870" s="350"/>
      <c r="V870" s="350"/>
      <c r="W870" s="350"/>
      <c r="X870" s="350"/>
      <c r="Y870" s="351">
        <v>15</v>
      </c>
      <c r="Z870" s="352"/>
      <c r="AA870" s="352"/>
      <c r="AB870" s="353"/>
      <c r="AC870" s="363" t="s">
        <v>499</v>
      </c>
      <c r="AD870" s="371"/>
      <c r="AE870" s="371"/>
      <c r="AF870" s="371"/>
      <c r="AG870" s="371"/>
      <c r="AH870" s="372" t="s">
        <v>669</v>
      </c>
      <c r="AI870" s="373"/>
      <c r="AJ870" s="373"/>
      <c r="AK870" s="373"/>
      <c r="AL870" s="357" t="s">
        <v>669</v>
      </c>
      <c r="AM870" s="358"/>
      <c r="AN870" s="358"/>
      <c r="AO870" s="359"/>
      <c r="AP870" s="360" t="s">
        <v>646</v>
      </c>
      <c r="AQ870" s="360"/>
      <c r="AR870" s="360"/>
      <c r="AS870" s="360"/>
      <c r="AT870" s="360"/>
      <c r="AU870" s="360"/>
      <c r="AV870" s="360"/>
      <c r="AW870" s="360"/>
      <c r="AX870" s="360"/>
    </row>
    <row r="871" spans="1:50" ht="30" customHeight="1" x14ac:dyDescent="0.15">
      <c r="A871" s="376">
        <v>2</v>
      </c>
      <c r="B871" s="376">
        <v>1</v>
      </c>
      <c r="C871" s="915" t="s">
        <v>679</v>
      </c>
      <c r="D871" s="916"/>
      <c r="E871" s="916"/>
      <c r="F871" s="916"/>
      <c r="G871" s="916"/>
      <c r="H871" s="916"/>
      <c r="I871" s="917"/>
      <c r="J871" s="348">
        <v>2011001015117</v>
      </c>
      <c r="K871" s="349"/>
      <c r="L871" s="349"/>
      <c r="M871" s="349"/>
      <c r="N871" s="349"/>
      <c r="O871" s="349"/>
      <c r="P871" s="362" t="s">
        <v>647</v>
      </c>
      <c r="Q871" s="350"/>
      <c r="R871" s="350"/>
      <c r="S871" s="350"/>
      <c r="T871" s="350"/>
      <c r="U871" s="350"/>
      <c r="V871" s="350"/>
      <c r="W871" s="350"/>
      <c r="X871" s="350"/>
      <c r="Y871" s="351">
        <v>15</v>
      </c>
      <c r="Z871" s="352"/>
      <c r="AA871" s="352"/>
      <c r="AB871" s="353"/>
      <c r="AC871" s="363" t="s">
        <v>499</v>
      </c>
      <c r="AD871" s="363"/>
      <c r="AE871" s="363"/>
      <c r="AF871" s="363"/>
      <c r="AG871" s="363"/>
      <c r="AH871" s="372" t="s">
        <v>669</v>
      </c>
      <c r="AI871" s="373"/>
      <c r="AJ871" s="373"/>
      <c r="AK871" s="373"/>
      <c r="AL871" s="357" t="s">
        <v>669</v>
      </c>
      <c r="AM871" s="358"/>
      <c r="AN871" s="358"/>
      <c r="AO871" s="359"/>
      <c r="AP871" s="360" t="s">
        <v>648</v>
      </c>
      <c r="AQ871" s="360"/>
      <c r="AR871" s="360"/>
      <c r="AS871" s="360"/>
      <c r="AT871" s="360"/>
      <c r="AU871" s="360"/>
      <c r="AV871" s="360"/>
      <c r="AW871" s="360"/>
      <c r="AX871" s="360"/>
    </row>
    <row r="872" spans="1:50" ht="30" customHeight="1" x14ac:dyDescent="0.15">
      <c r="A872" s="376">
        <v>3</v>
      </c>
      <c r="B872" s="376">
        <v>1</v>
      </c>
      <c r="C872" s="915" t="s">
        <v>680</v>
      </c>
      <c r="D872" s="918"/>
      <c r="E872" s="918"/>
      <c r="F872" s="918"/>
      <c r="G872" s="918"/>
      <c r="H872" s="918"/>
      <c r="I872" s="919"/>
      <c r="J872" s="348">
        <v>1012401017042</v>
      </c>
      <c r="K872" s="349"/>
      <c r="L872" s="349"/>
      <c r="M872" s="349"/>
      <c r="N872" s="349"/>
      <c r="O872" s="349"/>
      <c r="P872" s="362" t="s">
        <v>649</v>
      </c>
      <c r="Q872" s="350"/>
      <c r="R872" s="350"/>
      <c r="S872" s="350"/>
      <c r="T872" s="350"/>
      <c r="U872" s="350"/>
      <c r="V872" s="350"/>
      <c r="W872" s="350"/>
      <c r="X872" s="350"/>
      <c r="Y872" s="351">
        <v>15</v>
      </c>
      <c r="Z872" s="352"/>
      <c r="AA872" s="352"/>
      <c r="AB872" s="353"/>
      <c r="AC872" s="363" t="s">
        <v>499</v>
      </c>
      <c r="AD872" s="363"/>
      <c r="AE872" s="363"/>
      <c r="AF872" s="363"/>
      <c r="AG872" s="363"/>
      <c r="AH872" s="372" t="s">
        <v>669</v>
      </c>
      <c r="AI872" s="373"/>
      <c r="AJ872" s="373"/>
      <c r="AK872" s="373"/>
      <c r="AL872" s="357" t="s">
        <v>669</v>
      </c>
      <c r="AM872" s="358"/>
      <c r="AN872" s="358"/>
      <c r="AO872" s="359"/>
      <c r="AP872" s="360" t="s">
        <v>650</v>
      </c>
      <c r="AQ872" s="360"/>
      <c r="AR872" s="360"/>
      <c r="AS872" s="360"/>
      <c r="AT872" s="360"/>
      <c r="AU872" s="360"/>
      <c r="AV872" s="360"/>
      <c r="AW872" s="360"/>
      <c r="AX872" s="360"/>
    </row>
    <row r="873" spans="1:50" ht="30" customHeight="1" x14ac:dyDescent="0.15">
      <c r="A873" s="376">
        <v>4</v>
      </c>
      <c r="B873" s="376">
        <v>1</v>
      </c>
      <c r="C873" s="915" t="s">
        <v>681</v>
      </c>
      <c r="D873" s="918"/>
      <c r="E873" s="918"/>
      <c r="F873" s="918"/>
      <c r="G873" s="918"/>
      <c r="H873" s="918"/>
      <c r="I873" s="919"/>
      <c r="J873" s="348">
        <v>2010901022882</v>
      </c>
      <c r="K873" s="349"/>
      <c r="L873" s="349"/>
      <c r="M873" s="349"/>
      <c r="N873" s="349"/>
      <c r="O873" s="349"/>
      <c r="P873" s="362" t="s">
        <v>649</v>
      </c>
      <c r="Q873" s="350"/>
      <c r="R873" s="350"/>
      <c r="S873" s="350"/>
      <c r="T873" s="350"/>
      <c r="U873" s="350"/>
      <c r="V873" s="350"/>
      <c r="W873" s="350"/>
      <c r="X873" s="350"/>
      <c r="Y873" s="351">
        <v>15</v>
      </c>
      <c r="Z873" s="352"/>
      <c r="AA873" s="352"/>
      <c r="AB873" s="353"/>
      <c r="AC873" s="363" t="s">
        <v>499</v>
      </c>
      <c r="AD873" s="363"/>
      <c r="AE873" s="363"/>
      <c r="AF873" s="363"/>
      <c r="AG873" s="363"/>
      <c r="AH873" s="372" t="s">
        <v>669</v>
      </c>
      <c r="AI873" s="373"/>
      <c r="AJ873" s="373"/>
      <c r="AK873" s="373"/>
      <c r="AL873" s="357" t="s">
        <v>669</v>
      </c>
      <c r="AM873" s="358"/>
      <c r="AN873" s="358"/>
      <c r="AO873" s="359"/>
      <c r="AP873" s="360" t="s">
        <v>650</v>
      </c>
      <c r="AQ873" s="360"/>
      <c r="AR873" s="360"/>
      <c r="AS873" s="360"/>
      <c r="AT873" s="360"/>
      <c r="AU873" s="360"/>
      <c r="AV873" s="360"/>
      <c r="AW873" s="360"/>
      <c r="AX873" s="360"/>
    </row>
    <row r="874" spans="1:50" ht="30" customHeight="1" x14ac:dyDescent="0.15">
      <c r="A874" s="376">
        <v>5</v>
      </c>
      <c r="B874" s="376">
        <v>1</v>
      </c>
      <c r="C874" s="915" t="s">
        <v>682</v>
      </c>
      <c r="D874" s="916"/>
      <c r="E874" s="916"/>
      <c r="F874" s="916"/>
      <c r="G874" s="916"/>
      <c r="H874" s="916"/>
      <c r="I874" s="917"/>
      <c r="J874" s="348">
        <v>7011001044177</v>
      </c>
      <c r="K874" s="349"/>
      <c r="L874" s="349"/>
      <c r="M874" s="349"/>
      <c r="N874" s="349"/>
      <c r="O874" s="349"/>
      <c r="P874" s="362" t="s">
        <v>651</v>
      </c>
      <c r="Q874" s="350"/>
      <c r="R874" s="350"/>
      <c r="S874" s="350"/>
      <c r="T874" s="350"/>
      <c r="U874" s="350"/>
      <c r="V874" s="350"/>
      <c r="W874" s="350"/>
      <c r="X874" s="350"/>
      <c r="Y874" s="351">
        <v>15</v>
      </c>
      <c r="Z874" s="352"/>
      <c r="AA874" s="352"/>
      <c r="AB874" s="353"/>
      <c r="AC874" s="354" t="s">
        <v>499</v>
      </c>
      <c r="AD874" s="354"/>
      <c r="AE874" s="354"/>
      <c r="AF874" s="354"/>
      <c r="AG874" s="354"/>
      <c r="AH874" s="372" t="s">
        <v>669</v>
      </c>
      <c r="AI874" s="373"/>
      <c r="AJ874" s="373"/>
      <c r="AK874" s="373"/>
      <c r="AL874" s="357" t="s">
        <v>669</v>
      </c>
      <c r="AM874" s="358"/>
      <c r="AN874" s="358"/>
      <c r="AO874" s="359"/>
      <c r="AP874" s="360" t="s">
        <v>579</v>
      </c>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x14ac:dyDescent="0.15">
      <c r="A903" s="376">
        <v>1</v>
      </c>
      <c r="B903" s="376">
        <v>1</v>
      </c>
      <c r="C903" s="361" t="s">
        <v>643</v>
      </c>
      <c r="D903" s="347"/>
      <c r="E903" s="347"/>
      <c r="F903" s="347"/>
      <c r="G903" s="347"/>
      <c r="H903" s="347"/>
      <c r="I903" s="347"/>
      <c r="J903" s="348">
        <v>2010005008721</v>
      </c>
      <c r="K903" s="349"/>
      <c r="L903" s="349"/>
      <c r="M903" s="349"/>
      <c r="N903" s="349"/>
      <c r="O903" s="349"/>
      <c r="P903" s="362" t="s">
        <v>663</v>
      </c>
      <c r="Q903" s="350"/>
      <c r="R903" s="350"/>
      <c r="S903" s="350"/>
      <c r="T903" s="350"/>
      <c r="U903" s="350"/>
      <c r="V903" s="350"/>
      <c r="W903" s="350"/>
      <c r="X903" s="350"/>
      <c r="Y903" s="351">
        <v>41</v>
      </c>
      <c r="Z903" s="352"/>
      <c r="AA903" s="352"/>
      <c r="AB903" s="353"/>
      <c r="AC903" s="363" t="s">
        <v>496</v>
      </c>
      <c r="AD903" s="371"/>
      <c r="AE903" s="371"/>
      <c r="AF903" s="371"/>
      <c r="AG903" s="371"/>
      <c r="AH903" s="372">
        <v>1</v>
      </c>
      <c r="AI903" s="373"/>
      <c r="AJ903" s="373"/>
      <c r="AK903" s="373"/>
      <c r="AL903" s="357">
        <v>100</v>
      </c>
      <c r="AM903" s="358"/>
      <c r="AN903" s="358"/>
      <c r="AO903" s="359"/>
      <c r="AP903" s="92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1" priority="14061">
      <formula>IF(RIGHT(TEXT(P14,"0.#"),1)=".",FALSE,TRUE)</formula>
    </cfRule>
    <cfRule type="expression" dxfId="2830" priority="14062">
      <formula>IF(RIGHT(TEXT(P14,"0.#"),1)=".",TRUE,FALSE)</formula>
    </cfRule>
  </conditionalFormatting>
  <conditionalFormatting sqref="AE32">
    <cfRule type="expression" dxfId="2829" priority="14051">
      <formula>IF(RIGHT(TEXT(AE32,"0.#"),1)=".",FALSE,TRUE)</formula>
    </cfRule>
    <cfRule type="expression" dxfId="2828" priority="14052">
      <formula>IF(RIGHT(TEXT(AE32,"0.#"),1)=".",TRUE,FALSE)</formula>
    </cfRule>
  </conditionalFormatting>
  <conditionalFormatting sqref="P18:AX18">
    <cfRule type="expression" dxfId="2827" priority="13937">
      <formula>IF(RIGHT(TEXT(P18,"0.#"),1)=".",FALSE,TRUE)</formula>
    </cfRule>
    <cfRule type="expression" dxfId="2826" priority="13938">
      <formula>IF(RIGHT(TEXT(P18,"0.#"),1)=".",TRUE,FALSE)</formula>
    </cfRule>
  </conditionalFormatting>
  <conditionalFormatting sqref="Y791">
    <cfRule type="expression" dxfId="2825" priority="13929">
      <formula>IF(RIGHT(TEXT(Y791,"0.#"),1)=".",FALSE,TRUE)</formula>
    </cfRule>
    <cfRule type="expression" dxfId="2824" priority="13930">
      <formula>IF(RIGHT(TEXT(Y791,"0.#"),1)=".",TRUE,FALSE)</formula>
    </cfRule>
  </conditionalFormatting>
  <conditionalFormatting sqref="Y822:Y829 Y820 Y809:Y816 Y807 Y798:Y803">
    <cfRule type="expression" dxfId="2823" priority="13711">
      <formula>IF(RIGHT(TEXT(Y798,"0.#"),1)=".",FALSE,TRUE)</formula>
    </cfRule>
    <cfRule type="expression" dxfId="2822" priority="13712">
      <formula>IF(RIGHT(TEXT(Y798,"0.#"),1)=".",TRUE,FALSE)</formula>
    </cfRule>
  </conditionalFormatting>
  <conditionalFormatting sqref="P15:AJ17 AR15:AX15 P13:AX13">
    <cfRule type="expression" dxfId="2821" priority="13759">
      <formula>IF(RIGHT(TEXT(P13,"0.#"),1)=".",FALSE,TRUE)</formula>
    </cfRule>
    <cfRule type="expression" dxfId="2820" priority="13760">
      <formula>IF(RIGHT(TEXT(P13,"0.#"),1)=".",TRUE,FALSE)</formula>
    </cfRule>
  </conditionalFormatting>
  <conditionalFormatting sqref="P19:AJ19">
    <cfRule type="expression" dxfId="2819" priority="13757">
      <formula>IF(RIGHT(TEXT(P19,"0.#"),1)=".",FALSE,TRUE)</formula>
    </cfRule>
    <cfRule type="expression" dxfId="2818" priority="13758">
      <formula>IF(RIGHT(TEXT(P19,"0.#"),1)=".",TRUE,FALSE)</formula>
    </cfRule>
  </conditionalFormatting>
  <conditionalFormatting sqref="AE101 AQ101">
    <cfRule type="expression" dxfId="2817" priority="13749">
      <formula>IF(RIGHT(TEXT(AE101,"0.#"),1)=".",FALSE,TRUE)</formula>
    </cfRule>
    <cfRule type="expression" dxfId="2816" priority="13750">
      <formula>IF(RIGHT(TEXT(AE101,"0.#"),1)=".",TRUE,FALSE)</formula>
    </cfRule>
  </conditionalFormatting>
  <conditionalFormatting sqref="Y789:Y790">
    <cfRule type="expression" dxfId="2815" priority="13735">
      <formula>IF(RIGHT(TEXT(Y789,"0.#"),1)=".",FALSE,TRUE)</formula>
    </cfRule>
    <cfRule type="expression" dxfId="2814" priority="13736">
      <formula>IF(RIGHT(TEXT(Y789,"0.#"),1)=".",TRUE,FALSE)</formula>
    </cfRule>
  </conditionalFormatting>
  <conditionalFormatting sqref="AU782">
    <cfRule type="expression" dxfId="2813" priority="13733">
      <formula>IF(RIGHT(TEXT(AU782,"0.#"),1)=".",FALSE,TRUE)</formula>
    </cfRule>
    <cfRule type="expression" dxfId="2812" priority="13734">
      <formula>IF(RIGHT(TEXT(AU782,"0.#"),1)=".",TRUE,FALSE)</formula>
    </cfRule>
  </conditionalFormatting>
  <conditionalFormatting sqref="AU791">
    <cfRule type="expression" dxfId="2811" priority="13731">
      <formula>IF(RIGHT(TEXT(AU791,"0.#"),1)=".",FALSE,TRUE)</formula>
    </cfRule>
    <cfRule type="expression" dxfId="2810" priority="13732">
      <formula>IF(RIGHT(TEXT(AU791,"0.#"),1)=".",TRUE,FALSE)</formula>
    </cfRule>
  </conditionalFormatting>
  <conditionalFormatting sqref="AU783:AU790 AU781">
    <cfRule type="expression" dxfId="2809" priority="13729">
      <formula>IF(RIGHT(TEXT(AU781,"0.#"),1)=".",FALSE,TRUE)</formula>
    </cfRule>
    <cfRule type="expression" dxfId="2808" priority="13730">
      <formula>IF(RIGHT(TEXT(AU781,"0.#"),1)=".",TRUE,FALSE)</formula>
    </cfRule>
  </conditionalFormatting>
  <conditionalFormatting sqref="Y821 Y808">
    <cfRule type="expression" dxfId="2807" priority="13715">
      <formula>IF(RIGHT(TEXT(Y808,"0.#"),1)=".",FALSE,TRUE)</formula>
    </cfRule>
    <cfRule type="expression" dxfId="2806" priority="13716">
      <formula>IF(RIGHT(TEXT(Y808,"0.#"),1)=".",TRUE,FALSE)</formula>
    </cfRule>
  </conditionalFormatting>
  <conditionalFormatting sqref="Y830 Y817 Y804">
    <cfRule type="expression" dxfId="2805" priority="13713">
      <formula>IF(RIGHT(TEXT(Y804,"0.#"),1)=".",FALSE,TRUE)</formula>
    </cfRule>
    <cfRule type="expression" dxfId="2804" priority="13714">
      <formula>IF(RIGHT(TEXT(Y804,"0.#"),1)=".",TRUE,FALSE)</formula>
    </cfRule>
  </conditionalFormatting>
  <conditionalFormatting sqref="AU821 AU808 AU795">
    <cfRule type="expression" dxfId="2803" priority="13709">
      <formula>IF(RIGHT(TEXT(AU795,"0.#"),1)=".",FALSE,TRUE)</formula>
    </cfRule>
    <cfRule type="expression" dxfId="2802" priority="13710">
      <formula>IF(RIGHT(TEXT(AU795,"0.#"),1)=".",TRUE,FALSE)</formula>
    </cfRule>
  </conditionalFormatting>
  <conditionalFormatting sqref="AU830 AU817 AU804">
    <cfRule type="expression" dxfId="2801" priority="13707">
      <formula>IF(RIGHT(TEXT(AU804,"0.#"),1)=".",FALSE,TRUE)</formula>
    </cfRule>
    <cfRule type="expression" dxfId="2800" priority="13708">
      <formula>IF(RIGHT(TEXT(AU804,"0.#"),1)=".",TRUE,FALSE)</formula>
    </cfRule>
  </conditionalFormatting>
  <conditionalFormatting sqref="AU822:AU829 AU820 AU809:AU816 AU807 AU796:AU803 AU794">
    <cfRule type="expression" dxfId="2799" priority="13705">
      <formula>IF(RIGHT(TEXT(AU794,"0.#"),1)=".",FALSE,TRUE)</formula>
    </cfRule>
    <cfRule type="expression" dxfId="2798" priority="13706">
      <formula>IF(RIGHT(TEXT(AU794,"0.#"),1)=".",TRUE,FALSE)</formula>
    </cfRule>
  </conditionalFormatting>
  <conditionalFormatting sqref="AM87">
    <cfRule type="expression" dxfId="2797" priority="13359">
      <formula>IF(RIGHT(TEXT(AM87,"0.#"),1)=".",FALSE,TRUE)</formula>
    </cfRule>
    <cfRule type="expression" dxfId="2796" priority="13360">
      <formula>IF(RIGHT(TEXT(AM87,"0.#"),1)=".",TRUE,FALSE)</formula>
    </cfRule>
  </conditionalFormatting>
  <conditionalFormatting sqref="AE55">
    <cfRule type="expression" dxfId="2795" priority="13427">
      <formula>IF(RIGHT(TEXT(AE55,"0.#"),1)=".",FALSE,TRUE)</formula>
    </cfRule>
    <cfRule type="expression" dxfId="2794" priority="13428">
      <formula>IF(RIGHT(TEXT(AE55,"0.#"),1)=".",TRUE,FALSE)</formula>
    </cfRule>
  </conditionalFormatting>
  <conditionalFormatting sqref="AI55">
    <cfRule type="expression" dxfId="2793" priority="13425">
      <formula>IF(RIGHT(TEXT(AI55,"0.#"),1)=".",FALSE,TRUE)</formula>
    </cfRule>
    <cfRule type="expression" dxfId="2792" priority="13426">
      <formula>IF(RIGHT(TEXT(AI55,"0.#"),1)=".",TRUE,FALSE)</formula>
    </cfRule>
  </conditionalFormatting>
  <conditionalFormatting sqref="AM34">
    <cfRule type="expression" dxfId="2791" priority="13505">
      <formula>IF(RIGHT(TEXT(AM34,"0.#"),1)=".",FALSE,TRUE)</formula>
    </cfRule>
    <cfRule type="expression" dxfId="2790" priority="13506">
      <formula>IF(RIGHT(TEXT(AM34,"0.#"),1)=".",TRUE,FALSE)</formula>
    </cfRule>
  </conditionalFormatting>
  <conditionalFormatting sqref="AE33">
    <cfRule type="expression" dxfId="2789" priority="13519">
      <formula>IF(RIGHT(TEXT(AE33,"0.#"),1)=".",FALSE,TRUE)</formula>
    </cfRule>
    <cfRule type="expression" dxfId="2788" priority="13520">
      <formula>IF(RIGHT(TEXT(AE33,"0.#"),1)=".",TRUE,FALSE)</formula>
    </cfRule>
  </conditionalFormatting>
  <conditionalFormatting sqref="AE34">
    <cfRule type="expression" dxfId="2787" priority="13517">
      <formula>IF(RIGHT(TEXT(AE34,"0.#"),1)=".",FALSE,TRUE)</formula>
    </cfRule>
    <cfRule type="expression" dxfId="2786" priority="13518">
      <formula>IF(RIGHT(TEXT(AE34,"0.#"),1)=".",TRUE,FALSE)</formula>
    </cfRule>
  </conditionalFormatting>
  <conditionalFormatting sqref="AI34">
    <cfRule type="expression" dxfId="2785" priority="13515">
      <formula>IF(RIGHT(TEXT(AI34,"0.#"),1)=".",FALSE,TRUE)</formula>
    </cfRule>
    <cfRule type="expression" dxfId="2784" priority="13516">
      <formula>IF(RIGHT(TEXT(AI34,"0.#"),1)=".",TRUE,FALSE)</formula>
    </cfRule>
  </conditionalFormatting>
  <conditionalFormatting sqref="AI33">
    <cfRule type="expression" dxfId="2783" priority="13513">
      <formula>IF(RIGHT(TEXT(AI33,"0.#"),1)=".",FALSE,TRUE)</formula>
    </cfRule>
    <cfRule type="expression" dxfId="2782" priority="13514">
      <formula>IF(RIGHT(TEXT(AI33,"0.#"),1)=".",TRUE,FALSE)</formula>
    </cfRule>
  </conditionalFormatting>
  <conditionalFormatting sqref="AI32">
    <cfRule type="expression" dxfId="2781" priority="13511">
      <formula>IF(RIGHT(TEXT(AI32,"0.#"),1)=".",FALSE,TRUE)</formula>
    </cfRule>
    <cfRule type="expression" dxfId="2780" priority="13512">
      <formula>IF(RIGHT(TEXT(AI32,"0.#"),1)=".",TRUE,FALSE)</formula>
    </cfRule>
  </conditionalFormatting>
  <conditionalFormatting sqref="AM33">
    <cfRule type="expression" dxfId="2779" priority="13507">
      <formula>IF(RIGHT(TEXT(AM33,"0.#"),1)=".",FALSE,TRUE)</formula>
    </cfRule>
    <cfRule type="expression" dxfId="2778" priority="13508">
      <formula>IF(RIGHT(TEXT(AM33,"0.#"),1)=".",TRUE,FALSE)</formula>
    </cfRule>
  </conditionalFormatting>
  <conditionalFormatting sqref="AQ32 AQ34">
    <cfRule type="expression" dxfId="2777" priority="13499">
      <formula>IF(RIGHT(TEXT(AQ32,"0.#"),1)=".",FALSE,TRUE)</formula>
    </cfRule>
    <cfRule type="expression" dxfId="2776" priority="13500">
      <formula>IF(RIGHT(TEXT(AQ32,"0.#"),1)=".",TRUE,FALSE)</formula>
    </cfRule>
  </conditionalFormatting>
  <conditionalFormatting sqref="AU32:AU34">
    <cfRule type="expression" dxfId="2775" priority="13497">
      <formula>IF(RIGHT(TEXT(AU32,"0.#"),1)=".",FALSE,TRUE)</formula>
    </cfRule>
    <cfRule type="expression" dxfId="2774" priority="13498">
      <formula>IF(RIGHT(TEXT(AU32,"0.#"),1)=".",TRUE,FALSE)</formula>
    </cfRule>
  </conditionalFormatting>
  <conditionalFormatting sqref="AE53">
    <cfRule type="expression" dxfId="2773" priority="13431">
      <formula>IF(RIGHT(TEXT(AE53,"0.#"),1)=".",FALSE,TRUE)</formula>
    </cfRule>
    <cfRule type="expression" dxfId="2772" priority="13432">
      <formula>IF(RIGHT(TEXT(AE53,"0.#"),1)=".",TRUE,FALSE)</formula>
    </cfRule>
  </conditionalFormatting>
  <conditionalFormatting sqref="AE54">
    <cfRule type="expression" dxfId="2771" priority="13429">
      <formula>IF(RIGHT(TEXT(AE54,"0.#"),1)=".",FALSE,TRUE)</formula>
    </cfRule>
    <cfRule type="expression" dxfId="2770" priority="13430">
      <formula>IF(RIGHT(TEXT(AE54,"0.#"),1)=".",TRUE,FALSE)</formula>
    </cfRule>
  </conditionalFormatting>
  <conditionalFormatting sqref="AI54">
    <cfRule type="expression" dxfId="2769" priority="13423">
      <formula>IF(RIGHT(TEXT(AI54,"0.#"),1)=".",FALSE,TRUE)</formula>
    </cfRule>
    <cfRule type="expression" dxfId="2768" priority="13424">
      <formula>IF(RIGHT(TEXT(AI54,"0.#"),1)=".",TRUE,FALSE)</formula>
    </cfRule>
  </conditionalFormatting>
  <conditionalFormatting sqref="AI53">
    <cfRule type="expression" dxfId="2767" priority="13421">
      <formula>IF(RIGHT(TEXT(AI53,"0.#"),1)=".",FALSE,TRUE)</formula>
    </cfRule>
    <cfRule type="expression" dxfId="2766" priority="13422">
      <formula>IF(RIGHT(TEXT(AI53,"0.#"),1)=".",TRUE,FALSE)</formula>
    </cfRule>
  </conditionalFormatting>
  <conditionalFormatting sqref="AM53">
    <cfRule type="expression" dxfId="2765" priority="13419">
      <formula>IF(RIGHT(TEXT(AM53,"0.#"),1)=".",FALSE,TRUE)</formula>
    </cfRule>
    <cfRule type="expression" dxfId="2764" priority="13420">
      <formula>IF(RIGHT(TEXT(AM53,"0.#"),1)=".",TRUE,FALSE)</formula>
    </cfRule>
  </conditionalFormatting>
  <conditionalFormatting sqref="AM54">
    <cfRule type="expression" dxfId="2763" priority="13417">
      <formula>IF(RIGHT(TEXT(AM54,"0.#"),1)=".",FALSE,TRUE)</formula>
    </cfRule>
    <cfRule type="expression" dxfId="2762" priority="13418">
      <formula>IF(RIGHT(TEXT(AM54,"0.#"),1)=".",TRUE,FALSE)</formula>
    </cfRule>
  </conditionalFormatting>
  <conditionalFormatting sqref="AM55">
    <cfRule type="expression" dxfId="2761" priority="13415">
      <formula>IF(RIGHT(TEXT(AM55,"0.#"),1)=".",FALSE,TRUE)</formula>
    </cfRule>
    <cfRule type="expression" dxfId="2760" priority="13416">
      <formula>IF(RIGHT(TEXT(AM55,"0.#"),1)=".",TRUE,FALSE)</formula>
    </cfRule>
  </conditionalFormatting>
  <conditionalFormatting sqref="AE60">
    <cfRule type="expression" dxfId="2759" priority="13401">
      <formula>IF(RIGHT(TEXT(AE60,"0.#"),1)=".",FALSE,TRUE)</formula>
    </cfRule>
    <cfRule type="expression" dxfId="2758" priority="13402">
      <formula>IF(RIGHT(TEXT(AE60,"0.#"),1)=".",TRUE,FALSE)</formula>
    </cfRule>
  </conditionalFormatting>
  <conditionalFormatting sqref="AE61">
    <cfRule type="expression" dxfId="2757" priority="13399">
      <formula>IF(RIGHT(TEXT(AE61,"0.#"),1)=".",FALSE,TRUE)</formula>
    </cfRule>
    <cfRule type="expression" dxfId="2756" priority="13400">
      <formula>IF(RIGHT(TEXT(AE61,"0.#"),1)=".",TRUE,FALSE)</formula>
    </cfRule>
  </conditionalFormatting>
  <conditionalFormatting sqref="AE62">
    <cfRule type="expression" dxfId="2755" priority="13397">
      <formula>IF(RIGHT(TEXT(AE62,"0.#"),1)=".",FALSE,TRUE)</formula>
    </cfRule>
    <cfRule type="expression" dxfId="2754" priority="13398">
      <formula>IF(RIGHT(TEXT(AE62,"0.#"),1)=".",TRUE,FALSE)</formula>
    </cfRule>
  </conditionalFormatting>
  <conditionalFormatting sqref="AI62">
    <cfRule type="expression" dxfId="2753" priority="13395">
      <formula>IF(RIGHT(TEXT(AI62,"0.#"),1)=".",FALSE,TRUE)</formula>
    </cfRule>
    <cfRule type="expression" dxfId="2752" priority="13396">
      <formula>IF(RIGHT(TEXT(AI62,"0.#"),1)=".",TRUE,FALSE)</formula>
    </cfRule>
  </conditionalFormatting>
  <conditionalFormatting sqref="AI61">
    <cfRule type="expression" dxfId="2751" priority="13393">
      <formula>IF(RIGHT(TEXT(AI61,"0.#"),1)=".",FALSE,TRUE)</formula>
    </cfRule>
    <cfRule type="expression" dxfId="2750" priority="13394">
      <formula>IF(RIGHT(TEXT(AI61,"0.#"),1)=".",TRUE,FALSE)</formula>
    </cfRule>
  </conditionalFormatting>
  <conditionalFormatting sqref="AI60">
    <cfRule type="expression" dxfId="2749" priority="13391">
      <formula>IF(RIGHT(TEXT(AI60,"0.#"),1)=".",FALSE,TRUE)</formula>
    </cfRule>
    <cfRule type="expression" dxfId="2748" priority="13392">
      <formula>IF(RIGHT(TEXT(AI60,"0.#"),1)=".",TRUE,FALSE)</formula>
    </cfRule>
  </conditionalFormatting>
  <conditionalFormatting sqref="AM60">
    <cfRule type="expression" dxfId="2747" priority="13389">
      <formula>IF(RIGHT(TEXT(AM60,"0.#"),1)=".",FALSE,TRUE)</formula>
    </cfRule>
    <cfRule type="expression" dxfId="2746" priority="13390">
      <formula>IF(RIGHT(TEXT(AM60,"0.#"),1)=".",TRUE,FALSE)</formula>
    </cfRule>
  </conditionalFormatting>
  <conditionalFormatting sqref="AM61">
    <cfRule type="expression" dxfId="2745" priority="13387">
      <formula>IF(RIGHT(TEXT(AM61,"0.#"),1)=".",FALSE,TRUE)</formula>
    </cfRule>
    <cfRule type="expression" dxfId="2744" priority="13388">
      <formula>IF(RIGHT(TEXT(AM61,"0.#"),1)=".",TRUE,FALSE)</formula>
    </cfRule>
  </conditionalFormatting>
  <conditionalFormatting sqref="AM62">
    <cfRule type="expression" dxfId="2743" priority="13385">
      <formula>IF(RIGHT(TEXT(AM62,"0.#"),1)=".",FALSE,TRUE)</formula>
    </cfRule>
    <cfRule type="expression" dxfId="2742" priority="13386">
      <formula>IF(RIGHT(TEXT(AM62,"0.#"),1)=".",TRUE,FALSE)</formula>
    </cfRule>
  </conditionalFormatting>
  <conditionalFormatting sqref="AE87">
    <cfRule type="expression" dxfId="2741" priority="13371">
      <formula>IF(RIGHT(TEXT(AE87,"0.#"),1)=".",FALSE,TRUE)</formula>
    </cfRule>
    <cfRule type="expression" dxfId="2740" priority="13372">
      <formula>IF(RIGHT(TEXT(AE87,"0.#"),1)=".",TRUE,FALSE)</formula>
    </cfRule>
  </conditionalFormatting>
  <conditionalFormatting sqref="AE88">
    <cfRule type="expression" dxfId="2739" priority="13369">
      <formula>IF(RIGHT(TEXT(AE88,"0.#"),1)=".",FALSE,TRUE)</formula>
    </cfRule>
    <cfRule type="expression" dxfId="2738" priority="13370">
      <formula>IF(RIGHT(TEXT(AE88,"0.#"),1)=".",TRUE,FALSE)</formula>
    </cfRule>
  </conditionalFormatting>
  <conditionalFormatting sqref="AE89">
    <cfRule type="expression" dxfId="2737" priority="13367">
      <formula>IF(RIGHT(TEXT(AE89,"0.#"),1)=".",FALSE,TRUE)</formula>
    </cfRule>
    <cfRule type="expression" dxfId="2736" priority="13368">
      <formula>IF(RIGHT(TEXT(AE89,"0.#"),1)=".",TRUE,FALSE)</formula>
    </cfRule>
  </conditionalFormatting>
  <conditionalFormatting sqref="AI89">
    <cfRule type="expression" dxfId="2735" priority="13365">
      <formula>IF(RIGHT(TEXT(AI89,"0.#"),1)=".",FALSE,TRUE)</formula>
    </cfRule>
    <cfRule type="expression" dxfId="2734" priority="13366">
      <formula>IF(RIGHT(TEXT(AI89,"0.#"),1)=".",TRUE,FALSE)</formula>
    </cfRule>
  </conditionalFormatting>
  <conditionalFormatting sqref="AI88">
    <cfRule type="expression" dxfId="2733" priority="13363">
      <formula>IF(RIGHT(TEXT(AI88,"0.#"),1)=".",FALSE,TRUE)</formula>
    </cfRule>
    <cfRule type="expression" dxfId="2732" priority="13364">
      <formula>IF(RIGHT(TEXT(AI88,"0.#"),1)=".",TRUE,FALSE)</formula>
    </cfRule>
  </conditionalFormatting>
  <conditionalFormatting sqref="AI87">
    <cfRule type="expression" dxfId="2731" priority="13361">
      <formula>IF(RIGHT(TEXT(AI87,"0.#"),1)=".",FALSE,TRUE)</formula>
    </cfRule>
    <cfRule type="expression" dxfId="2730" priority="13362">
      <formula>IF(RIGHT(TEXT(AI87,"0.#"),1)=".",TRUE,FALSE)</formula>
    </cfRule>
  </conditionalFormatting>
  <conditionalFormatting sqref="AM88">
    <cfRule type="expression" dxfId="2729" priority="13357">
      <formula>IF(RIGHT(TEXT(AM88,"0.#"),1)=".",FALSE,TRUE)</formula>
    </cfRule>
    <cfRule type="expression" dxfId="2728" priority="13358">
      <formula>IF(RIGHT(TEXT(AM88,"0.#"),1)=".",TRUE,FALSE)</formula>
    </cfRule>
  </conditionalFormatting>
  <conditionalFormatting sqref="AM89">
    <cfRule type="expression" dxfId="2727" priority="13355">
      <formula>IF(RIGHT(TEXT(AM89,"0.#"),1)=".",FALSE,TRUE)</formula>
    </cfRule>
    <cfRule type="expression" dxfId="2726" priority="13356">
      <formula>IF(RIGHT(TEXT(AM89,"0.#"),1)=".",TRUE,FALSE)</formula>
    </cfRule>
  </conditionalFormatting>
  <conditionalFormatting sqref="AE92">
    <cfRule type="expression" dxfId="2725" priority="13341">
      <formula>IF(RIGHT(TEXT(AE92,"0.#"),1)=".",FALSE,TRUE)</formula>
    </cfRule>
    <cfRule type="expression" dxfId="2724" priority="13342">
      <formula>IF(RIGHT(TEXT(AE92,"0.#"),1)=".",TRUE,FALSE)</formula>
    </cfRule>
  </conditionalFormatting>
  <conditionalFormatting sqref="AE93">
    <cfRule type="expression" dxfId="2723" priority="13339">
      <formula>IF(RIGHT(TEXT(AE93,"0.#"),1)=".",FALSE,TRUE)</formula>
    </cfRule>
    <cfRule type="expression" dxfId="2722" priority="13340">
      <formula>IF(RIGHT(TEXT(AE93,"0.#"),1)=".",TRUE,FALSE)</formula>
    </cfRule>
  </conditionalFormatting>
  <conditionalFormatting sqref="AE94">
    <cfRule type="expression" dxfId="2721" priority="13337">
      <formula>IF(RIGHT(TEXT(AE94,"0.#"),1)=".",FALSE,TRUE)</formula>
    </cfRule>
    <cfRule type="expression" dxfId="2720" priority="13338">
      <formula>IF(RIGHT(TEXT(AE94,"0.#"),1)=".",TRUE,FALSE)</formula>
    </cfRule>
  </conditionalFormatting>
  <conditionalFormatting sqref="AI94">
    <cfRule type="expression" dxfId="2719" priority="13335">
      <formula>IF(RIGHT(TEXT(AI94,"0.#"),1)=".",FALSE,TRUE)</formula>
    </cfRule>
    <cfRule type="expression" dxfId="2718" priority="13336">
      <formula>IF(RIGHT(TEXT(AI94,"0.#"),1)=".",TRUE,FALSE)</formula>
    </cfRule>
  </conditionalFormatting>
  <conditionalFormatting sqref="AI93">
    <cfRule type="expression" dxfId="2717" priority="13333">
      <formula>IF(RIGHT(TEXT(AI93,"0.#"),1)=".",FALSE,TRUE)</formula>
    </cfRule>
    <cfRule type="expression" dxfId="2716" priority="13334">
      <formula>IF(RIGHT(TEXT(AI93,"0.#"),1)=".",TRUE,FALSE)</formula>
    </cfRule>
  </conditionalFormatting>
  <conditionalFormatting sqref="AI92">
    <cfRule type="expression" dxfId="2715" priority="13331">
      <formula>IF(RIGHT(TEXT(AI92,"0.#"),1)=".",FALSE,TRUE)</formula>
    </cfRule>
    <cfRule type="expression" dxfId="2714" priority="13332">
      <formula>IF(RIGHT(TEXT(AI92,"0.#"),1)=".",TRUE,FALSE)</formula>
    </cfRule>
  </conditionalFormatting>
  <conditionalFormatting sqref="AM92">
    <cfRule type="expression" dxfId="2713" priority="13329">
      <formula>IF(RIGHT(TEXT(AM92,"0.#"),1)=".",FALSE,TRUE)</formula>
    </cfRule>
    <cfRule type="expression" dxfId="2712" priority="13330">
      <formula>IF(RIGHT(TEXT(AM92,"0.#"),1)=".",TRUE,FALSE)</formula>
    </cfRule>
  </conditionalFormatting>
  <conditionalFormatting sqref="AM93">
    <cfRule type="expression" dxfId="2711" priority="13327">
      <formula>IF(RIGHT(TEXT(AM93,"0.#"),1)=".",FALSE,TRUE)</formula>
    </cfRule>
    <cfRule type="expression" dxfId="2710" priority="13328">
      <formula>IF(RIGHT(TEXT(AM93,"0.#"),1)=".",TRUE,FALSE)</formula>
    </cfRule>
  </conditionalFormatting>
  <conditionalFormatting sqref="AM94">
    <cfRule type="expression" dxfId="2709" priority="13325">
      <formula>IF(RIGHT(TEXT(AM94,"0.#"),1)=".",FALSE,TRUE)</formula>
    </cfRule>
    <cfRule type="expression" dxfId="2708" priority="13326">
      <formula>IF(RIGHT(TEXT(AM94,"0.#"),1)=".",TRUE,FALSE)</formula>
    </cfRule>
  </conditionalFormatting>
  <conditionalFormatting sqref="AE97">
    <cfRule type="expression" dxfId="2707" priority="13311">
      <formula>IF(RIGHT(TEXT(AE97,"0.#"),1)=".",FALSE,TRUE)</formula>
    </cfRule>
    <cfRule type="expression" dxfId="2706" priority="13312">
      <formula>IF(RIGHT(TEXT(AE97,"0.#"),1)=".",TRUE,FALSE)</formula>
    </cfRule>
  </conditionalFormatting>
  <conditionalFormatting sqref="AE98">
    <cfRule type="expression" dxfId="2705" priority="13309">
      <formula>IF(RIGHT(TEXT(AE98,"0.#"),1)=".",FALSE,TRUE)</formula>
    </cfRule>
    <cfRule type="expression" dxfId="2704" priority="13310">
      <formula>IF(RIGHT(TEXT(AE98,"0.#"),1)=".",TRUE,FALSE)</formula>
    </cfRule>
  </conditionalFormatting>
  <conditionalFormatting sqref="AE99">
    <cfRule type="expression" dxfId="2703" priority="13307">
      <formula>IF(RIGHT(TEXT(AE99,"0.#"),1)=".",FALSE,TRUE)</formula>
    </cfRule>
    <cfRule type="expression" dxfId="2702" priority="13308">
      <formula>IF(RIGHT(TEXT(AE99,"0.#"),1)=".",TRUE,FALSE)</formula>
    </cfRule>
  </conditionalFormatting>
  <conditionalFormatting sqref="AI99">
    <cfRule type="expression" dxfId="2701" priority="13305">
      <formula>IF(RIGHT(TEXT(AI99,"0.#"),1)=".",FALSE,TRUE)</formula>
    </cfRule>
    <cfRule type="expression" dxfId="2700" priority="13306">
      <formula>IF(RIGHT(TEXT(AI99,"0.#"),1)=".",TRUE,FALSE)</formula>
    </cfRule>
  </conditionalFormatting>
  <conditionalFormatting sqref="AI98">
    <cfRule type="expression" dxfId="2699" priority="13303">
      <formula>IF(RIGHT(TEXT(AI98,"0.#"),1)=".",FALSE,TRUE)</formula>
    </cfRule>
    <cfRule type="expression" dxfId="2698" priority="13304">
      <formula>IF(RIGHT(TEXT(AI98,"0.#"),1)=".",TRUE,FALSE)</formula>
    </cfRule>
  </conditionalFormatting>
  <conditionalFormatting sqref="AI97">
    <cfRule type="expression" dxfId="2697" priority="13301">
      <formula>IF(RIGHT(TEXT(AI97,"0.#"),1)=".",FALSE,TRUE)</formula>
    </cfRule>
    <cfRule type="expression" dxfId="2696" priority="13302">
      <formula>IF(RIGHT(TEXT(AI97,"0.#"),1)=".",TRUE,FALSE)</formula>
    </cfRule>
  </conditionalFormatting>
  <conditionalFormatting sqref="AM97">
    <cfRule type="expression" dxfId="2695" priority="13299">
      <formula>IF(RIGHT(TEXT(AM97,"0.#"),1)=".",FALSE,TRUE)</formula>
    </cfRule>
    <cfRule type="expression" dxfId="2694" priority="13300">
      <formula>IF(RIGHT(TEXT(AM97,"0.#"),1)=".",TRUE,FALSE)</formula>
    </cfRule>
  </conditionalFormatting>
  <conditionalFormatting sqref="AM98">
    <cfRule type="expression" dxfId="2693" priority="13297">
      <formula>IF(RIGHT(TEXT(AM98,"0.#"),1)=".",FALSE,TRUE)</formula>
    </cfRule>
    <cfRule type="expression" dxfId="2692" priority="13298">
      <formula>IF(RIGHT(TEXT(AM98,"0.#"),1)=".",TRUE,FALSE)</formula>
    </cfRule>
  </conditionalFormatting>
  <conditionalFormatting sqref="AM99">
    <cfRule type="expression" dxfId="2691" priority="13295">
      <formula>IF(RIGHT(TEXT(AM99,"0.#"),1)=".",FALSE,TRUE)</formula>
    </cfRule>
    <cfRule type="expression" dxfId="2690" priority="13296">
      <formula>IF(RIGHT(TEXT(AM99,"0.#"),1)=".",TRUE,FALSE)</formula>
    </cfRule>
  </conditionalFormatting>
  <conditionalFormatting sqref="AI101">
    <cfRule type="expression" dxfId="2689" priority="13281">
      <formula>IF(RIGHT(TEXT(AI101,"0.#"),1)=".",FALSE,TRUE)</formula>
    </cfRule>
    <cfRule type="expression" dxfId="2688" priority="13282">
      <formula>IF(RIGHT(TEXT(AI101,"0.#"),1)=".",TRUE,FALSE)</formula>
    </cfRule>
  </conditionalFormatting>
  <conditionalFormatting sqref="AM101">
    <cfRule type="expression" dxfId="2687" priority="13279">
      <formula>IF(RIGHT(TEXT(AM101,"0.#"),1)=".",FALSE,TRUE)</formula>
    </cfRule>
    <cfRule type="expression" dxfId="2686" priority="13280">
      <formula>IF(RIGHT(TEXT(AM101,"0.#"),1)=".",TRUE,FALSE)</formula>
    </cfRule>
  </conditionalFormatting>
  <conditionalFormatting sqref="AE102">
    <cfRule type="expression" dxfId="2685" priority="13277">
      <formula>IF(RIGHT(TEXT(AE102,"0.#"),1)=".",FALSE,TRUE)</formula>
    </cfRule>
    <cfRule type="expression" dxfId="2684" priority="13278">
      <formula>IF(RIGHT(TEXT(AE102,"0.#"),1)=".",TRUE,FALSE)</formula>
    </cfRule>
  </conditionalFormatting>
  <conditionalFormatting sqref="AI102">
    <cfRule type="expression" dxfId="2683" priority="13275">
      <formula>IF(RIGHT(TEXT(AI102,"0.#"),1)=".",FALSE,TRUE)</formula>
    </cfRule>
    <cfRule type="expression" dxfId="2682" priority="13276">
      <formula>IF(RIGHT(TEXT(AI102,"0.#"),1)=".",TRUE,FALSE)</formula>
    </cfRule>
  </conditionalFormatting>
  <conditionalFormatting sqref="AM102">
    <cfRule type="expression" dxfId="2681" priority="13273">
      <formula>IF(RIGHT(TEXT(AM102,"0.#"),1)=".",FALSE,TRUE)</formula>
    </cfRule>
    <cfRule type="expression" dxfId="2680" priority="13274">
      <formula>IF(RIGHT(TEXT(AM102,"0.#"),1)=".",TRUE,FALSE)</formula>
    </cfRule>
  </conditionalFormatting>
  <conditionalFormatting sqref="AQ102">
    <cfRule type="expression" dxfId="2679" priority="13271">
      <formula>IF(RIGHT(TEXT(AQ102,"0.#"),1)=".",FALSE,TRUE)</formula>
    </cfRule>
    <cfRule type="expression" dxfId="2678" priority="13272">
      <formula>IF(RIGHT(TEXT(AQ102,"0.#"),1)=".",TRUE,FALSE)</formula>
    </cfRule>
  </conditionalFormatting>
  <conditionalFormatting sqref="AE104">
    <cfRule type="expression" dxfId="2677" priority="13269">
      <formula>IF(RIGHT(TEXT(AE104,"0.#"),1)=".",FALSE,TRUE)</formula>
    </cfRule>
    <cfRule type="expression" dxfId="2676" priority="13270">
      <formula>IF(RIGHT(TEXT(AE104,"0.#"),1)=".",TRUE,FALSE)</formula>
    </cfRule>
  </conditionalFormatting>
  <conditionalFormatting sqref="AI104">
    <cfRule type="expression" dxfId="2675" priority="13267">
      <formula>IF(RIGHT(TEXT(AI104,"0.#"),1)=".",FALSE,TRUE)</formula>
    </cfRule>
    <cfRule type="expression" dxfId="2674" priority="13268">
      <formula>IF(RIGHT(TEXT(AI104,"0.#"),1)=".",TRUE,FALSE)</formula>
    </cfRule>
  </conditionalFormatting>
  <conditionalFormatting sqref="AM104">
    <cfRule type="expression" dxfId="2673" priority="13265">
      <formula>IF(RIGHT(TEXT(AM104,"0.#"),1)=".",FALSE,TRUE)</formula>
    </cfRule>
    <cfRule type="expression" dxfId="2672" priority="13266">
      <formula>IF(RIGHT(TEXT(AM104,"0.#"),1)=".",TRUE,FALSE)</formula>
    </cfRule>
  </conditionalFormatting>
  <conditionalFormatting sqref="AE105">
    <cfRule type="expression" dxfId="2671" priority="13263">
      <formula>IF(RIGHT(TEXT(AE105,"0.#"),1)=".",FALSE,TRUE)</formula>
    </cfRule>
    <cfRule type="expression" dxfId="2670" priority="13264">
      <formula>IF(RIGHT(TEXT(AE105,"0.#"),1)=".",TRUE,FALSE)</formula>
    </cfRule>
  </conditionalFormatting>
  <conditionalFormatting sqref="AI105">
    <cfRule type="expression" dxfId="2669" priority="13261">
      <formula>IF(RIGHT(TEXT(AI105,"0.#"),1)=".",FALSE,TRUE)</formula>
    </cfRule>
    <cfRule type="expression" dxfId="2668" priority="13262">
      <formula>IF(RIGHT(TEXT(AI105,"0.#"),1)=".",TRUE,FALSE)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E113">
    <cfRule type="expression" dxfId="2641" priority="13227">
      <formula>IF(RIGHT(TEXT(AE113,"0.#"),1)=".",FALSE,TRUE)</formula>
    </cfRule>
    <cfRule type="expression" dxfId="2640" priority="13228">
      <formula>IF(RIGHT(TEXT(AE113,"0.#"),1)=".",TRUE,FALSE)</formula>
    </cfRule>
  </conditionalFormatting>
  <conditionalFormatting sqref="AI113">
    <cfRule type="expression" dxfId="2639" priority="13225">
      <formula>IF(RIGHT(TEXT(AI113,"0.#"),1)=".",FALSE,TRUE)</formula>
    </cfRule>
    <cfRule type="expression" dxfId="2638" priority="13226">
      <formula>IF(RIGHT(TEXT(AI113,"0.#"),1)=".",TRUE,FALSE)</formula>
    </cfRule>
  </conditionalFormatting>
  <conditionalFormatting sqref="AM113">
    <cfRule type="expression" dxfId="2637" priority="13223">
      <formula>IF(RIGHT(TEXT(AM113,"0.#"),1)=".",FALSE,TRUE)</formula>
    </cfRule>
    <cfRule type="expression" dxfId="2636" priority="13224">
      <formula>IF(RIGHT(TEXT(AM113,"0.#"),1)=".",TRUE,FALSE)</formula>
    </cfRule>
  </conditionalFormatting>
  <conditionalFormatting sqref="AE114">
    <cfRule type="expression" dxfId="2635" priority="13221">
      <formula>IF(RIGHT(TEXT(AE114,"0.#"),1)=".",FALSE,TRUE)</formula>
    </cfRule>
    <cfRule type="expression" dxfId="2634" priority="13222">
      <formula>IF(RIGHT(TEXT(AE114,"0.#"),1)=".",TRUE,FALSE)</formula>
    </cfRule>
  </conditionalFormatting>
  <conditionalFormatting sqref="AI114">
    <cfRule type="expression" dxfId="2633" priority="13219">
      <formula>IF(RIGHT(TEXT(AI114,"0.#"),1)=".",FALSE,TRUE)</formula>
    </cfRule>
    <cfRule type="expression" dxfId="2632" priority="13220">
      <formula>IF(RIGHT(TEXT(AI114,"0.#"),1)=".",TRUE,FALSE)</formula>
    </cfRule>
  </conditionalFormatting>
  <conditionalFormatting sqref="AM114">
    <cfRule type="expression" dxfId="2631" priority="13217">
      <formula>IF(RIGHT(TEXT(AM114,"0.#"),1)=".",FALSE,TRUE)</formula>
    </cfRule>
    <cfRule type="expression" dxfId="2630" priority="13218">
      <formula>IF(RIGHT(TEXT(AM114,"0.#"),1)=".",TRUE,FALSE)</formula>
    </cfRule>
  </conditionalFormatting>
  <conditionalFormatting sqref="AE116 AQ116">
    <cfRule type="expression" dxfId="2629" priority="13213">
      <formula>IF(RIGHT(TEXT(AE116,"0.#"),1)=".",FALSE,TRUE)</formula>
    </cfRule>
    <cfRule type="expression" dxfId="2628" priority="13214">
      <formula>IF(RIGHT(TEXT(AE116,"0.#"),1)=".",TRUE,FALSE)</formula>
    </cfRule>
  </conditionalFormatting>
  <conditionalFormatting sqref="AI116">
    <cfRule type="expression" dxfId="2627" priority="13211">
      <formula>IF(RIGHT(TEXT(AI116,"0.#"),1)=".",FALSE,TRUE)</formula>
    </cfRule>
    <cfRule type="expression" dxfId="2626" priority="13212">
      <formula>IF(RIGHT(TEXT(AI116,"0.#"),1)=".",TRUE,FALSE)</formula>
    </cfRule>
  </conditionalFormatting>
  <conditionalFormatting sqref="AM116">
    <cfRule type="expression" dxfId="2625" priority="13209">
      <formula>IF(RIGHT(TEXT(AM116,"0.#"),1)=".",FALSE,TRUE)</formula>
    </cfRule>
    <cfRule type="expression" dxfId="2624" priority="13210">
      <formula>IF(RIGHT(TEXT(AM116,"0.#"),1)=".",TRUE,FALSE)</formula>
    </cfRule>
  </conditionalFormatting>
  <conditionalFormatting sqref="AE117 AM117">
    <cfRule type="expression" dxfId="2623" priority="13207">
      <formula>IF(RIGHT(TEXT(AE117,"0.#"),1)=".",FALSE,TRUE)</formula>
    </cfRule>
    <cfRule type="expression" dxfId="2622" priority="13208">
      <formula>IF(RIGHT(TEXT(AE117,"0.#"),1)=".",TRUE,FALSE)</formula>
    </cfRule>
  </conditionalFormatting>
  <conditionalFormatting sqref="AI117">
    <cfRule type="expression" dxfId="2621" priority="13205">
      <formula>IF(RIGHT(TEXT(AI117,"0.#"),1)=".",FALSE,TRUE)</formula>
    </cfRule>
    <cfRule type="expression" dxfId="2620" priority="13206">
      <formula>IF(RIGHT(TEXT(AI117,"0.#"),1)=".",TRUE,FALSE)</formula>
    </cfRule>
  </conditionalFormatting>
  <conditionalFormatting sqref="AQ117">
    <cfRule type="expression" dxfId="2619" priority="13201">
      <formula>IF(RIGHT(TEXT(AQ117,"0.#"),1)=".",FALSE,TRUE)</formula>
    </cfRule>
    <cfRule type="expression" dxfId="2618" priority="13202">
      <formula>IF(RIGHT(TEXT(AQ117,"0.#"),1)=".",TRUE,FALSE)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E134:AE135 AI134:AI135 AM134:AM135 AQ134:AQ135 AU134:AU135">
    <cfRule type="expression" dxfId="2575" priority="13113">
      <formula>IF(RIGHT(TEXT(AE134,"0.#"),1)=".",FALSE,TRUE)</formula>
    </cfRule>
    <cfRule type="expression" dxfId="2574" priority="13114">
      <formula>IF(RIGHT(TEXT(AE134,"0.#"),1)=".",TRUE,FALSE)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39:AO866">
    <cfRule type="expression" dxfId="2543" priority="6683">
      <formula>IF(AND(AL839&gt;=0, RIGHT(TEXT(AL839,"0.#"),1)&lt;&gt;"."),TRUE,FALSE)</formula>
    </cfRule>
    <cfRule type="expression" dxfId="2542" priority="6684">
      <formula>IF(AND(AL839&gt;=0, RIGHT(TEXT(AL839,"0.#"),1)="."),TRUE,FALSE)</formula>
    </cfRule>
    <cfRule type="expression" dxfId="2541" priority="6685">
      <formula>IF(AND(AL839&lt;0, RIGHT(TEXT(AL839,"0.#"),1)&lt;&gt;"."),TRUE,FALSE)</formula>
    </cfRule>
    <cfRule type="expression" dxfId="2540" priority="6686">
      <formula>IF(AND(AL839&lt;0, RIGHT(TEXT(AL839,"0.#"),1)="."),TRUE,FALSE)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I126">
    <cfRule type="expression" dxfId="2485" priority="3017">
      <formula>IF(RIGHT(TEXT(AI126,"0.#"),1)=".",FALSE,TRUE)</formula>
    </cfRule>
    <cfRule type="expression" dxfId="2484" priority="3018">
      <formula>IF(RIGHT(TEXT(AI126,"0.#"),1)=".",TRUE,FALSE)</formula>
    </cfRule>
  </conditionalFormatting>
  <conditionalFormatting sqref="AE123 AM123">
    <cfRule type="expression" dxfId="2483" priority="3023">
      <formula>IF(RIGHT(TEXT(AE123,"0.#"),1)=".",FALSE,TRUE)</formula>
    </cfRule>
    <cfRule type="expression" dxfId="2482" priority="3024">
      <formula>IF(RIGHT(TEXT(AE123,"0.#"),1)=".",TRUE,FALSE)</formula>
    </cfRule>
  </conditionalFormatting>
  <conditionalFormatting sqref="AI123">
    <cfRule type="expression" dxfId="2481" priority="3021">
      <formula>IF(RIGHT(TEXT(AI123,"0.#"),1)=".",FALSE,TRUE)</formula>
    </cfRule>
    <cfRule type="expression" dxfId="2480" priority="3022">
      <formula>IF(RIGHT(TEXT(AI123,"0.#"),1)=".",TRUE,FALSE)</formula>
    </cfRule>
  </conditionalFormatting>
  <conditionalFormatting sqref="AE126 AM126">
    <cfRule type="expression" dxfId="2479" priority="3019">
      <formula>IF(RIGHT(TEXT(AE126,"0.#"),1)=".",FALSE,TRUE)</formula>
    </cfRule>
    <cfRule type="expression" dxfId="2478" priority="3020">
      <formula>IF(RIGHT(TEXT(AE126,"0.#"),1)=".",TRUE,FALSE)</formula>
    </cfRule>
  </conditionalFormatting>
  <conditionalFormatting sqref="AE129 AM129">
    <cfRule type="expression" dxfId="2477" priority="3015">
      <formula>IF(RIGHT(TEXT(AE129,"0.#"),1)=".",FALSE,TRUE)</formula>
    </cfRule>
    <cfRule type="expression" dxfId="2476" priority="3016">
      <formula>IF(RIGHT(TEXT(AE129,"0.#"),1)=".",TRUE,FALSE)</formula>
    </cfRule>
  </conditionalFormatting>
  <conditionalFormatting sqref="AI129">
    <cfRule type="expression" dxfId="2475" priority="3013">
      <formula>IF(RIGHT(TEXT(AI129,"0.#"),1)=".",FALSE,TRUE)</formula>
    </cfRule>
    <cfRule type="expression" dxfId="2474" priority="3014">
      <formula>IF(RIGHT(TEXT(AI129,"0.#"),1)=".",TRUE,FALSE)</formula>
    </cfRule>
  </conditionalFormatting>
  <conditionalFormatting sqref="Y839:Y866">
    <cfRule type="expression" dxfId="2473" priority="3011">
      <formula>IF(RIGHT(TEXT(Y839,"0.#"),1)=".",FALSE,TRUE)</formula>
    </cfRule>
    <cfRule type="expression" dxfId="2472" priority="3012">
      <formula>IF(RIGHT(TEXT(Y839,"0.#"),1)=".",TRUE,FALSE)</formula>
    </cfRule>
  </conditionalFormatting>
  <conditionalFormatting sqref="AU518">
    <cfRule type="expression" dxfId="2471" priority="1521">
      <formula>IF(RIGHT(TEXT(AU518,"0.#"),1)=".",FALSE,TRUE)</formula>
    </cfRule>
    <cfRule type="expression" dxfId="2470" priority="1522">
      <formula>IF(RIGHT(TEXT(AU518,"0.#"),1)=".",TRUE,FALSE)</formula>
    </cfRule>
  </conditionalFormatting>
  <conditionalFormatting sqref="AQ551">
    <cfRule type="expression" dxfId="2469" priority="1297">
      <formula>IF(RIGHT(TEXT(AQ551,"0.#"),1)=".",FALSE,TRUE)</formula>
    </cfRule>
    <cfRule type="expression" dxfId="2468" priority="1298">
      <formula>IF(RIGHT(TEXT(AQ551,"0.#"),1)=".",TRUE,FALSE)</formula>
    </cfRule>
  </conditionalFormatting>
  <conditionalFormatting sqref="AE556">
    <cfRule type="expression" dxfId="2467" priority="1295">
      <formula>IF(RIGHT(TEXT(AE556,"0.#"),1)=".",FALSE,TRUE)</formula>
    </cfRule>
    <cfRule type="expression" dxfId="2466" priority="1296">
      <formula>IF(RIGHT(TEXT(AE556,"0.#"),1)=".",TRUE,FALSE)</formula>
    </cfRule>
  </conditionalFormatting>
  <conditionalFormatting sqref="AE557">
    <cfRule type="expression" dxfId="2465" priority="1293">
      <formula>IF(RIGHT(TEXT(AE557,"0.#"),1)=".",FALSE,TRUE)</formula>
    </cfRule>
    <cfRule type="expression" dxfId="2464" priority="1294">
      <formula>IF(RIGHT(TEXT(AE557,"0.#"),1)=".",TRUE,FALSE)</formula>
    </cfRule>
  </conditionalFormatting>
  <conditionalFormatting sqref="AE558">
    <cfRule type="expression" dxfId="2463" priority="1291">
      <formula>IF(RIGHT(TEXT(AE558,"0.#"),1)=".",FALSE,TRUE)</formula>
    </cfRule>
    <cfRule type="expression" dxfId="2462" priority="1292">
      <formula>IF(RIGHT(TEXT(AE558,"0.#"),1)=".",TRUE,FALSE)</formula>
    </cfRule>
  </conditionalFormatting>
  <conditionalFormatting sqref="AU556">
    <cfRule type="expression" dxfId="2461" priority="1283">
      <formula>IF(RIGHT(TEXT(AU556,"0.#"),1)=".",FALSE,TRUE)</formula>
    </cfRule>
    <cfRule type="expression" dxfId="2460" priority="1284">
      <formula>IF(RIGHT(TEXT(AU556,"0.#"),1)=".",TRUE,FALSE)</formula>
    </cfRule>
  </conditionalFormatting>
  <conditionalFormatting sqref="AU557">
    <cfRule type="expression" dxfId="2459" priority="1281">
      <formula>IF(RIGHT(TEXT(AU557,"0.#"),1)=".",FALSE,TRUE)</formula>
    </cfRule>
    <cfRule type="expression" dxfId="2458" priority="1282">
      <formula>IF(RIGHT(TEXT(AU557,"0.#"),1)=".",TRUE,FALSE)</formula>
    </cfRule>
  </conditionalFormatting>
  <conditionalFormatting sqref="AU558">
    <cfRule type="expression" dxfId="2457" priority="1279">
      <formula>IF(RIGHT(TEXT(AU558,"0.#"),1)=".",FALSE,TRUE)</formula>
    </cfRule>
    <cfRule type="expression" dxfId="2456" priority="1280">
      <formula>IF(RIGHT(TEXT(AU558,"0.#"),1)=".",TRUE,FALSE)</formula>
    </cfRule>
  </conditionalFormatting>
  <conditionalFormatting sqref="AQ557">
    <cfRule type="expression" dxfId="2455" priority="1271">
      <formula>IF(RIGHT(TEXT(AQ557,"0.#"),1)=".",FALSE,TRUE)</formula>
    </cfRule>
    <cfRule type="expression" dxfId="2454" priority="1272">
      <formula>IF(RIGHT(TEXT(AQ557,"0.#"),1)=".",TRUE,FALSE)</formula>
    </cfRule>
  </conditionalFormatting>
  <conditionalFormatting sqref="AQ558">
    <cfRule type="expression" dxfId="2453" priority="1269">
      <formula>IF(RIGHT(TEXT(AQ558,"0.#"),1)=".",FALSE,TRUE)</formula>
    </cfRule>
    <cfRule type="expression" dxfId="2452" priority="1270">
      <formula>IF(RIGHT(TEXT(AQ558,"0.#"),1)=".",TRUE,FALSE)</formula>
    </cfRule>
  </conditionalFormatting>
  <conditionalFormatting sqref="AQ556">
    <cfRule type="expression" dxfId="2451" priority="1267">
      <formula>IF(RIGHT(TEXT(AQ556,"0.#"),1)=".",FALSE,TRUE)</formula>
    </cfRule>
    <cfRule type="expression" dxfId="2450" priority="1268">
      <formula>IF(RIGHT(TEXT(AQ556,"0.#"),1)=".",TRUE,FALSE)</formula>
    </cfRule>
  </conditionalFormatting>
  <conditionalFormatting sqref="AE561">
    <cfRule type="expression" dxfId="2449" priority="1265">
      <formula>IF(RIGHT(TEXT(AE561,"0.#"),1)=".",FALSE,TRUE)</formula>
    </cfRule>
    <cfRule type="expression" dxfId="2448" priority="1266">
      <formula>IF(RIGHT(TEXT(AE561,"0.#"),1)=".",TRUE,FALSE)</formula>
    </cfRule>
  </conditionalFormatting>
  <conditionalFormatting sqref="AE562">
    <cfRule type="expression" dxfId="2447" priority="1263">
      <formula>IF(RIGHT(TEXT(AE562,"0.#"),1)=".",FALSE,TRUE)</formula>
    </cfRule>
    <cfRule type="expression" dxfId="2446" priority="1264">
      <formula>IF(RIGHT(TEXT(AE562,"0.#"),1)=".",TRUE,FALSE)</formula>
    </cfRule>
  </conditionalFormatting>
  <conditionalFormatting sqref="AE563">
    <cfRule type="expression" dxfId="2445" priority="1261">
      <formula>IF(RIGHT(TEXT(AE563,"0.#"),1)=".",FALSE,TRUE)</formula>
    </cfRule>
    <cfRule type="expression" dxfId="2444" priority="1262">
      <formula>IF(RIGHT(TEXT(AE563,"0.#"),1)=".",TRUE,FALSE)</formula>
    </cfRule>
  </conditionalFormatting>
  <conditionalFormatting sqref="AL1102:AO1131">
    <cfRule type="expression" dxfId="2443" priority="2917">
      <formula>IF(AND(AL1102&gt;=0, RIGHT(TEXT(AL1102,"0.#"),1)&lt;&gt;"."),TRUE,FALSE)</formula>
    </cfRule>
    <cfRule type="expression" dxfId="2442" priority="2918">
      <formula>IF(AND(AL1102&gt;=0, RIGHT(TEXT(AL1102,"0.#"),1)="."),TRUE,FALSE)</formula>
    </cfRule>
    <cfRule type="expression" dxfId="2441" priority="2919">
      <formula>IF(AND(AL1102&lt;0, RIGHT(TEXT(AL1102,"0.#"),1)&lt;&gt;"."),TRUE,FALSE)</formula>
    </cfRule>
    <cfRule type="expression" dxfId="2440" priority="2920">
      <formula>IF(AND(AL1102&lt;0, RIGHT(TEXT(AL1102,"0.#"),1)="."),TRUE,FALSE)</formula>
    </cfRule>
  </conditionalFormatting>
  <conditionalFormatting sqref="Y1102:Y1131">
    <cfRule type="expression" dxfId="2439" priority="2915">
      <formula>IF(RIGHT(TEXT(Y1102,"0.#"),1)=".",FALSE,TRUE)</formula>
    </cfRule>
    <cfRule type="expression" dxfId="2438" priority="2916">
      <formula>IF(RIGHT(TEXT(Y1102,"0.#"),1)=".",TRUE,FALSE)</formula>
    </cfRule>
  </conditionalFormatting>
  <conditionalFormatting sqref="AQ553">
    <cfRule type="expression" dxfId="2437" priority="1299">
      <formula>IF(RIGHT(TEXT(AQ553,"0.#"),1)=".",FALSE,TRUE)</formula>
    </cfRule>
    <cfRule type="expression" dxfId="2436" priority="1300">
      <formula>IF(RIGHT(TEXT(AQ553,"0.#"),1)=".",TRUE,FALSE)</formula>
    </cfRule>
  </conditionalFormatting>
  <conditionalFormatting sqref="AU552">
    <cfRule type="expression" dxfId="2435" priority="1311">
      <formula>IF(RIGHT(TEXT(AU552,"0.#"),1)=".",FALSE,TRUE)</formula>
    </cfRule>
    <cfRule type="expression" dxfId="2434" priority="1312">
      <formula>IF(RIGHT(TEXT(AU552,"0.#"),1)=".",TRUE,FALSE)</formula>
    </cfRule>
  </conditionalFormatting>
  <conditionalFormatting sqref="AE552">
    <cfRule type="expression" dxfId="2433" priority="1323">
      <formula>IF(RIGHT(TEXT(AE552,"0.#"),1)=".",FALSE,TRUE)</formula>
    </cfRule>
    <cfRule type="expression" dxfId="2432" priority="1324">
      <formula>IF(RIGHT(TEXT(AE552,"0.#"),1)=".",TRUE,FALSE)</formula>
    </cfRule>
  </conditionalFormatting>
  <conditionalFormatting sqref="AQ548">
    <cfRule type="expression" dxfId="2431" priority="1329">
      <formula>IF(RIGHT(TEXT(AQ548,"0.#"),1)=".",FALSE,TRUE)</formula>
    </cfRule>
    <cfRule type="expression" dxfId="2430" priority="1330">
      <formula>IF(RIGHT(TEXT(AQ548,"0.#"),1)=".",TRUE,FALSE)</formula>
    </cfRule>
  </conditionalFormatting>
  <conditionalFormatting sqref="AL838:AO838">
    <cfRule type="expression" dxfId="2429" priority="2869">
      <formula>IF(AND(AL838&gt;=0, RIGHT(TEXT(AL838,"0.#"),1)&lt;&gt;"."),TRUE,FALSE)</formula>
    </cfRule>
    <cfRule type="expression" dxfId="2428" priority="2870">
      <formula>IF(AND(AL838&gt;=0, RIGHT(TEXT(AL838,"0.#"),1)="."),TRUE,FALSE)</formula>
    </cfRule>
    <cfRule type="expression" dxfId="2427" priority="2871">
      <formula>IF(AND(AL838&lt;0, RIGHT(TEXT(AL838,"0.#"),1)&lt;&gt;"."),TRUE,FALSE)</formula>
    </cfRule>
    <cfRule type="expression" dxfId="2426" priority="2872">
      <formula>IF(AND(AL838&lt;0, RIGHT(TEXT(AL838,"0.#"),1)="."),TRUE,FALSE)</formula>
    </cfRule>
  </conditionalFormatting>
  <conditionalFormatting sqref="Y838">
    <cfRule type="expression" dxfId="2425" priority="2867">
      <formula>IF(RIGHT(TEXT(Y838,"0.#"),1)=".",FALSE,TRUE)</formula>
    </cfRule>
    <cfRule type="expression" dxfId="2424" priority="2868">
      <formula>IF(RIGHT(TEXT(Y838,"0.#"),1)=".",TRUE,FALSE)</formula>
    </cfRule>
  </conditionalFormatting>
  <conditionalFormatting sqref="AE492">
    <cfRule type="expression" dxfId="2423" priority="1655">
      <formula>IF(RIGHT(TEXT(AE492,"0.#"),1)=".",FALSE,TRUE)</formula>
    </cfRule>
    <cfRule type="expression" dxfId="2422" priority="1656">
      <formula>IF(RIGHT(TEXT(AE492,"0.#"),1)=".",TRUE,FALSE)</formula>
    </cfRule>
  </conditionalFormatting>
  <conditionalFormatting sqref="AE493">
    <cfRule type="expression" dxfId="2421" priority="1653">
      <formula>IF(RIGHT(TEXT(AE493,"0.#"),1)=".",FALSE,TRUE)</formula>
    </cfRule>
    <cfRule type="expression" dxfId="2420" priority="1654">
      <formula>IF(RIGHT(TEXT(AE493,"0.#"),1)=".",TRUE,FALSE)</formula>
    </cfRule>
  </conditionalFormatting>
  <conditionalFormatting sqref="AE494">
    <cfRule type="expression" dxfId="2419" priority="1651">
      <formula>IF(RIGHT(TEXT(AE494,"0.#"),1)=".",FALSE,TRUE)</formula>
    </cfRule>
    <cfRule type="expression" dxfId="2418" priority="1652">
      <formula>IF(RIGHT(TEXT(AE494,"0.#"),1)=".",TRUE,FALSE)</formula>
    </cfRule>
  </conditionalFormatting>
  <conditionalFormatting sqref="AQ493">
    <cfRule type="expression" dxfId="2417" priority="1631">
      <formula>IF(RIGHT(TEXT(AQ493,"0.#"),1)=".",FALSE,TRUE)</formula>
    </cfRule>
    <cfRule type="expression" dxfId="2416" priority="1632">
      <formula>IF(RIGHT(TEXT(AQ493,"0.#"),1)=".",TRUE,FALSE)</formula>
    </cfRule>
  </conditionalFormatting>
  <conditionalFormatting sqref="AQ494">
    <cfRule type="expression" dxfId="2415" priority="1629">
      <formula>IF(RIGHT(TEXT(AQ494,"0.#"),1)=".",FALSE,TRUE)</formula>
    </cfRule>
    <cfRule type="expression" dxfId="2414" priority="1630">
      <formula>IF(RIGHT(TEXT(AQ494,"0.#"),1)=".",TRUE,FALSE)</formula>
    </cfRule>
  </conditionalFormatting>
  <conditionalFormatting sqref="AQ492">
    <cfRule type="expression" dxfId="2413" priority="1627">
      <formula>IF(RIGHT(TEXT(AQ492,"0.#"),1)=".",FALSE,TRUE)</formula>
    </cfRule>
    <cfRule type="expression" dxfId="2412" priority="1628">
      <formula>IF(RIGHT(TEXT(AQ492,"0.#"),1)=".",TRUE,FALSE)</formula>
    </cfRule>
  </conditionalFormatting>
  <conditionalFormatting sqref="AU494">
    <cfRule type="expression" dxfId="2411" priority="1639">
      <formula>IF(RIGHT(TEXT(AU494,"0.#"),1)=".",FALSE,TRUE)</formula>
    </cfRule>
    <cfRule type="expression" dxfId="2410" priority="1640">
      <formula>IF(RIGHT(TEXT(AU494,"0.#"),1)=".",TRUE,FALSE)</formula>
    </cfRule>
  </conditionalFormatting>
  <conditionalFormatting sqref="AU492">
    <cfRule type="expression" dxfId="2409" priority="1643">
      <formula>IF(RIGHT(TEXT(AU492,"0.#"),1)=".",FALSE,TRUE)</formula>
    </cfRule>
    <cfRule type="expression" dxfId="2408" priority="1644">
      <formula>IF(RIGHT(TEXT(AU492,"0.#"),1)=".",TRUE,FALSE)</formula>
    </cfRule>
  </conditionalFormatting>
  <conditionalFormatting sqref="AU493">
    <cfRule type="expression" dxfId="2407" priority="1641">
      <formula>IF(RIGHT(TEXT(AU493,"0.#"),1)=".",FALSE,TRUE)</formula>
    </cfRule>
    <cfRule type="expression" dxfId="2406" priority="1642">
      <formula>IF(RIGHT(TEXT(AU493,"0.#"),1)=".",TRUE,FALSE)</formula>
    </cfRule>
  </conditionalFormatting>
  <conditionalFormatting sqref="AU583">
    <cfRule type="expression" dxfId="2405" priority="1159">
      <formula>IF(RIGHT(TEXT(AU583,"0.#"),1)=".",FALSE,TRUE)</formula>
    </cfRule>
    <cfRule type="expression" dxfId="2404" priority="1160">
      <formula>IF(RIGHT(TEXT(AU583,"0.#"),1)=".",TRUE,FALSE)</formula>
    </cfRule>
  </conditionalFormatting>
  <conditionalFormatting sqref="AU582">
    <cfRule type="expression" dxfId="2403" priority="1161">
      <formula>IF(RIGHT(TEXT(AU582,"0.#"),1)=".",FALSE,TRUE)</formula>
    </cfRule>
    <cfRule type="expression" dxfId="2402" priority="1162">
      <formula>IF(RIGHT(TEXT(AU582,"0.#"),1)=".",TRUE,FALSE)</formula>
    </cfRule>
  </conditionalFormatting>
  <conditionalFormatting sqref="AE499">
    <cfRule type="expression" dxfId="2401" priority="1621">
      <formula>IF(RIGHT(TEXT(AE499,"0.#"),1)=".",FALSE,TRUE)</formula>
    </cfRule>
    <cfRule type="expression" dxfId="2400" priority="1622">
      <formula>IF(RIGHT(TEXT(AE499,"0.#"),1)=".",TRUE,FALSE)</formula>
    </cfRule>
  </conditionalFormatting>
  <conditionalFormatting sqref="AE497">
    <cfRule type="expression" dxfId="2399" priority="1625">
      <formula>IF(RIGHT(TEXT(AE497,"0.#"),1)=".",FALSE,TRUE)</formula>
    </cfRule>
    <cfRule type="expression" dxfId="2398" priority="1626">
      <formula>IF(RIGHT(TEXT(AE497,"0.#"),1)=".",TRUE,FALSE)</formula>
    </cfRule>
  </conditionalFormatting>
  <conditionalFormatting sqref="AE498">
    <cfRule type="expression" dxfId="2397" priority="1623">
      <formula>IF(RIGHT(TEXT(AE498,"0.#"),1)=".",FALSE,TRUE)</formula>
    </cfRule>
    <cfRule type="expression" dxfId="2396" priority="1624">
      <formula>IF(RIGHT(TEXT(AE498,"0.#"),1)=".",TRUE,FALSE)</formula>
    </cfRule>
  </conditionalFormatting>
  <conditionalFormatting sqref="AU499">
    <cfRule type="expression" dxfId="2395" priority="1609">
      <formula>IF(RIGHT(TEXT(AU499,"0.#"),1)=".",FALSE,TRUE)</formula>
    </cfRule>
    <cfRule type="expression" dxfId="2394" priority="1610">
      <formula>IF(RIGHT(TEXT(AU499,"0.#"),1)=".",TRUE,FALSE)</formula>
    </cfRule>
  </conditionalFormatting>
  <conditionalFormatting sqref="AU497">
    <cfRule type="expression" dxfId="2393" priority="1613">
      <formula>IF(RIGHT(TEXT(AU497,"0.#"),1)=".",FALSE,TRUE)</formula>
    </cfRule>
    <cfRule type="expression" dxfId="2392" priority="1614">
      <formula>IF(RIGHT(TEXT(AU497,"0.#"),1)=".",TRUE,FALSE)</formula>
    </cfRule>
  </conditionalFormatting>
  <conditionalFormatting sqref="AU498">
    <cfRule type="expression" dxfId="2391" priority="1611">
      <formula>IF(RIGHT(TEXT(AU498,"0.#"),1)=".",FALSE,TRUE)</formula>
    </cfRule>
    <cfRule type="expression" dxfId="2390" priority="1612">
      <formula>IF(RIGHT(TEXT(AU498,"0.#"),1)=".",TRUE,FALSE)</formula>
    </cfRule>
  </conditionalFormatting>
  <conditionalFormatting sqref="AQ497">
    <cfRule type="expression" dxfId="2389" priority="1597">
      <formula>IF(RIGHT(TEXT(AQ497,"0.#"),1)=".",FALSE,TRUE)</formula>
    </cfRule>
    <cfRule type="expression" dxfId="2388" priority="1598">
      <formula>IF(RIGHT(TEXT(AQ497,"0.#"),1)=".",TRUE,FALSE)</formula>
    </cfRule>
  </conditionalFormatting>
  <conditionalFormatting sqref="AQ498">
    <cfRule type="expression" dxfId="2387" priority="1601">
      <formula>IF(RIGHT(TEXT(AQ498,"0.#"),1)=".",FALSE,TRUE)</formula>
    </cfRule>
    <cfRule type="expression" dxfId="2386" priority="1602">
      <formula>IF(RIGHT(TEXT(AQ498,"0.#"),1)=".",TRUE,FALSE)</formula>
    </cfRule>
  </conditionalFormatting>
  <conditionalFormatting sqref="AQ499">
    <cfRule type="expression" dxfId="2385" priority="1599">
      <formula>IF(RIGHT(TEXT(AQ499,"0.#"),1)=".",FALSE,TRUE)</formula>
    </cfRule>
    <cfRule type="expression" dxfId="2384" priority="1600">
      <formula>IF(RIGHT(TEXT(AQ499,"0.#"),1)=".",TRUE,FALSE)</formula>
    </cfRule>
  </conditionalFormatting>
  <conditionalFormatting sqref="AE504">
    <cfRule type="expression" dxfId="2383" priority="1591">
      <formula>IF(RIGHT(TEXT(AE504,"0.#"),1)=".",FALSE,TRUE)</formula>
    </cfRule>
    <cfRule type="expression" dxfId="2382" priority="1592">
      <formula>IF(RIGHT(TEXT(AE504,"0.#"),1)=".",TRUE,FALSE)</formula>
    </cfRule>
  </conditionalFormatting>
  <conditionalFormatting sqref="AE502">
    <cfRule type="expression" dxfId="2381" priority="1595">
      <formula>IF(RIGHT(TEXT(AE502,"0.#"),1)=".",FALSE,TRUE)</formula>
    </cfRule>
    <cfRule type="expression" dxfId="2380" priority="1596">
      <formula>IF(RIGHT(TEXT(AE502,"0.#"),1)=".",TRUE,FALSE)</formula>
    </cfRule>
  </conditionalFormatting>
  <conditionalFormatting sqref="AE503">
    <cfRule type="expression" dxfId="2379" priority="1593">
      <formula>IF(RIGHT(TEXT(AE503,"0.#"),1)=".",FALSE,TRUE)</formula>
    </cfRule>
    <cfRule type="expression" dxfId="2378" priority="1594">
      <formula>IF(RIGHT(TEXT(AE503,"0.#"),1)=".",TRUE,FALSE)</formula>
    </cfRule>
  </conditionalFormatting>
  <conditionalFormatting sqref="AU504">
    <cfRule type="expression" dxfId="2377" priority="1579">
      <formula>IF(RIGHT(TEXT(AU504,"0.#"),1)=".",FALSE,TRUE)</formula>
    </cfRule>
    <cfRule type="expression" dxfId="2376" priority="1580">
      <formula>IF(RIGHT(TEXT(AU504,"0.#"),1)=".",TRUE,FALSE)</formula>
    </cfRule>
  </conditionalFormatting>
  <conditionalFormatting sqref="AU502">
    <cfRule type="expression" dxfId="2375" priority="1583">
      <formula>IF(RIGHT(TEXT(AU502,"0.#"),1)=".",FALSE,TRUE)</formula>
    </cfRule>
    <cfRule type="expression" dxfId="2374" priority="1584">
      <formula>IF(RIGHT(TEXT(AU502,"0.#"),1)=".",TRUE,FALSE)</formula>
    </cfRule>
  </conditionalFormatting>
  <conditionalFormatting sqref="AU503">
    <cfRule type="expression" dxfId="2373" priority="1581">
      <formula>IF(RIGHT(TEXT(AU503,"0.#"),1)=".",FALSE,TRUE)</formula>
    </cfRule>
    <cfRule type="expression" dxfId="2372" priority="1582">
      <formula>IF(RIGHT(TEXT(AU503,"0.#"),1)=".",TRUE,FALSE)</formula>
    </cfRule>
  </conditionalFormatting>
  <conditionalFormatting sqref="AQ502">
    <cfRule type="expression" dxfId="2371" priority="1567">
      <formula>IF(RIGHT(TEXT(AQ502,"0.#"),1)=".",FALSE,TRUE)</formula>
    </cfRule>
    <cfRule type="expression" dxfId="2370" priority="1568">
      <formula>IF(RIGHT(TEXT(AQ502,"0.#"),1)=".",TRUE,FALSE)</formula>
    </cfRule>
  </conditionalFormatting>
  <conditionalFormatting sqref="AQ503">
    <cfRule type="expression" dxfId="2369" priority="1571">
      <formula>IF(RIGHT(TEXT(AQ503,"0.#"),1)=".",FALSE,TRUE)</formula>
    </cfRule>
    <cfRule type="expression" dxfId="2368" priority="1572">
      <formula>IF(RIGHT(TEXT(AQ503,"0.#"),1)=".",TRUE,FALSE)</formula>
    </cfRule>
  </conditionalFormatting>
  <conditionalFormatting sqref="AQ504">
    <cfRule type="expression" dxfId="2367" priority="1569">
      <formula>IF(RIGHT(TEXT(AQ504,"0.#"),1)=".",FALSE,TRUE)</formula>
    </cfRule>
    <cfRule type="expression" dxfId="2366" priority="1570">
      <formula>IF(RIGHT(TEXT(AQ504,"0.#"),1)=".",TRUE,FALSE)</formula>
    </cfRule>
  </conditionalFormatting>
  <conditionalFormatting sqref="AE509">
    <cfRule type="expression" dxfId="2365" priority="1561">
      <formula>IF(RIGHT(TEXT(AE509,"0.#"),1)=".",FALSE,TRUE)</formula>
    </cfRule>
    <cfRule type="expression" dxfId="2364" priority="1562">
      <formula>IF(RIGHT(TEXT(AE509,"0.#"),1)=".",TRUE,FALSE)</formula>
    </cfRule>
  </conditionalFormatting>
  <conditionalFormatting sqref="AE507">
    <cfRule type="expression" dxfId="2363" priority="1565">
      <formula>IF(RIGHT(TEXT(AE507,"0.#"),1)=".",FALSE,TRUE)</formula>
    </cfRule>
    <cfRule type="expression" dxfId="2362" priority="1566">
      <formula>IF(RIGHT(TEXT(AE507,"0.#"),1)=".",TRUE,FALSE)</formula>
    </cfRule>
  </conditionalFormatting>
  <conditionalFormatting sqref="AE508">
    <cfRule type="expression" dxfId="2361" priority="1563">
      <formula>IF(RIGHT(TEXT(AE508,"0.#"),1)=".",FALSE,TRUE)</formula>
    </cfRule>
    <cfRule type="expression" dxfId="2360" priority="1564">
      <formula>IF(RIGHT(TEXT(AE508,"0.#"),1)=".",TRUE,FALSE)</formula>
    </cfRule>
  </conditionalFormatting>
  <conditionalFormatting sqref="AU509">
    <cfRule type="expression" dxfId="2359" priority="1549">
      <formula>IF(RIGHT(TEXT(AU509,"0.#"),1)=".",FALSE,TRUE)</formula>
    </cfRule>
    <cfRule type="expression" dxfId="2358" priority="1550">
      <formula>IF(RIGHT(TEXT(AU509,"0.#"),1)=".",TRUE,FALSE)</formula>
    </cfRule>
  </conditionalFormatting>
  <conditionalFormatting sqref="AU507">
    <cfRule type="expression" dxfId="2357" priority="1553">
      <formula>IF(RIGHT(TEXT(AU507,"0.#"),1)=".",FALSE,TRUE)</formula>
    </cfRule>
    <cfRule type="expression" dxfId="2356" priority="1554">
      <formula>IF(RIGHT(TEXT(AU507,"0.#"),1)=".",TRUE,FALSE)</formula>
    </cfRule>
  </conditionalFormatting>
  <conditionalFormatting sqref="AU508">
    <cfRule type="expression" dxfId="2355" priority="1551">
      <formula>IF(RIGHT(TEXT(AU508,"0.#"),1)=".",FALSE,TRUE)</formula>
    </cfRule>
    <cfRule type="expression" dxfId="2354" priority="1552">
      <formula>IF(RIGHT(TEXT(AU508,"0.#"),1)=".",TRUE,FALSE)</formula>
    </cfRule>
  </conditionalFormatting>
  <conditionalFormatting sqref="AQ507">
    <cfRule type="expression" dxfId="2353" priority="1537">
      <formula>IF(RIGHT(TEXT(AQ507,"0.#"),1)=".",FALSE,TRUE)</formula>
    </cfRule>
    <cfRule type="expression" dxfId="2352" priority="1538">
      <formula>IF(RIGHT(TEXT(AQ507,"0.#"),1)=".",TRUE,FALSE)</formula>
    </cfRule>
  </conditionalFormatting>
  <conditionalFormatting sqref="AQ508">
    <cfRule type="expression" dxfId="2351" priority="1541">
      <formula>IF(RIGHT(TEXT(AQ508,"0.#"),1)=".",FALSE,TRUE)</formula>
    </cfRule>
    <cfRule type="expression" dxfId="2350" priority="1542">
      <formula>IF(RIGHT(TEXT(AQ508,"0.#"),1)=".",TRUE,FALSE)</formula>
    </cfRule>
  </conditionalFormatting>
  <conditionalFormatting sqref="AQ509">
    <cfRule type="expression" dxfId="2349" priority="1539">
      <formula>IF(RIGHT(TEXT(AQ509,"0.#"),1)=".",FALSE,TRUE)</formula>
    </cfRule>
    <cfRule type="expression" dxfId="2348" priority="1540">
      <formula>IF(RIGHT(TEXT(AQ509,"0.#"),1)=".",TRUE,FALSE)</formula>
    </cfRule>
  </conditionalFormatting>
  <conditionalFormatting sqref="AE465">
    <cfRule type="expression" dxfId="2347" priority="1831">
      <formula>IF(RIGHT(TEXT(AE465,"0.#"),1)=".",FALSE,TRUE)</formula>
    </cfRule>
    <cfRule type="expression" dxfId="2346" priority="1832">
      <formula>IF(RIGHT(TEXT(AE465,"0.#"),1)=".",TRUE,FALSE)</formula>
    </cfRule>
  </conditionalFormatting>
  <conditionalFormatting sqref="AE463">
    <cfRule type="expression" dxfId="2345" priority="1835">
      <formula>IF(RIGHT(TEXT(AE463,"0.#"),1)=".",FALSE,TRUE)</formula>
    </cfRule>
    <cfRule type="expression" dxfId="2344" priority="1836">
      <formula>IF(RIGHT(TEXT(AE463,"0.#"),1)=".",TRUE,FALSE)</formula>
    </cfRule>
  </conditionalFormatting>
  <conditionalFormatting sqref="AE464">
    <cfRule type="expression" dxfId="2343" priority="1833">
      <formula>IF(RIGHT(TEXT(AE464,"0.#"),1)=".",FALSE,TRUE)</formula>
    </cfRule>
    <cfRule type="expression" dxfId="2342" priority="1834">
      <formula>IF(RIGHT(TEXT(AE464,"0.#"),1)=".",TRUE,FALSE)</formula>
    </cfRule>
  </conditionalFormatting>
  <conditionalFormatting sqref="AM465">
    <cfRule type="expression" dxfId="2341" priority="1825">
      <formula>IF(RIGHT(TEXT(AM465,"0.#"),1)=".",FALSE,TRUE)</formula>
    </cfRule>
    <cfRule type="expression" dxfId="2340" priority="1826">
      <formula>IF(RIGHT(TEXT(AM465,"0.#"),1)=".",TRUE,FALSE)</formula>
    </cfRule>
  </conditionalFormatting>
  <conditionalFormatting sqref="AM463">
    <cfRule type="expression" dxfId="2339" priority="1829">
      <formula>IF(RIGHT(TEXT(AM463,"0.#"),1)=".",FALSE,TRUE)</formula>
    </cfRule>
    <cfRule type="expression" dxfId="2338" priority="1830">
      <formula>IF(RIGHT(TEXT(AM463,"0.#"),1)=".",TRUE,FALSE)</formula>
    </cfRule>
  </conditionalFormatting>
  <conditionalFormatting sqref="AM464">
    <cfRule type="expression" dxfId="2337" priority="1827">
      <formula>IF(RIGHT(TEXT(AM464,"0.#"),1)=".",FALSE,TRUE)</formula>
    </cfRule>
    <cfRule type="expression" dxfId="2336" priority="1828">
      <formula>IF(RIGHT(TEXT(AM464,"0.#"),1)=".",TRUE,FALSE)</formula>
    </cfRule>
  </conditionalFormatting>
  <conditionalFormatting sqref="AU465">
    <cfRule type="expression" dxfId="2335" priority="1819">
      <formula>IF(RIGHT(TEXT(AU465,"0.#"),1)=".",FALSE,TRUE)</formula>
    </cfRule>
    <cfRule type="expression" dxfId="2334" priority="1820">
      <formula>IF(RIGHT(TEXT(AU465,"0.#"),1)=".",TRUE,FALSE)</formula>
    </cfRule>
  </conditionalFormatting>
  <conditionalFormatting sqref="AU463">
    <cfRule type="expression" dxfId="2333" priority="1823">
      <formula>IF(RIGHT(TEXT(AU463,"0.#"),1)=".",FALSE,TRUE)</formula>
    </cfRule>
    <cfRule type="expression" dxfId="2332" priority="1824">
      <formula>IF(RIGHT(TEXT(AU463,"0.#"),1)=".",TRUE,FALSE)</formula>
    </cfRule>
  </conditionalFormatting>
  <conditionalFormatting sqref="AU464">
    <cfRule type="expression" dxfId="2331" priority="1821">
      <formula>IF(RIGHT(TEXT(AU464,"0.#"),1)=".",FALSE,TRUE)</formula>
    </cfRule>
    <cfRule type="expression" dxfId="2330" priority="1822">
      <formula>IF(RIGHT(TEXT(AU464,"0.#"),1)=".",TRUE,FALSE)</formula>
    </cfRule>
  </conditionalFormatting>
  <conditionalFormatting sqref="AI465">
    <cfRule type="expression" dxfId="2329" priority="1813">
      <formula>IF(RIGHT(TEXT(AI465,"0.#"),1)=".",FALSE,TRUE)</formula>
    </cfRule>
    <cfRule type="expression" dxfId="2328" priority="1814">
      <formula>IF(RIGHT(TEXT(AI465,"0.#"),1)=".",TRUE,FALSE)</formula>
    </cfRule>
  </conditionalFormatting>
  <conditionalFormatting sqref="AI463">
    <cfRule type="expression" dxfId="2327" priority="1817">
      <formula>IF(RIGHT(TEXT(AI463,"0.#"),1)=".",FALSE,TRUE)</formula>
    </cfRule>
    <cfRule type="expression" dxfId="2326" priority="1818">
      <formula>IF(RIGHT(TEXT(AI463,"0.#"),1)=".",TRUE,FALSE)</formula>
    </cfRule>
  </conditionalFormatting>
  <conditionalFormatting sqref="AI464">
    <cfRule type="expression" dxfId="2325" priority="1815">
      <formula>IF(RIGHT(TEXT(AI464,"0.#"),1)=".",FALSE,TRUE)</formula>
    </cfRule>
    <cfRule type="expression" dxfId="2324" priority="1816">
      <formula>IF(RIGHT(TEXT(AI464,"0.#"),1)=".",TRUE,FALSE)</formula>
    </cfRule>
  </conditionalFormatting>
  <conditionalFormatting sqref="AQ463">
    <cfRule type="expression" dxfId="2323" priority="1807">
      <formula>IF(RIGHT(TEXT(AQ463,"0.#"),1)=".",FALSE,TRUE)</formula>
    </cfRule>
    <cfRule type="expression" dxfId="2322" priority="1808">
      <formula>IF(RIGHT(TEXT(AQ463,"0.#"),1)=".",TRUE,FALSE)</formula>
    </cfRule>
  </conditionalFormatting>
  <conditionalFormatting sqref="AQ464">
    <cfRule type="expression" dxfId="2321" priority="1811">
      <formula>IF(RIGHT(TEXT(AQ464,"0.#"),1)=".",FALSE,TRUE)</formula>
    </cfRule>
    <cfRule type="expression" dxfId="2320" priority="1812">
      <formula>IF(RIGHT(TEXT(AQ464,"0.#"),1)=".",TRUE,FALSE)</formula>
    </cfRule>
  </conditionalFormatting>
  <conditionalFormatting sqref="AQ465">
    <cfRule type="expression" dxfId="2319" priority="1809">
      <formula>IF(RIGHT(TEXT(AQ465,"0.#"),1)=".",FALSE,TRUE)</formula>
    </cfRule>
    <cfRule type="expression" dxfId="2318" priority="1810">
      <formula>IF(RIGHT(TEXT(AQ465,"0.#"),1)=".",TRUE,FALSE)</formula>
    </cfRule>
  </conditionalFormatting>
  <conditionalFormatting sqref="AE470">
    <cfRule type="expression" dxfId="2317" priority="1801">
      <formula>IF(RIGHT(TEXT(AE470,"0.#"),1)=".",FALSE,TRUE)</formula>
    </cfRule>
    <cfRule type="expression" dxfId="2316" priority="1802">
      <formula>IF(RIGHT(TEXT(AE470,"0.#"),1)=".",TRUE,FALSE)</formula>
    </cfRule>
  </conditionalFormatting>
  <conditionalFormatting sqref="AE468">
    <cfRule type="expression" dxfId="2315" priority="1805">
      <formula>IF(RIGHT(TEXT(AE468,"0.#"),1)=".",FALSE,TRUE)</formula>
    </cfRule>
    <cfRule type="expression" dxfId="2314" priority="1806">
      <formula>IF(RIGHT(TEXT(AE468,"0.#"),1)=".",TRUE,FALSE)</formula>
    </cfRule>
  </conditionalFormatting>
  <conditionalFormatting sqref="AE469">
    <cfRule type="expression" dxfId="2313" priority="1803">
      <formula>IF(RIGHT(TEXT(AE469,"0.#"),1)=".",FALSE,TRUE)</formula>
    </cfRule>
    <cfRule type="expression" dxfId="2312" priority="1804">
      <formula>IF(RIGHT(TEXT(AE469,"0.#"),1)=".",TRUE,FALSE)</formula>
    </cfRule>
  </conditionalFormatting>
  <conditionalFormatting sqref="AM470">
    <cfRule type="expression" dxfId="2311" priority="1795">
      <formula>IF(RIGHT(TEXT(AM470,"0.#"),1)=".",FALSE,TRUE)</formula>
    </cfRule>
    <cfRule type="expression" dxfId="2310" priority="1796">
      <formula>IF(RIGHT(TEXT(AM470,"0.#"),1)=".",TRUE,FALSE)</formula>
    </cfRule>
  </conditionalFormatting>
  <conditionalFormatting sqref="AM468">
    <cfRule type="expression" dxfId="2309" priority="1799">
      <formula>IF(RIGHT(TEXT(AM468,"0.#"),1)=".",FALSE,TRUE)</formula>
    </cfRule>
    <cfRule type="expression" dxfId="2308" priority="1800">
      <formula>IF(RIGHT(TEXT(AM468,"0.#"),1)=".",TRUE,FALSE)</formula>
    </cfRule>
  </conditionalFormatting>
  <conditionalFormatting sqref="AM469">
    <cfRule type="expression" dxfId="2307" priority="1797">
      <formula>IF(RIGHT(TEXT(AM469,"0.#"),1)=".",FALSE,TRUE)</formula>
    </cfRule>
    <cfRule type="expression" dxfId="2306" priority="1798">
      <formula>IF(RIGHT(TEXT(AM469,"0.#"),1)=".",TRUE,FALSE)</formula>
    </cfRule>
  </conditionalFormatting>
  <conditionalFormatting sqref="AU470">
    <cfRule type="expression" dxfId="2305" priority="1789">
      <formula>IF(RIGHT(TEXT(AU470,"0.#"),1)=".",FALSE,TRUE)</formula>
    </cfRule>
    <cfRule type="expression" dxfId="2304" priority="1790">
      <formula>IF(RIGHT(TEXT(AU470,"0.#"),1)=".",TRUE,FALSE)</formula>
    </cfRule>
  </conditionalFormatting>
  <conditionalFormatting sqref="AU468">
    <cfRule type="expression" dxfId="2303" priority="1793">
      <formula>IF(RIGHT(TEXT(AU468,"0.#"),1)=".",FALSE,TRUE)</formula>
    </cfRule>
    <cfRule type="expression" dxfId="2302" priority="1794">
      <formula>IF(RIGHT(TEXT(AU468,"0.#"),1)=".",TRUE,FALSE)</formula>
    </cfRule>
  </conditionalFormatting>
  <conditionalFormatting sqref="AU469">
    <cfRule type="expression" dxfId="2301" priority="1791">
      <formula>IF(RIGHT(TEXT(AU469,"0.#"),1)=".",FALSE,TRUE)</formula>
    </cfRule>
    <cfRule type="expression" dxfId="2300" priority="1792">
      <formula>IF(RIGHT(TEXT(AU469,"0.#"),1)=".",TRUE,FALSE)</formula>
    </cfRule>
  </conditionalFormatting>
  <conditionalFormatting sqref="AI470">
    <cfRule type="expression" dxfId="2299" priority="1783">
      <formula>IF(RIGHT(TEXT(AI470,"0.#"),1)=".",FALSE,TRUE)</formula>
    </cfRule>
    <cfRule type="expression" dxfId="2298" priority="1784">
      <formula>IF(RIGHT(TEXT(AI470,"0.#"),1)=".",TRUE,FALSE)</formula>
    </cfRule>
  </conditionalFormatting>
  <conditionalFormatting sqref="AI468">
    <cfRule type="expression" dxfId="2297" priority="1787">
      <formula>IF(RIGHT(TEXT(AI468,"0.#"),1)=".",FALSE,TRUE)</formula>
    </cfRule>
    <cfRule type="expression" dxfId="2296" priority="1788">
      <formula>IF(RIGHT(TEXT(AI468,"0.#"),1)=".",TRUE,FALSE)</formula>
    </cfRule>
  </conditionalFormatting>
  <conditionalFormatting sqref="AI469">
    <cfRule type="expression" dxfId="2295" priority="1785">
      <formula>IF(RIGHT(TEXT(AI469,"0.#"),1)=".",FALSE,TRUE)</formula>
    </cfRule>
    <cfRule type="expression" dxfId="2294" priority="1786">
      <formula>IF(RIGHT(TEXT(AI469,"0.#"),1)=".",TRUE,FALSE)</formula>
    </cfRule>
  </conditionalFormatting>
  <conditionalFormatting sqref="AQ468">
    <cfRule type="expression" dxfId="2293" priority="1777">
      <formula>IF(RIGHT(TEXT(AQ468,"0.#"),1)=".",FALSE,TRUE)</formula>
    </cfRule>
    <cfRule type="expression" dxfId="2292" priority="1778">
      <formula>IF(RIGHT(TEXT(AQ468,"0.#"),1)=".",TRUE,FALSE)</formula>
    </cfRule>
  </conditionalFormatting>
  <conditionalFormatting sqref="AQ469">
    <cfRule type="expression" dxfId="2291" priority="1781">
      <formula>IF(RIGHT(TEXT(AQ469,"0.#"),1)=".",FALSE,TRUE)</formula>
    </cfRule>
    <cfRule type="expression" dxfId="2290" priority="1782">
      <formula>IF(RIGHT(TEXT(AQ469,"0.#"),1)=".",TRUE,FALSE)</formula>
    </cfRule>
  </conditionalFormatting>
  <conditionalFormatting sqref="AQ470">
    <cfRule type="expression" dxfId="2289" priority="1779">
      <formula>IF(RIGHT(TEXT(AQ470,"0.#"),1)=".",FALSE,TRUE)</formula>
    </cfRule>
    <cfRule type="expression" dxfId="2288" priority="1780">
      <formula>IF(RIGHT(TEXT(AQ470,"0.#"),1)=".",TRUE,FALSE)</formula>
    </cfRule>
  </conditionalFormatting>
  <conditionalFormatting sqref="AE475">
    <cfRule type="expression" dxfId="2287" priority="1771">
      <formula>IF(RIGHT(TEXT(AE475,"0.#"),1)=".",FALSE,TRUE)</formula>
    </cfRule>
    <cfRule type="expression" dxfId="2286" priority="1772">
      <formula>IF(RIGHT(TEXT(AE475,"0.#"),1)=".",TRUE,FALSE)</formula>
    </cfRule>
  </conditionalFormatting>
  <conditionalFormatting sqref="AE473">
    <cfRule type="expression" dxfId="2285" priority="1775">
      <formula>IF(RIGHT(TEXT(AE473,"0.#"),1)=".",FALSE,TRUE)</formula>
    </cfRule>
    <cfRule type="expression" dxfId="2284" priority="1776">
      <formula>IF(RIGHT(TEXT(AE473,"0.#"),1)=".",TRUE,FALSE)</formula>
    </cfRule>
  </conditionalFormatting>
  <conditionalFormatting sqref="AE474">
    <cfRule type="expression" dxfId="2283" priority="1773">
      <formula>IF(RIGHT(TEXT(AE474,"0.#"),1)=".",FALSE,TRUE)</formula>
    </cfRule>
    <cfRule type="expression" dxfId="2282" priority="1774">
      <formula>IF(RIGHT(TEXT(AE474,"0.#"),1)=".",TRUE,FALSE)</formula>
    </cfRule>
  </conditionalFormatting>
  <conditionalFormatting sqref="AM475">
    <cfRule type="expression" dxfId="2281" priority="1765">
      <formula>IF(RIGHT(TEXT(AM475,"0.#"),1)=".",FALSE,TRUE)</formula>
    </cfRule>
    <cfRule type="expression" dxfId="2280" priority="1766">
      <formula>IF(RIGHT(TEXT(AM475,"0.#"),1)=".",TRUE,FALSE)</formula>
    </cfRule>
  </conditionalFormatting>
  <conditionalFormatting sqref="AM473">
    <cfRule type="expression" dxfId="2279" priority="1769">
      <formula>IF(RIGHT(TEXT(AM473,"0.#"),1)=".",FALSE,TRUE)</formula>
    </cfRule>
    <cfRule type="expression" dxfId="2278" priority="1770">
      <formula>IF(RIGHT(TEXT(AM473,"0.#"),1)=".",TRUE,FALSE)</formula>
    </cfRule>
  </conditionalFormatting>
  <conditionalFormatting sqref="AM474">
    <cfRule type="expression" dxfId="2277" priority="1767">
      <formula>IF(RIGHT(TEXT(AM474,"0.#"),1)=".",FALSE,TRUE)</formula>
    </cfRule>
    <cfRule type="expression" dxfId="2276" priority="1768">
      <formula>IF(RIGHT(TEXT(AM474,"0.#"),1)=".",TRUE,FALSE)</formula>
    </cfRule>
  </conditionalFormatting>
  <conditionalFormatting sqref="AU475">
    <cfRule type="expression" dxfId="2275" priority="1759">
      <formula>IF(RIGHT(TEXT(AU475,"0.#"),1)=".",FALSE,TRUE)</formula>
    </cfRule>
    <cfRule type="expression" dxfId="2274" priority="1760">
      <formula>IF(RIGHT(TEXT(AU475,"0.#"),1)=".",TRUE,FALSE)</formula>
    </cfRule>
  </conditionalFormatting>
  <conditionalFormatting sqref="AU473">
    <cfRule type="expression" dxfId="2273" priority="1763">
      <formula>IF(RIGHT(TEXT(AU473,"0.#"),1)=".",FALSE,TRUE)</formula>
    </cfRule>
    <cfRule type="expression" dxfId="2272" priority="1764">
      <formula>IF(RIGHT(TEXT(AU473,"0.#"),1)=".",TRUE,FALSE)</formula>
    </cfRule>
  </conditionalFormatting>
  <conditionalFormatting sqref="AU474">
    <cfRule type="expression" dxfId="2271" priority="1761">
      <formula>IF(RIGHT(TEXT(AU474,"0.#"),1)=".",FALSE,TRUE)</formula>
    </cfRule>
    <cfRule type="expression" dxfId="2270" priority="1762">
      <formula>IF(RIGHT(TEXT(AU474,"0.#"),1)=".",TRUE,FALSE)</formula>
    </cfRule>
  </conditionalFormatting>
  <conditionalFormatting sqref="AI475">
    <cfRule type="expression" dxfId="2269" priority="1753">
      <formula>IF(RIGHT(TEXT(AI475,"0.#"),1)=".",FALSE,TRUE)</formula>
    </cfRule>
    <cfRule type="expression" dxfId="2268" priority="1754">
      <formula>IF(RIGHT(TEXT(AI475,"0.#"),1)=".",TRUE,FALSE)</formula>
    </cfRule>
  </conditionalFormatting>
  <conditionalFormatting sqref="AI473">
    <cfRule type="expression" dxfId="2267" priority="1757">
      <formula>IF(RIGHT(TEXT(AI473,"0.#"),1)=".",FALSE,TRUE)</formula>
    </cfRule>
    <cfRule type="expression" dxfId="2266" priority="1758">
      <formula>IF(RIGHT(TEXT(AI473,"0.#"),1)=".",TRUE,FALSE)</formula>
    </cfRule>
  </conditionalFormatting>
  <conditionalFormatting sqref="AI474">
    <cfRule type="expression" dxfId="2265" priority="1755">
      <formula>IF(RIGHT(TEXT(AI474,"0.#"),1)=".",FALSE,TRUE)</formula>
    </cfRule>
    <cfRule type="expression" dxfId="2264" priority="1756">
      <formula>IF(RIGHT(TEXT(AI474,"0.#"),1)=".",TRUE,FALSE)</formula>
    </cfRule>
  </conditionalFormatting>
  <conditionalFormatting sqref="AQ473">
    <cfRule type="expression" dxfId="2263" priority="1747">
      <formula>IF(RIGHT(TEXT(AQ473,"0.#"),1)=".",FALSE,TRUE)</formula>
    </cfRule>
    <cfRule type="expression" dxfId="2262" priority="1748">
      <formula>IF(RIGHT(TEXT(AQ473,"0.#"),1)=".",TRUE,FALSE)</formula>
    </cfRule>
  </conditionalFormatting>
  <conditionalFormatting sqref="AQ474">
    <cfRule type="expression" dxfId="2261" priority="1751">
      <formula>IF(RIGHT(TEXT(AQ474,"0.#"),1)=".",FALSE,TRUE)</formula>
    </cfRule>
    <cfRule type="expression" dxfId="2260" priority="1752">
      <formula>IF(RIGHT(TEXT(AQ474,"0.#"),1)=".",TRUE,FALSE)</formula>
    </cfRule>
  </conditionalFormatting>
  <conditionalFormatting sqref="AQ475">
    <cfRule type="expression" dxfId="2259" priority="1749">
      <formula>IF(RIGHT(TEXT(AQ475,"0.#"),1)=".",FALSE,TRUE)</formula>
    </cfRule>
    <cfRule type="expression" dxfId="2258" priority="1750">
      <formula>IF(RIGHT(TEXT(AQ475,"0.#"),1)=".",TRUE,FALSE)</formula>
    </cfRule>
  </conditionalFormatting>
  <conditionalFormatting sqref="AE480">
    <cfRule type="expression" dxfId="2257" priority="1741">
      <formula>IF(RIGHT(TEXT(AE480,"0.#"),1)=".",FALSE,TRUE)</formula>
    </cfRule>
    <cfRule type="expression" dxfId="2256" priority="1742">
      <formula>IF(RIGHT(TEXT(AE480,"0.#"),1)=".",TRUE,FALSE)</formula>
    </cfRule>
  </conditionalFormatting>
  <conditionalFormatting sqref="AE478">
    <cfRule type="expression" dxfId="2255" priority="1745">
      <formula>IF(RIGHT(TEXT(AE478,"0.#"),1)=".",FALSE,TRUE)</formula>
    </cfRule>
    <cfRule type="expression" dxfId="2254" priority="1746">
      <formula>IF(RIGHT(TEXT(AE478,"0.#"),1)=".",TRUE,FALSE)</formula>
    </cfRule>
  </conditionalFormatting>
  <conditionalFormatting sqref="AE479">
    <cfRule type="expression" dxfId="2253" priority="1743">
      <formula>IF(RIGHT(TEXT(AE479,"0.#"),1)=".",FALSE,TRUE)</formula>
    </cfRule>
    <cfRule type="expression" dxfId="2252" priority="1744">
      <formula>IF(RIGHT(TEXT(AE479,"0.#"),1)=".",TRUE,FALSE)</formula>
    </cfRule>
  </conditionalFormatting>
  <conditionalFormatting sqref="AM480">
    <cfRule type="expression" dxfId="2251" priority="1735">
      <formula>IF(RIGHT(TEXT(AM480,"0.#"),1)=".",FALSE,TRUE)</formula>
    </cfRule>
    <cfRule type="expression" dxfId="2250" priority="1736">
      <formula>IF(RIGHT(TEXT(AM480,"0.#"),1)=".",TRUE,FALSE)</formula>
    </cfRule>
  </conditionalFormatting>
  <conditionalFormatting sqref="AM478">
    <cfRule type="expression" dxfId="2249" priority="1739">
      <formula>IF(RIGHT(TEXT(AM478,"0.#"),1)=".",FALSE,TRUE)</formula>
    </cfRule>
    <cfRule type="expression" dxfId="2248" priority="1740">
      <formula>IF(RIGHT(TEXT(AM478,"0.#"),1)=".",TRUE,FALSE)</formula>
    </cfRule>
  </conditionalFormatting>
  <conditionalFormatting sqref="AM479">
    <cfRule type="expression" dxfId="2247" priority="1737">
      <formula>IF(RIGHT(TEXT(AM479,"0.#"),1)=".",FALSE,TRUE)</formula>
    </cfRule>
    <cfRule type="expression" dxfId="2246" priority="1738">
      <formula>IF(RIGHT(TEXT(AM479,"0.#"),1)=".",TRUE,FALSE)</formula>
    </cfRule>
  </conditionalFormatting>
  <conditionalFormatting sqref="AU480">
    <cfRule type="expression" dxfId="2245" priority="1729">
      <formula>IF(RIGHT(TEXT(AU480,"0.#"),1)=".",FALSE,TRUE)</formula>
    </cfRule>
    <cfRule type="expression" dxfId="2244" priority="1730">
      <formula>IF(RIGHT(TEXT(AU480,"0.#"),1)=".",TRUE,FALSE)</formula>
    </cfRule>
  </conditionalFormatting>
  <conditionalFormatting sqref="AU478">
    <cfRule type="expression" dxfId="2243" priority="1733">
      <formula>IF(RIGHT(TEXT(AU478,"0.#"),1)=".",FALSE,TRUE)</formula>
    </cfRule>
    <cfRule type="expression" dxfId="2242" priority="1734">
      <formula>IF(RIGHT(TEXT(AU478,"0.#"),1)=".",TRUE,FALSE)</formula>
    </cfRule>
  </conditionalFormatting>
  <conditionalFormatting sqref="AU479">
    <cfRule type="expression" dxfId="2241" priority="1731">
      <formula>IF(RIGHT(TEXT(AU479,"0.#"),1)=".",FALSE,TRUE)</formula>
    </cfRule>
    <cfRule type="expression" dxfId="2240" priority="1732">
      <formula>IF(RIGHT(TEXT(AU479,"0.#"),1)=".",TRUE,FALSE)</formula>
    </cfRule>
  </conditionalFormatting>
  <conditionalFormatting sqref="AI480">
    <cfRule type="expression" dxfId="2239" priority="1723">
      <formula>IF(RIGHT(TEXT(AI480,"0.#"),1)=".",FALSE,TRUE)</formula>
    </cfRule>
    <cfRule type="expression" dxfId="2238" priority="1724">
      <formula>IF(RIGHT(TEXT(AI480,"0.#"),1)=".",TRUE,FALSE)</formula>
    </cfRule>
  </conditionalFormatting>
  <conditionalFormatting sqref="AI478">
    <cfRule type="expression" dxfId="2237" priority="1727">
      <formula>IF(RIGHT(TEXT(AI478,"0.#"),1)=".",FALSE,TRUE)</formula>
    </cfRule>
    <cfRule type="expression" dxfId="2236" priority="1728">
      <formula>IF(RIGHT(TEXT(AI478,"0.#"),1)=".",TRUE,FALSE)</formula>
    </cfRule>
  </conditionalFormatting>
  <conditionalFormatting sqref="AI479">
    <cfRule type="expression" dxfId="2235" priority="1725">
      <formula>IF(RIGHT(TEXT(AI479,"0.#"),1)=".",FALSE,TRUE)</formula>
    </cfRule>
    <cfRule type="expression" dxfId="2234" priority="1726">
      <formula>IF(RIGHT(TEXT(AI479,"0.#"),1)=".",TRUE,FALSE)</formula>
    </cfRule>
  </conditionalFormatting>
  <conditionalFormatting sqref="AQ478">
    <cfRule type="expression" dxfId="2233" priority="1717">
      <formula>IF(RIGHT(TEXT(AQ478,"0.#"),1)=".",FALSE,TRUE)</formula>
    </cfRule>
    <cfRule type="expression" dxfId="2232" priority="1718">
      <formula>IF(RIGHT(TEXT(AQ478,"0.#"),1)=".",TRUE,FALSE)</formula>
    </cfRule>
  </conditionalFormatting>
  <conditionalFormatting sqref="AQ479">
    <cfRule type="expression" dxfId="2231" priority="1721">
      <formula>IF(RIGHT(TEXT(AQ479,"0.#"),1)=".",FALSE,TRUE)</formula>
    </cfRule>
    <cfRule type="expression" dxfId="2230" priority="1722">
      <formula>IF(RIGHT(TEXT(AQ479,"0.#"),1)=".",TRUE,FALSE)</formula>
    </cfRule>
  </conditionalFormatting>
  <conditionalFormatting sqref="AQ480">
    <cfRule type="expression" dxfId="2229" priority="1719">
      <formula>IF(RIGHT(TEXT(AQ480,"0.#"),1)=".",FALSE,TRUE)</formula>
    </cfRule>
    <cfRule type="expression" dxfId="2228" priority="1720">
      <formula>IF(RIGHT(TEXT(AQ480,"0.#"),1)=".",TRUE,FALSE)</formula>
    </cfRule>
  </conditionalFormatting>
  <conditionalFormatting sqref="AM47">
    <cfRule type="expression" dxfId="2227" priority="2011">
      <formula>IF(RIGHT(TEXT(AM47,"0.#"),1)=".",FALSE,TRUE)</formula>
    </cfRule>
    <cfRule type="expression" dxfId="2226" priority="2012">
      <formula>IF(RIGHT(TEXT(AM47,"0.#"),1)=".",TRUE,FALSE)</formula>
    </cfRule>
  </conditionalFormatting>
  <conditionalFormatting sqref="AI46">
    <cfRule type="expression" dxfId="2225" priority="2015">
      <formula>IF(RIGHT(TEXT(AI46,"0.#"),1)=".",FALSE,TRUE)</formula>
    </cfRule>
    <cfRule type="expression" dxfId="2224" priority="2016">
      <formula>IF(RIGHT(TEXT(AI46,"0.#"),1)=".",TRUE,FALSE)</formula>
    </cfRule>
  </conditionalFormatting>
  <conditionalFormatting sqref="AM46">
    <cfRule type="expression" dxfId="2223" priority="2013">
      <formula>IF(RIGHT(TEXT(AM46,"0.#"),1)=".",FALSE,TRUE)</formula>
    </cfRule>
    <cfRule type="expression" dxfId="2222" priority="2014">
      <formula>IF(RIGHT(TEXT(AM46,"0.#"),1)=".",TRUE,FALSE)</formula>
    </cfRule>
  </conditionalFormatting>
  <conditionalFormatting sqref="AU46:AU48">
    <cfRule type="expression" dxfId="2221" priority="2005">
      <formula>IF(RIGHT(TEXT(AU46,"0.#"),1)=".",FALSE,TRUE)</formula>
    </cfRule>
    <cfRule type="expression" dxfId="2220" priority="2006">
      <formula>IF(RIGHT(TEXT(AU46,"0.#"),1)=".",TRUE,FALSE)</formula>
    </cfRule>
  </conditionalFormatting>
  <conditionalFormatting sqref="AM48">
    <cfRule type="expression" dxfId="2219" priority="2009">
      <formula>IF(RIGHT(TEXT(AM48,"0.#"),1)=".",FALSE,TRUE)</formula>
    </cfRule>
    <cfRule type="expression" dxfId="2218" priority="2010">
      <formula>IF(RIGHT(TEXT(AM48,"0.#"),1)=".",TRUE,FALSE)</formula>
    </cfRule>
  </conditionalFormatting>
  <conditionalFormatting sqref="AQ46:AQ48">
    <cfRule type="expression" dxfId="2217" priority="2007">
      <formula>IF(RIGHT(TEXT(AQ46,"0.#"),1)=".",FALSE,TRUE)</formula>
    </cfRule>
    <cfRule type="expression" dxfId="2216" priority="2008">
      <formula>IF(RIGHT(TEXT(AQ46,"0.#"),1)=".",TRUE,FALSE)</formula>
    </cfRule>
  </conditionalFormatting>
  <conditionalFormatting sqref="AE146:AE147 AI146:AI147 AM146:AM147 AQ146:AQ147 AU146:AU147">
    <cfRule type="expression" dxfId="2215" priority="1999">
      <formula>IF(RIGHT(TEXT(AE146,"0.#"),1)=".",FALSE,TRUE)</formula>
    </cfRule>
    <cfRule type="expression" dxfId="2214" priority="2000">
      <formula>IF(RIGHT(TEXT(AE146,"0.#"),1)=".",TRUE,FALSE)</formula>
    </cfRule>
  </conditionalFormatting>
  <conditionalFormatting sqref="AE138:AE139 AI138:AI139 AM138:AM139 AQ138:AQ139 AU138:AU139">
    <cfRule type="expression" dxfId="2213" priority="2003">
      <formula>IF(RIGHT(TEXT(AE138,"0.#"),1)=".",FALSE,TRUE)</formula>
    </cfRule>
    <cfRule type="expression" dxfId="2212" priority="2004">
      <formula>IF(RIGHT(TEXT(AE138,"0.#"),1)=".",TRUE,FALSE)</formula>
    </cfRule>
  </conditionalFormatting>
  <conditionalFormatting sqref="AE142:AE143 AI142:AI143 AM142:AM143 AQ142:AQ143 AU142:AU143">
    <cfRule type="expression" dxfId="2211" priority="2001">
      <formula>IF(RIGHT(TEXT(AE142,"0.#"),1)=".",FALSE,TRUE)</formula>
    </cfRule>
    <cfRule type="expression" dxfId="2210" priority="2002">
      <formula>IF(RIGHT(TEXT(AE142,"0.#"),1)=".",TRUE,FALSE)</formula>
    </cfRule>
  </conditionalFormatting>
  <conditionalFormatting sqref="AE198:AE199 AI198:AI199 AM198:AM199 AQ198:AQ199 AU198:AU199">
    <cfRule type="expression" dxfId="2209" priority="1993">
      <formula>IF(RIGHT(TEXT(AE198,"0.#"),1)=".",FALSE,TRUE)</formula>
    </cfRule>
    <cfRule type="expression" dxfId="2208" priority="1994">
      <formula>IF(RIGHT(TEXT(AE198,"0.#"),1)=".",TRUE,FALSE)</formula>
    </cfRule>
  </conditionalFormatting>
  <conditionalFormatting sqref="AE150:AE151 AI150:AI151 AM150:AM151 AQ150:AQ151 AU150:AU151">
    <cfRule type="expression" dxfId="2207" priority="1997">
      <formula>IF(RIGHT(TEXT(AE150,"0.#"),1)=".",FALSE,TRUE)</formula>
    </cfRule>
    <cfRule type="expression" dxfId="2206" priority="1998">
      <formula>IF(RIGHT(TEXT(AE150,"0.#"),1)=".",TRUE,FALSE)</formula>
    </cfRule>
  </conditionalFormatting>
  <conditionalFormatting sqref="AE194:AE195 AI194:AI195 AM194:AM195 AQ194:AQ195 AU194:AU195">
    <cfRule type="expression" dxfId="2205" priority="1995">
      <formula>IF(RIGHT(TEXT(AE194,"0.#"),1)=".",FALSE,TRUE)</formula>
    </cfRule>
    <cfRule type="expression" dxfId="2204" priority="1996">
      <formula>IF(RIGHT(TEXT(AE194,"0.#"),1)=".",TRUE,FALSE)</formula>
    </cfRule>
  </conditionalFormatting>
  <conditionalFormatting sqref="AE210:AE211 AI210:AI211 AM210:AM211 AQ210:AQ211 AU210:AU211">
    <cfRule type="expression" dxfId="2203" priority="1987">
      <formula>IF(RIGHT(TEXT(AE210,"0.#"),1)=".",FALSE,TRUE)</formula>
    </cfRule>
    <cfRule type="expression" dxfId="2202" priority="1988">
      <formula>IF(RIGHT(TEXT(AE210,"0.#"),1)=".",TRUE,FALSE)</formula>
    </cfRule>
  </conditionalFormatting>
  <conditionalFormatting sqref="AE202:AE203 AI202:AI203 AM202:AM203 AQ202:AQ203 AU202:AU203">
    <cfRule type="expression" dxfId="2201" priority="1991">
      <formula>IF(RIGHT(TEXT(AE202,"0.#"),1)=".",FALSE,TRUE)</formula>
    </cfRule>
    <cfRule type="expression" dxfId="2200" priority="1992">
      <formula>IF(RIGHT(TEXT(AE202,"0.#"),1)=".",TRUE,FALSE)</formula>
    </cfRule>
  </conditionalFormatting>
  <conditionalFormatting sqref="AE206:AE207 AI206:AI207 AM206:AM207 AQ206:AQ207 AU206:AU207">
    <cfRule type="expression" dxfId="2199" priority="1989">
      <formula>IF(RIGHT(TEXT(AE206,"0.#"),1)=".",FALSE,TRUE)</formula>
    </cfRule>
    <cfRule type="expression" dxfId="2198" priority="1990">
      <formula>IF(RIGHT(TEXT(AE206,"0.#"),1)=".",TRUE,FALSE)</formula>
    </cfRule>
  </conditionalFormatting>
  <conditionalFormatting sqref="AE262:AE263 AI262:AI263 AM262:AM263 AQ262:AQ263 AU262:AU263">
    <cfRule type="expression" dxfId="2197" priority="1981">
      <formula>IF(RIGHT(TEXT(AE262,"0.#"),1)=".",FALSE,TRUE)</formula>
    </cfRule>
    <cfRule type="expression" dxfId="2196" priority="1982">
      <formula>IF(RIGHT(TEXT(AE262,"0.#"),1)=".",TRUE,FALSE)</formula>
    </cfRule>
  </conditionalFormatting>
  <conditionalFormatting sqref="AE254:AE255 AI254:AI255 AM254:AM255 AQ254:AQ255 AU254:AU255">
    <cfRule type="expression" dxfId="2195" priority="1985">
      <formula>IF(RIGHT(TEXT(AE254,"0.#"),1)=".",FALSE,TRUE)</formula>
    </cfRule>
    <cfRule type="expression" dxfId="2194" priority="1986">
      <formula>IF(RIGHT(TEXT(AE254,"0.#"),1)=".",TRUE,FALSE)</formula>
    </cfRule>
  </conditionalFormatting>
  <conditionalFormatting sqref="AE258:AE259 AI258:AI259 AM258:AM259 AQ258:AQ259 AU258:AU259">
    <cfRule type="expression" dxfId="2193" priority="1983">
      <formula>IF(RIGHT(TEXT(AE258,"0.#"),1)=".",FALSE,TRUE)</formula>
    </cfRule>
    <cfRule type="expression" dxfId="2192" priority="1984">
      <formula>IF(RIGHT(TEXT(AE258,"0.#"),1)=".",TRUE,FALSE)</formula>
    </cfRule>
  </conditionalFormatting>
  <conditionalFormatting sqref="AE314:AE315 AI314:AI315 AM314:AM315 AQ314:AQ315 AU314:AU315">
    <cfRule type="expression" dxfId="2191" priority="1975">
      <formula>IF(RIGHT(TEXT(AE314,"0.#"),1)=".",FALSE,TRUE)</formula>
    </cfRule>
    <cfRule type="expression" dxfId="2190" priority="1976">
      <formula>IF(RIGHT(TEXT(AE314,"0.#"),1)=".",TRUE,FALSE)</formula>
    </cfRule>
  </conditionalFormatting>
  <conditionalFormatting sqref="AE266:AE267 AI266:AI267 AM266:AM267 AQ266:AQ267 AU266:AU267">
    <cfRule type="expression" dxfId="2189" priority="1979">
      <formula>IF(RIGHT(TEXT(AE266,"0.#"),1)=".",FALSE,TRUE)</formula>
    </cfRule>
    <cfRule type="expression" dxfId="2188" priority="1980">
      <formula>IF(RIGHT(TEXT(AE266,"0.#"),1)=".",TRUE,FALSE)</formula>
    </cfRule>
  </conditionalFormatting>
  <conditionalFormatting sqref="AE270:AE271 AI270:AI271 AM270:AM271 AQ270:AQ271 AU270:AU271">
    <cfRule type="expression" dxfId="2187" priority="1977">
      <formula>IF(RIGHT(TEXT(AE270,"0.#"),1)=".",FALSE,TRUE)</formula>
    </cfRule>
    <cfRule type="expression" dxfId="2186" priority="1978">
      <formula>IF(RIGHT(TEXT(AE270,"0.#"),1)=".",TRUE,FALSE)</formula>
    </cfRule>
  </conditionalFormatting>
  <conditionalFormatting sqref="AE326:AE327 AI326:AI327 AM326:AM327 AQ326:AQ327 AU326:AU327">
    <cfRule type="expression" dxfId="2185" priority="1969">
      <formula>IF(RIGHT(TEXT(AE326,"0.#"),1)=".",FALSE,TRUE)</formula>
    </cfRule>
    <cfRule type="expression" dxfId="2184" priority="1970">
      <formula>IF(RIGHT(TEXT(AE326,"0.#"),1)=".",TRUE,FALSE)</formula>
    </cfRule>
  </conditionalFormatting>
  <conditionalFormatting sqref="AE318:AE319 AI318:AI319 AM318:AM319 AQ318:AQ319 AU318:AU319">
    <cfRule type="expression" dxfId="2183" priority="1973">
      <formula>IF(RIGHT(TEXT(AE318,"0.#"),1)=".",FALSE,TRUE)</formula>
    </cfRule>
    <cfRule type="expression" dxfId="2182" priority="1974">
      <formula>IF(RIGHT(TEXT(AE318,"0.#"),1)=".",TRUE,FALSE)</formula>
    </cfRule>
  </conditionalFormatting>
  <conditionalFormatting sqref="AE322:AE323 AI322:AI323 AM322:AM323 AQ322:AQ323 AU322:AU323">
    <cfRule type="expression" dxfId="2181" priority="1971">
      <formula>IF(RIGHT(TEXT(AE322,"0.#"),1)=".",FALSE,TRUE)</formula>
    </cfRule>
    <cfRule type="expression" dxfId="2180" priority="1972">
      <formula>IF(RIGHT(TEXT(AE322,"0.#"),1)=".",TRUE,FALSE)</formula>
    </cfRule>
  </conditionalFormatting>
  <conditionalFormatting sqref="AE378:AE379 AI378:AI379 AM378:AM379 AQ378:AQ379 AU378:AU379">
    <cfRule type="expression" dxfId="2179" priority="1963">
      <formula>IF(RIGHT(TEXT(AE378,"0.#"),1)=".",FALSE,TRUE)</formula>
    </cfRule>
    <cfRule type="expression" dxfId="2178" priority="1964">
      <formula>IF(RIGHT(TEXT(AE378,"0.#"),1)=".",TRUE,FALSE)</formula>
    </cfRule>
  </conditionalFormatting>
  <conditionalFormatting sqref="AE330:AE331 AI330:AI331 AM330:AM331 AQ330:AQ331 AU330:AU331">
    <cfRule type="expression" dxfId="2177" priority="1967">
      <formula>IF(RIGHT(TEXT(AE330,"0.#"),1)=".",FALSE,TRUE)</formula>
    </cfRule>
    <cfRule type="expression" dxfId="2176" priority="1968">
      <formula>IF(RIGHT(TEXT(AE330,"0.#"),1)=".",TRUE,FALSE)</formula>
    </cfRule>
  </conditionalFormatting>
  <conditionalFormatting sqref="AE374:AE375 AI374:AI375 AM374:AM375 AQ374:AQ375 AU374:AU375">
    <cfRule type="expression" dxfId="2175" priority="1965">
      <formula>IF(RIGHT(TEXT(AE374,"0.#"),1)=".",FALSE,TRUE)</formula>
    </cfRule>
    <cfRule type="expression" dxfId="2174" priority="1966">
      <formula>IF(RIGHT(TEXT(AE374,"0.#"),1)=".",TRUE,FALSE)</formula>
    </cfRule>
  </conditionalFormatting>
  <conditionalFormatting sqref="AE390:AE391 AI390:AI391 AM390:AM391 AQ390:AQ391 AU390:AU391">
    <cfRule type="expression" dxfId="2173" priority="1957">
      <formula>IF(RIGHT(TEXT(AE390,"0.#"),1)=".",FALSE,TRUE)</formula>
    </cfRule>
    <cfRule type="expression" dxfId="2172" priority="1958">
      <formula>IF(RIGHT(TEXT(AE390,"0.#"),1)=".",TRUE,FALSE)</formula>
    </cfRule>
  </conditionalFormatting>
  <conditionalFormatting sqref="AE382:AE383 AI382:AI383 AM382:AM383 AQ382:AQ383 AU382:AU383">
    <cfRule type="expression" dxfId="2171" priority="1961">
      <formula>IF(RIGHT(TEXT(AE382,"0.#"),1)=".",FALSE,TRUE)</formula>
    </cfRule>
    <cfRule type="expression" dxfId="2170" priority="1962">
      <formula>IF(RIGHT(TEXT(AE382,"0.#"),1)=".",TRUE,FALSE)</formula>
    </cfRule>
  </conditionalFormatting>
  <conditionalFormatting sqref="AE386:AE387 AI386:AI387 AM386:AM387 AQ386:AQ387 AU386:AU387">
    <cfRule type="expression" dxfId="2169" priority="1959">
      <formula>IF(RIGHT(TEXT(AE386,"0.#"),1)=".",FALSE,TRUE)</formula>
    </cfRule>
    <cfRule type="expression" dxfId="2168" priority="1960">
      <formula>IF(RIGHT(TEXT(AE386,"0.#"),1)=".",TRUE,FALSE)</formula>
    </cfRule>
  </conditionalFormatting>
  <conditionalFormatting sqref="AE440">
    <cfRule type="expression" dxfId="2167" priority="1951">
      <formula>IF(RIGHT(TEXT(AE440,"0.#"),1)=".",FALSE,TRUE)</formula>
    </cfRule>
    <cfRule type="expression" dxfId="2166" priority="1952">
      <formula>IF(RIGHT(TEXT(AE440,"0.#"),1)=".",TRUE,FALSE)</formula>
    </cfRule>
  </conditionalFormatting>
  <conditionalFormatting sqref="AE438">
    <cfRule type="expression" dxfId="2165" priority="1955">
      <formula>IF(RIGHT(TEXT(AE438,"0.#"),1)=".",FALSE,TRUE)</formula>
    </cfRule>
    <cfRule type="expression" dxfId="2164" priority="1956">
      <formula>IF(RIGHT(TEXT(AE438,"0.#"),1)=".",TRUE,FALSE)</formula>
    </cfRule>
  </conditionalFormatting>
  <conditionalFormatting sqref="AE439">
    <cfRule type="expression" dxfId="2163" priority="1953">
      <formula>IF(RIGHT(TEXT(AE439,"0.#"),1)=".",FALSE,TRUE)</formula>
    </cfRule>
    <cfRule type="expression" dxfId="2162" priority="1954">
      <formula>IF(RIGHT(TEXT(AE439,"0.#"),1)=".",TRUE,FALSE)</formula>
    </cfRule>
  </conditionalFormatting>
  <conditionalFormatting sqref="AM440">
    <cfRule type="expression" dxfId="2161" priority="1945">
      <formula>IF(RIGHT(TEXT(AM440,"0.#"),1)=".",FALSE,TRUE)</formula>
    </cfRule>
    <cfRule type="expression" dxfId="2160" priority="1946">
      <formula>IF(RIGHT(TEXT(AM440,"0.#"),1)=".",TRUE,FALSE)</formula>
    </cfRule>
  </conditionalFormatting>
  <conditionalFormatting sqref="AM438">
    <cfRule type="expression" dxfId="2159" priority="1949">
      <formula>IF(RIGHT(TEXT(AM438,"0.#"),1)=".",FALSE,TRUE)</formula>
    </cfRule>
    <cfRule type="expression" dxfId="2158" priority="1950">
      <formula>IF(RIGHT(TEXT(AM438,"0.#"),1)=".",TRUE,FALSE)</formula>
    </cfRule>
  </conditionalFormatting>
  <conditionalFormatting sqref="AM439">
    <cfRule type="expression" dxfId="2157" priority="1947">
      <formula>IF(RIGHT(TEXT(AM439,"0.#"),1)=".",FALSE,TRUE)</formula>
    </cfRule>
    <cfRule type="expression" dxfId="2156" priority="1948">
      <formula>IF(RIGHT(TEXT(AM439,"0.#"),1)=".",TRUE,FALSE)</formula>
    </cfRule>
  </conditionalFormatting>
  <conditionalFormatting sqref="AU440">
    <cfRule type="expression" dxfId="2155" priority="1939">
      <formula>IF(RIGHT(TEXT(AU440,"0.#"),1)=".",FALSE,TRUE)</formula>
    </cfRule>
    <cfRule type="expression" dxfId="2154" priority="1940">
      <formula>IF(RIGHT(TEXT(AU440,"0.#"),1)=".",TRUE,FALSE)</formula>
    </cfRule>
  </conditionalFormatting>
  <conditionalFormatting sqref="AU438">
    <cfRule type="expression" dxfId="2153" priority="1943">
      <formula>IF(RIGHT(TEXT(AU438,"0.#"),1)=".",FALSE,TRUE)</formula>
    </cfRule>
    <cfRule type="expression" dxfId="2152" priority="1944">
      <formula>IF(RIGHT(TEXT(AU438,"0.#"),1)=".",TRUE,FALSE)</formula>
    </cfRule>
  </conditionalFormatting>
  <conditionalFormatting sqref="AU439">
    <cfRule type="expression" dxfId="2151" priority="1941">
      <formula>IF(RIGHT(TEXT(AU439,"0.#"),1)=".",FALSE,TRUE)</formula>
    </cfRule>
    <cfRule type="expression" dxfId="2150" priority="1942">
      <formula>IF(RIGHT(TEXT(AU439,"0.#"),1)=".",TRUE,FALSE)</formula>
    </cfRule>
  </conditionalFormatting>
  <conditionalFormatting sqref="AI440">
    <cfRule type="expression" dxfId="2149" priority="1933">
      <formula>IF(RIGHT(TEXT(AI440,"0.#"),1)=".",FALSE,TRUE)</formula>
    </cfRule>
    <cfRule type="expression" dxfId="2148" priority="1934">
      <formula>IF(RIGHT(TEXT(AI440,"0.#"),1)=".",TRUE,FALSE)</formula>
    </cfRule>
  </conditionalFormatting>
  <conditionalFormatting sqref="AI438">
    <cfRule type="expression" dxfId="2147" priority="1937">
      <formula>IF(RIGHT(TEXT(AI438,"0.#"),1)=".",FALSE,TRUE)</formula>
    </cfRule>
    <cfRule type="expression" dxfId="2146" priority="1938">
      <formula>IF(RIGHT(TEXT(AI438,"0.#"),1)=".",TRUE,FALSE)</formula>
    </cfRule>
  </conditionalFormatting>
  <conditionalFormatting sqref="AI439">
    <cfRule type="expression" dxfId="2145" priority="1935">
      <formula>IF(RIGHT(TEXT(AI439,"0.#"),1)=".",FALSE,TRUE)</formula>
    </cfRule>
    <cfRule type="expression" dxfId="2144" priority="1936">
      <formula>IF(RIGHT(TEXT(AI439,"0.#"),1)=".",TRUE,FALSE)</formula>
    </cfRule>
  </conditionalFormatting>
  <conditionalFormatting sqref="AQ438">
    <cfRule type="expression" dxfId="2143" priority="1927">
      <formula>IF(RIGHT(TEXT(AQ438,"0.#"),1)=".",FALSE,TRUE)</formula>
    </cfRule>
    <cfRule type="expression" dxfId="2142" priority="1928">
      <formula>IF(RIGHT(TEXT(AQ438,"0.#"),1)=".",TRUE,FALSE)</formula>
    </cfRule>
  </conditionalFormatting>
  <conditionalFormatting sqref="AQ439">
    <cfRule type="expression" dxfId="2141" priority="1931">
      <formula>IF(RIGHT(TEXT(AQ439,"0.#"),1)=".",FALSE,TRUE)</formula>
    </cfRule>
    <cfRule type="expression" dxfId="2140" priority="1932">
      <formula>IF(RIGHT(TEXT(AQ439,"0.#"),1)=".",TRUE,FALSE)</formula>
    </cfRule>
  </conditionalFormatting>
  <conditionalFormatting sqref="AQ440">
    <cfRule type="expression" dxfId="2139" priority="1929">
      <formula>IF(RIGHT(TEXT(AQ440,"0.#"),1)=".",FALSE,TRUE)</formula>
    </cfRule>
    <cfRule type="expression" dxfId="2138" priority="1930">
      <formula>IF(RIGHT(TEXT(AQ440,"0.#"),1)=".",TRUE,FALSE)</formula>
    </cfRule>
  </conditionalFormatting>
  <conditionalFormatting sqref="AE445">
    <cfRule type="expression" dxfId="2137" priority="1921">
      <formula>IF(RIGHT(TEXT(AE445,"0.#"),1)=".",FALSE,TRUE)</formula>
    </cfRule>
    <cfRule type="expression" dxfId="2136" priority="1922">
      <formula>IF(RIGHT(TEXT(AE445,"0.#"),1)=".",TRUE,FALSE)</formula>
    </cfRule>
  </conditionalFormatting>
  <conditionalFormatting sqref="AE443">
    <cfRule type="expression" dxfId="2135" priority="1925">
      <formula>IF(RIGHT(TEXT(AE443,"0.#"),1)=".",FALSE,TRUE)</formula>
    </cfRule>
    <cfRule type="expression" dxfId="2134" priority="1926">
      <formula>IF(RIGHT(TEXT(AE443,"0.#"),1)=".",TRUE,FALSE)</formula>
    </cfRule>
  </conditionalFormatting>
  <conditionalFormatting sqref="AE444">
    <cfRule type="expression" dxfId="2133" priority="1923">
      <formula>IF(RIGHT(TEXT(AE444,"0.#"),1)=".",FALSE,TRUE)</formula>
    </cfRule>
    <cfRule type="expression" dxfId="2132" priority="1924">
      <formula>IF(RIGHT(TEXT(AE444,"0.#"),1)=".",TRUE,FALSE)</formula>
    </cfRule>
  </conditionalFormatting>
  <conditionalFormatting sqref="AM445">
    <cfRule type="expression" dxfId="2131" priority="1915">
      <formula>IF(RIGHT(TEXT(AM445,"0.#"),1)=".",FALSE,TRUE)</formula>
    </cfRule>
    <cfRule type="expression" dxfId="2130" priority="1916">
      <formula>IF(RIGHT(TEXT(AM445,"0.#"),1)=".",TRUE,FALSE)</formula>
    </cfRule>
  </conditionalFormatting>
  <conditionalFormatting sqref="AM443">
    <cfRule type="expression" dxfId="2129" priority="1919">
      <formula>IF(RIGHT(TEXT(AM443,"0.#"),1)=".",FALSE,TRUE)</formula>
    </cfRule>
    <cfRule type="expression" dxfId="2128" priority="1920">
      <formula>IF(RIGHT(TEXT(AM443,"0.#"),1)=".",TRUE,FALSE)</formula>
    </cfRule>
  </conditionalFormatting>
  <conditionalFormatting sqref="AM444">
    <cfRule type="expression" dxfId="2127" priority="1917">
      <formula>IF(RIGHT(TEXT(AM444,"0.#"),1)=".",FALSE,TRUE)</formula>
    </cfRule>
    <cfRule type="expression" dxfId="2126" priority="1918">
      <formula>IF(RIGHT(TEXT(AM444,"0.#"),1)=".",TRUE,FALSE)</formula>
    </cfRule>
  </conditionalFormatting>
  <conditionalFormatting sqref="AU445">
    <cfRule type="expression" dxfId="2125" priority="1909">
      <formula>IF(RIGHT(TEXT(AU445,"0.#"),1)=".",FALSE,TRUE)</formula>
    </cfRule>
    <cfRule type="expression" dxfId="2124" priority="1910">
      <formula>IF(RIGHT(TEXT(AU445,"0.#"),1)=".",TRUE,FALSE)</formula>
    </cfRule>
  </conditionalFormatting>
  <conditionalFormatting sqref="AU443">
    <cfRule type="expression" dxfId="2123" priority="1913">
      <formula>IF(RIGHT(TEXT(AU443,"0.#"),1)=".",FALSE,TRUE)</formula>
    </cfRule>
    <cfRule type="expression" dxfId="2122" priority="1914">
      <formula>IF(RIGHT(TEXT(AU443,"0.#"),1)=".",TRUE,FALSE)</formula>
    </cfRule>
  </conditionalFormatting>
  <conditionalFormatting sqref="AU444">
    <cfRule type="expression" dxfId="2121" priority="1911">
      <formula>IF(RIGHT(TEXT(AU444,"0.#"),1)=".",FALSE,TRUE)</formula>
    </cfRule>
    <cfRule type="expression" dxfId="2120" priority="1912">
      <formula>IF(RIGHT(TEXT(AU444,"0.#"),1)=".",TRUE,FALSE)</formula>
    </cfRule>
  </conditionalFormatting>
  <conditionalFormatting sqref="AI445">
    <cfRule type="expression" dxfId="2119" priority="1903">
      <formula>IF(RIGHT(TEXT(AI445,"0.#"),1)=".",FALSE,TRUE)</formula>
    </cfRule>
    <cfRule type="expression" dxfId="2118" priority="1904">
      <formula>IF(RIGHT(TEXT(AI445,"0.#"),1)=".",TRUE,FALSE)</formula>
    </cfRule>
  </conditionalFormatting>
  <conditionalFormatting sqref="AI443">
    <cfRule type="expression" dxfId="2117" priority="1907">
      <formula>IF(RIGHT(TEXT(AI443,"0.#"),1)=".",FALSE,TRUE)</formula>
    </cfRule>
    <cfRule type="expression" dxfId="2116" priority="1908">
      <formula>IF(RIGHT(TEXT(AI443,"0.#"),1)=".",TRUE,FALSE)</formula>
    </cfRule>
  </conditionalFormatting>
  <conditionalFormatting sqref="AI444">
    <cfRule type="expression" dxfId="2115" priority="1905">
      <formula>IF(RIGHT(TEXT(AI444,"0.#"),1)=".",FALSE,TRUE)</formula>
    </cfRule>
    <cfRule type="expression" dxfId="2114" priority="1906">
      <formula>IF(RIGHT(TEXT(AI444,"0.#"),1)=".",TRUE,FALSE)</formula>
    </cfRule>
  </conditionalFormatting>
  <conditionalFormatting sqref="AQ443">
    <cfRule type="expression" dxfId="2113" priority="1897">
      <formula>IF(RIGHT(TEXT(AQ443,"0.#"),1)=".",FALSE,TRUE)</formula>
    </cfRule>
    <cfRule type="expression" dxfId="2112" priority="1898">
      <formula>IF(RIGHT(TEXT(AQ443,"0.#"),1)=".",TRUE,FALSE)</formula>
    </cfRule>
  </conditionalFormatting>
  <conditionalFormatting sqref="AQ444">
    <cfRule type="expression" dxfId="2111" priority="1901">
      <formula>IF(RIGHT(TEXT(AQ444,"0.#"),1)=".",FALSE,TRUE)</formula>
    </cfRule>
    <cfRule type="expression" dxfId="2110" priority="1902">
      <formula>IF(RIGHT(TEXT(AQ444,"0.#"),1)=".",TRUE,FALSE)</formula>
    </cfRule>
  </conditionalFormatting>
  <conditionalFormatting sqref="AQ445">
    <cfRule type="expression" dxfId="2109" priority="1899">
      <formula>IF(RIGHT(TEXT(AQ445,"0.#"),1)=".",FALSE,TRUE)</formula>
    </cfRule>
    <cfRule type="expression" dxfId="2108" priority="1900">
      <formula>IF(RIGHT(TEXT(AQ445,"0.#"),1)=".",TRUE,FALSE)</formula>
    </cfRule>
  </conditionalFormatting>
  <conditionalFormatting sqref="Y875:Y899">
    <cfRule type="expression" dxfId="2107" priority="2127">
      <formula>IF(RIGHT(TEXT(Y875,"0.#"),1)=".",FALSE,TRUE)</formula>
    </cfRule>
    <cfRule type="expression" dxfId="2106" priority="2128">
      <formula>IF(RIGHT(TEXT(Y875,"0.#"),1)=".",TRUE,FALSE)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5:W27">
    <cfRule type="expression" dxfId="2091" priority="2361">
      <formula>IF(RIGHT(TEXT(W25,"0.#"),1)=".",FALSE,TRUE)</formula>
    </cfRule>
    <cfRule type="expression" dxfId="2090" priority="2362">
      <formula>IF(RIGHT(TEXT(W25,"0.#"),1)=".",TRUE,FALSE)</formula>
    </cfRule>
  </conditionalFormatting>
  <conditionalFormatting sqref="W28">
    <cfRule type="expression" dxfId="2089" priority="2353">
      <formula>IF(RIGHT(TEXT(W28,"0.#"),1)=".",FALSE,TRUE)</formula>
    </cfRule>
    <cfRule type="expression" dxfId="2088" priority="2354">
      <formula>IF(RIGHT(TEXT(W28,"0.#"),1)=".",TRUE,FALSE)</formula>
    </cfRule>
  </conditionalFormatting>
  <conditionalFormatting sqref="P23">
    <cfRule type="expression" dxfId="2087" priority="2351">
      <formula>IF(RIGHT(TEXT(P23,"0.#"),1)=".",FALSE,TRUE)</formula>
    </cfRule>
    <cfRule type="expression" dxfId="2086" priority="2352">
      <formula>IF(RIGHT(TEXT(P23,"0.#"),1)=".",TRUE,FALSE)</formula>
    </cfRule>
  </conditionalFormatting>
  <conditionalFormatting sqref="P24:P27">
    <cfRule type="expression" dxfId="2085" priority="2349">
      <formula>IF(RIGHT(TEXT(P24,"0.#"),1)=".",FALSE,TRUE)</formula>
    </cfRule>
    <cfRule type="expression" dxfId="2084" priority="2350">
      <formula>IF(RIGHT(TEXT(P24,"0.#"),1)=".",TRUE,FALSE)</formula>
    </cfRule>
  </conditionalFormatting>
  <conditionalFormatting sqref="P28">
    <cfRule type="expression" dxfId="2083" priority="2347">
      <formula>IF(RIGHT(TEXT(P28,"0.#"),1)=".",FALSE,TRUE)</formula>
    </cfRule>
    <cfRule type="expression" dxfId="2082" priority="2348">
      <formula>IF(RIGHT(TEXT(P28,"0.#"),1)=".",TRUE,FALSE)</formula>
    </cfRule>
  </conditionalFormatting>
  <conditionalFormatting sqref="AQ114">
    <cfRule type="expression" dxfId="2081" priority="2331">
      <formula>IF(RIGHT(TEXT(AQ114,"0.#"),1)=".",FALSE,TRUE)</formula>
    </cfRule>
    <cfRule type="expression" dxfId="2080" priority="2332">
      <formula>IF(RIGHT(TEXT(AQ114,"0.#"),1)=".",TRUE,FALSE)</formula>
    </cfRule>
  </conditionalFormatting>
  <conditionalFormatting sqref="AQ104">
    <cfRule type="expression" dxfId="2079" priority="2345">
      <formula>IF(RIGHT(TEXT(AQ104,"0.#"),1)=".",FALSE,TRUE)</formula>
    </cfRule>
    <cfRule type="expression" dxfId="2078" priority="2346">
      <formula>IF(RIGHT(TEXT(AQ104,"0.#"),1)=".",TRUE,FALSE)</formula>
    </cfRule>
  </conditionalFormatting>
  <conditionalFormatting sqref="AQ105">
    <cfRule type="expression" dxfId="2077" priority="2343">
      <formula>IF(RIGHT(TEXT(AQ105,"0.#"),1)=".",FALSE,TRUE)</formula>
    </cfRule>
    <cfRule type="expression" dxfId="2076" priority="2344">
      <formula>IF(RIGHT(TEXT(AQ105,"0.#"),1)=".",TRUE,FALSE)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75:AO899">
    <cfRule type="expression" dxfId="2013" priority="2129">
      <formula>IF(AND(AL875&gt;=0, RIGHT(TEXT(AL875,"0.#"),1)&lt;&gt;"."),TRUE,FALSE)</formula>
    </cfRule>
    <cfRule type="expression" dxfId="2012" priority="2130">
      <formula>IF(AND(AL875&gt;=0, RIGHT(TEXT(AL875,"0.#"),1)="."),TRUE,FALSE)</formula>
    </cfRule>
    <cfRule type="expression" dxfId="2011" priority="2131">
      <formula>IF(AND(AL875&lt;0, RIGHT(TEXT(AL875,"0.#"),1)&lt;&gt;"."),TRUE,FALSE)</formula>
    </cfRule>
    <cfRule type="expression" dxfId="2010" priority="2132">
      <formula>IF(AND(AL875&lt;0, RIGHT(TEXT(AL875,"0.#"),1)="."),TRUE,FALSE)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Y784 Y781 Y788">
    <cfRule type="expression" dxfId="755" priority="55">
      <formula>IF(RIGHT(TEXT(Y781,"0.#"),1)=".",FALSE,TRUE)</formula>
    </cfRule>
    <cfRule type="expression" dxfId="754" priority="56">
      <formula>IF(RIGHT(TEXT(Y781,"0.#"),1)=".",TRUE,FALSE)</formula>
    </cfRule>
  </conditionalFormatting>
  <conditionalFormatting sqref="Y787">
    <cfRule type="expression" dxfId="753" priority="53">
      <formula>IF(RIGHT(TEXT(Y787,"0.#"),1)=".",FALSE,TRUE)</formula>
    </cfRule>
    <cfRule type="expression" dxfId="752" priority="54">
      <formula>IF(RIGHT(TEXT(Y787,"0.#"),1)=".",TRUE,FALSE)</formula>
    </cfRule>
  </conditionalFormatting>
  <conditionalFormatting sqref="Y786">
    <cfRule type="expression" dxfId="751" priority="51">
      <formula>IF(RIGHT(TEXT(Y786,"0.#"),1)=".",FALSE,TRUE)</formula>
    </cfRule>
    <cfRule type="expression" dxfId="750" priority="52">
      <formula>IF(RIGHT(TEXT(Y786,"0.#"),1)=".",TRUE,FALSE)</formula>
    </cfRule>
  </conditionalFormatting>
  <conditionalFormatting sqref="Y785">
    <cfRule type="expression" dxfId="749" priority="49">
      <formula>IF(RIGHT(TEXT(Y785,"0.#"),1)=".",FALSE,TRUE)</formula>
    </cfRule>
    <cfRule type="expression" dxfId="748" priority="50">
      <formula>IF(RIGHT(TEXT(Y785,"0.#"),1)=".",TRUE,FALSE)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0">
    <cfRule type="expression" dxfId="741" priority="37">
      <formula>IF(RIGHT(TEXT(Y870,"0.#"),1)=".",FALSE,TRUE)</formula>
    </cfRule>
    <cfRule type="expression" dxfId="740" priority="38">
      <formula>IF(RIGHT(TEXT(Y870,"0.#"),1)=".",TRUE,FALSE)</formula>
    </cfRule>
  </conditionalFormatting>
  <conditionalFormatting sqref="AL870:AO874">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871:Y874">
    <cfRule type="expression" dxfId="735" priority="35">
      <formula>IF(RIGHT(TEXT(Y871,"0.#"),1)=".",FALSE,TRUE)</formula>
    </cfRule>
    <cfRule type="expression" dxfId="734" priority="36">
      <formula>IF(RIGHT(TEXT(Y871,"0.#"),1)=".",TRUE,FALSE)</formula>
    </cfRule>
  </conditionalFormatting>
  <conditionalFormatting sqref="AM32">
    <cfRule type="expression" dxfId="733" priority="27">
      <formula>IF(RIGHT(TEXT(AM32,"0.#"),1)=".",FALSE,TRUE)</formula>
    </cfRule>
    <cfRule type="expression" dxfId="732" priority="28">
      <formula>IF(RIGHT(TEXT(AM32,"0.#"),1)=".",TRUE,FALSE)</formula>
    </cfRule>
  </conditionalFormatting>
  <conditionalFormatting sqref="AQ33">
    <cfRule type="expression" dxfId="731" priority="25">
      <formula>IF(RIGHT(TEXT(AQ33,"0.#"),1)=".",FALSE,TRUE)</formula>
    </cfRule>
    <cfRule type="expression" dxfId="730" priority="26">
      <formula>IF(RIGHT(TEXT(AQ33,"0.#"),1)=".",TRUE,FALSE)</formula>
    </cfRule>
  </conditionalFormatting>
  <conditionalFormatting sqref="AE119 AQ119">
    <cfRule type="expression" dxfId="729" priority="23">
      <formula>IF(RIGHT(TEXT(AE119,"0.#"),1)=".",FALSE,TRUE)</formula>
    </cfRule>
    <cfRule type="expression" dxfId="728" priority="24">
      <formula>IF(RIGHT(TEXT(AE119,"0.#"),1)=".",TRUE,FALSE)</formula>
    </cfRule>
  </conditionalFormatting>
  <conditionalFormatting sqref="AI119">
    <cfRule type="expression" dxfId="727" priority="21">
      <formula>IF(RIGHT(TEXT(AI119,"0.#"),1)=".",FALSE,TRUE)</formula>
    </cfRule>
    <cfRule type="expression" dxfId="726" priority="22">
      <formula>IF(RIGHT(TEXT(AI119,"0.#"),1)=".",TRUE,FALSE)</formula>
    </cfRule>
  </conditionalFormatting>
  <conditionalFormatting sqref="AM119">
    <cfRule type="expression" dxfId="725" priority="19">
      <formula>IF(RIGHT(TEXT(AM119,"0.#"),1)=".",FALSE,TRUE)</formula>
    </cfRule>
    <cfRule type="expression" dxfId="724" priority="20">
      <formula>IF(RIGHT(TEXT(AM119,"0.#"),1)=".",TRUE,FALSE)</formula>
    </cfRule>
  </conditionalFormatting>
  <conditionalFormatting sqref="AE120 AM120">
    <cfRule type="expression" dxfId="723" priority="17">
      <formula>IF(RIGHT(TEXT(AE120,"0.#"),1)=".",FALSE,TRUE)</formula>
    </cfRule>
    <cfRule type="expression" dxfId="722" priority="18">
      <formula>IF(RIGHT(TEXT(AE120,"0.#"),1)=".",TRUE,FALSE)</formula>
    </cfRule>
  </conditionalFormatting>
  <conditionalFormatting sqref="AI120">
    <cfRule type="expression" dxfId="721" priority="15">
      <formula>IF(RIGHT(TEXT(AI120,"0.#"),1)=".",FALSE,TRUE)</formula>
    </cfRule>
    <cfRule type="expression" dxfId="720" priority="16">
      <formula>IF(RIGHT(TEXT(AI120,"0.#"),1)=".",TRUE,FALSE)</formula>
    </cfRule>
  </conditionalFormatting>
  <conditionalFormatting sqref="AQ120">
    <cfRule type="expression" dxfId="719" priority="13">
      <formula>IF(RIGHT(TEXT(AQ120,"0.#"),1)=".",FALSE,TRUE)</formula>
    </cfRule>
    <cfRule type="expression" dxfId="718" priority="14">
      <formula>IF(RIGHT(TEXT(AQ120,"0.#"),1)=".",TRUE,FALSE)</formula>
    </cfRule>
  </conditionalFormatting>
  <conditionalFormatting sqref="Y795">
    <cfRule type="expression" dxfId="717" priority="11">
      <formula>IF(RIGHT(TEXT(Y795,"0.#"),1)=".",FALSE,TRUE)</formula>
    </cfRule>
    <cfRule type="expression" dxfId="716" priority="12">
      <formula>IF(RIGHT(TEXT(Y795,"0.#"),1)=".",TRUE,FALSE)</formula>
    </cfRule>
  </conditionalFormatting>
  <conditionalFormatting sqref="Y796:Y797 Y794">
    <cfRule type="expression" dxfId="715" priority="9">
      <formula>IF(RIGHT(TEXT(Y794,"0.#"),1)=".",FALSE,TRUE)</formula>
    </cfRule>
    <cfRule type="expression" dxfId="714" priority="10">
      <formula>IF(RIGHT(TEXT(Y794,"0.#"),1)=".",TRUE,FALSE)</formula>
    </cfRule>
  </conditionalFormatting>
  <conditionalFormatting sqref="AK14:AQ14">
    <cfRule type="expression" dxfId="713" priority="7">
      <formula>IF(RIGHT(TEXT(AK14,"0.#"),1)=".",FALSE,TRUE)</formula>
    </cfRule>
    <cfRule type="expression" dxfId="712" priority="8">
      <formula>IF(RIGHT(TEXT(AK14,"0.#"),1)=".",TRUE,FALSE)</formula>
    </cfRule>
  </conditionalFormatting>
  <conditionalFormatting sqref="AK15:AQ17">
    <cfRule type="expression" dxfId="711" priority="5">
      <formula>IF(RIGHT(TEXT(AK15,"0.#"),1)=".",FALSE,TRUE)</formula>
    </cfRule>
    <cfRule type="expression" dxfId="710" priority="6">
      <formula>IF(RIGHT(TEXT(AK15,"0.#"),1)=".",TRUE,FALSE)</formula>
    </cfRule>
  </conditionalFormatting>
  <conditionalFormatting sqref="W23">
    <cfRule type="expression" dxfId="709" priority="3">
      <formula>IF(RIGHT(TEXT(W23,"0.#"),1)=".",FALSE,TRUE)</formula>
    </cfRule>
    <cfRule type="expression" dxfId="708" priority="4">
      <formula>IF(RIGHT(TEXT(W23,"0.#"),1)=".",TRUE,FALSE)</formula>
    </cfRule>
  </conditionalFormatting>
  <conditionalFormatting sqref="W24">
    <cfRule type="expression" dxfId="707" priority="1">
      <formula>IF(RIGHT(TEXT(W24,"0.#"),1)=".",FALSE,TRUE)</formula>
    </cfRule>
    <cfRule type="expression" dxfId="706"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483" max="49" man="1"/>
    <brk id="727" max="49" man="1"/>
    <brk id="75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4"/>
      <c r="AA2" s="835"/>
      <c r="AB2" s="1036" t="s">
        <v>11</v>
      </c>
      <c r="AC2" s="1037"/>
      <c r="AD2" s="1038"/>
      <c r="AE2" s="1042" t="s">
        <v>551</v>
      </c>
      <c r="AF2" s="1042"/>
      <c r="AG2" s="1042"/>
      <c r="AH2" s="1042"/>
      <c r="AI2" s="1042" t="s">
        <v>548</v>
      </c>
      <c r="AJ2" s="1042"/>
      <c r="AK2" s="1042"/>
      <c r="AL2" s="1042"/>
      <c r="AM2" s="1042" t="s">
        <v>522</v>
      </c>
      <c r="AN2" s="1042"/>
      <c r="AO2" s="104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4"/>
      <c r="AA9" s="835"/>
      <c r="AB9" s="1036" t="s">
        <v>11</v>
      </c>
      <c r="AC9" s="1037"/>
      <c r="AD9" s="1038"/>
      <c r="AE9" s="1042" t="s">
        <v>552</v>
      </c>
      <c r="AF9" s="1042"/>
      <c r="AG9" s="1042"/>
      <c r="AH9" s="1042"/>
      <c r="AI9" s="1042" t="s">
        <v>548</v>
      </c>
      <c r="AJ9" s="1042"/>
      <c r="AK9" s="1042"/>
      <c r="AL9" s="1042"/>
      <c r="AM9" s="1042" t="s">
        <v>522</v>
      </c>
      <c r="AN9" s="1042"/>
      <c r="AO9" s="104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4"/>
      <c r="AA16" s="835"/>
      <c r="AB16" s="1036" t="s">
        <v>11</v>
      </c>
      <c r="AC16" s="1037"/>
      <c r="AD16" s="1038"/>
      <c r="AE16" s="1042" t="s">
        <v>551</v>
      </c>
      <c r="AF16" s="1042"/>
      <c r="AG16" s="1042"/>
      <c r="AH16" s="1042"/>
      <c r="AI16" s="1042" t="s">
        <v>549</v>
      </c>
      <c r="AJ16" s="1042"/>
      <c r="AK16" s="1042"/>
      <c r="AL16" s="1042"/>
      <c r="AM16" s="1042" t="s">
        <v>522</v>
      </c>
      <c r="AN16" s="1042"/>
      <c r="AO16" s="104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4"/>
      <c r="AA23" s="835"/>
      <c r="AB23" s="1036" t="s">
        <v>11</v>
      </c>
      <c r="AC23" s="1037"/>
      <c r="AD23" s="1038"/>
      <c r="AE23" s="1042" t="s">
        <v>553</v>
      </c>
      <c r="AF23" s="1042"/>
      <c r="AG23" s="1042"/>
      <c r="AH23" s="1042"/>
      <c r="AI23" s="1042" t="s">
        <v>548</v>
      </c>
      <c r="AJ23" s="1042"/>
      <c r="AK23" s="1042"/>
      <c r="AL23" s="1042"/>
      <c r="AM23" s="1042" t="s">
        <v>522</v>
      </c>
      <c r="AN23" s="1042"/>
      <c r="AO23" s="104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4"/>
      <c r="AA30" s="835"/>
      <c r="AB30" s="1036" t="s">
        <v>11</v>
      </c>
      <c r="AC30" s="1037"/>
      <c r="AD30" s="1038"/>
      <c r="AE30" s="1042" t="s">
        <v>551</v>
      </c>
      <c r="AF30" s="1042"/>
      <c r="AG30" s="1042"/>
      <c r="AH30" s="1042"/>
      <c r="AI30" s="1042" t="s">
        <v>548</v>
      </c>
      <c r="AJ30" s="1042"/>
      <c r="AK30" s="1042"/>
      <c r="AL30" s="1042"/>
      <c r="AM30" s="1042" t="s">
        <v>546</v>
      </c>
      <c r="AN30" s="1042"/>
      <c r="AO30" s="104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4"/>
      <c r="AA37" s="835"/>
      <c r="AB37" s="1036" t="s">
        <v>11</v>
      </c>
      <c r="AC37" s="1037"/>
      <c r="AD37" s="1038"/>
      <c r="AE37" s="1042" t="s">
        <v>553</v>
      </c>
      <c r="AF37" s="1042"/>
      <c r="AG37" s="1042"/>
      <c r="AH37" s="1042"/>
      <c r="AI37" s="1042" t="s">
        <v>550</v>
      </c>
      <c r="AJ37" s="1042"/>
      <c r="AK37" s="1042"/>
      <c r="AL37" s="1042"/>
      <c r="AM37" s="1042" t="s">
        <v>547</v>
      </c>
      <c r="AN37" s="1042"/>
      <c r="AO37" s="104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4"/>
      <c r="AA44" s="835"/>
      <c r="AB44" s="1036" t="s">
        <v>11</v>
      </c>
      <c r="AC44" s="1037"/>
      <c r="AD44" s="1038"/>
      <c r="AE44" s="1042" t="s">
        <v>551</v>
      </c>
      <c r="AF44" s="1042"/>
      <c r="AG44" s="1042"/>
      <c r="AH44" s="1042"/>
      <c r="AI44" s="1042" t="s">
        <v>548</v>
      </c>
      <c r="AJ44" s="1042"/>
      <c r="AK44" s="1042"/>
      <c r="AL44" s="1042"/>
      <c r="AM44" s="1042" t="s">
        <v>522</v>
      </c>
      <c r="AN44" s="1042"/>
      <c r="AO44" s="104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4"/>
      <c r="AA51" s="835"/>
      <c r="AB51" s="557" t="s">
        <v>11</v>
      </c>
      <c r="AC51" s="1037"/>
      <c r="AD51" s="1038"/>
      <c r="AE51" s="1042" t="s">
        <v>551</v>
      </c>
      <c r="AF51" s="1042"/>
      <c r="AG51" s="1042"/>
      <c r="AH51" s="1042"/>
      <c r="AI51" s="1042" t="s">
        <v>548</v>
      </c>
      <c r="AJ51" s="1042"/>
      <c r="AK51" s="1042"/>
      <c r="AL51" s="1042"/>
      <c r="AM51" s="1042" t="s">
        <v>522</v>
      </c>
      <c r="AN51" s="1042"/>
      <c r="AO51" s="104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4"/>
      <c r="AA58" s="835"/>
      <c r="AB58" s="1036" t="s">
        <v>11</v>
      </c>
      <c r="AC58" s="1037"/>
      <c r="AD58" s="1038"/>
      <c r="AE58" s="1042" t="s">
        <v>551</v>
      </c>
      <c r="AF58" s="1042"/>
      <c r="AG58" s="1042"/>
      <c r="AH58" s="1042"/>
      <c r="AI58" s="1042" t="s">
        <v>548</v>
      </c>
      <c r="AJ58" s="1042"/>
      <c r="AK58" s="1042"/>
      <c r="AL58" s="1042"/>
      <c r="AM58" s="1042" t="s">
        <v>522</v>
      </c>
      <c r="AN58" s="1042"/>
      <c r="AO58" s="104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4"/>
      <c r="AA65" s="835"/>
      <c r="AB65" s="1036" t="s">
        <v>11</v>
      </c>
      <c r="AC65" s="1037"/>
      <c r="AD65" s="1038"/>
      <c r="AE65" s="1042" t="s">
        <v>551</v>
      </c>
      <c r="AF65" s="1042"/>
      <c r="AG65" s="1042"/>
      <c r="AH65" s="1042"/>
      <c r="AI65" s="1042" t="s">
        <v>548</v>
      </c>
      <c r="AJ65" s="1042"/>
      <c r="AK65" s="1042"/>
      <c r="AL65" s="1042"/>
      <c r="AM65" s="1042" t="s">
        <v>522</v>
      </c>
      <c r="AN65" s="1042"/>
      <c r="AO65" s="104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6" t="s">
        <v>486</v>
      </c>
      <c r="H2" s="597"/>
      <c r="I2" s="597"/>
      <c r="J2" s="597"/>
      <c r="K2" s="597"/>
      <c r="L2" s="597"/>
      <c r="M2" s="597"/>
      <c r="N2" s="597"/>
      <c r="O2" s="597"/>
      <c r="P2" s="597"/>
      <c r="Q2" s="597"/>
      <c r="R2" s="597"/>
      <c r="S2" s="597"/>
      <c r="T2" s="597"/>
      <c r="U2" s="597"/>
      <c r="V2" s="597"/>
      <c r="W2" s="597"/>
      <c r="X2" s="597"/>
      <c r="Y2" s="597"/>
      <c r="Z2" s="597"/>
      <c r="AA2" s="597"/>
      <c r="AB2" s="598"/>
      <c r="AC2" s="596" t="s">
        <v>488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8"/>
      <c r="Z4" s="389"/>
      <c r="AA4" s="389"/>
      <c r="AB4" s="810"/>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5"/>
      <c r="B16" s="1056"/>
      <c r="C16" s="1056"/>
      <c r="D16" s="1056"/>
      <c r="E16" s="1056"/>
      <c r="F16" s="1057"/>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8"/>
      <c r="Z17" s="389"/>
      <c r="AA17" s="389"/>
      <c r="AB17" s="81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5"/>
      <c r="B29" s="1056"/>
      <c r="C29" s="1056"/>
      <c r="D29" s="1056"/>
      <c r="E29" s="1056"/>
      <c r="F29" s="1057"/>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8"/>
      <c r="Z30" s="389"/>
      <c r="AA30" s="389"/>
      <c r="AB30" s="81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5"/>
      <c r="B42" s="1056"/>
      <c r="C42" s="1056"/>
      <c r="D42" s="1056"/>
      <c r="E42" s="1056"/>
      <c r="F42" s="1057"/>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8"/>
      <c r="Z43" s="389"/>
      <c r="AA43" s="389"/>
      <c r="AB43" s="81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5"/>
      <c r="B56" s="1056"/>
      <c r="C56" s="1056"/>
      <c r="D56" s="1056"/>
      <c r="E56" s="1056"/>
      <c r="F56" s="1057"/>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8"/>
      <c r="Z57" s="389"/>
      <c r="AA57" s="389"/>
      <c r="AB57" s="81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5"/>
      <c r="B69" s="1056"/>
      <c r="C69" s="1056"/>
      <c r="D69" s="1056"/>
      <c r="E69" s="1056"/>
      <c r="F69" s="1057"/>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8"/>
      <c r="Z70" s="389"/>
      <c r="AA70" s="389"/>
      <c r="AB70" s="81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5"/>
      <c r="B82" s="1056"/>
      <c r="C82" s="1056"/>
      <c r="D82" s="1056"/>
      <c r="E82" s="1056"/>
      <c r="F82" s="1057"/>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8"/>
      <c r="Z83" s="389"/>
      <c r="AA83" s="389"/>
      <c r="AB83" s="81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5"/>
      <c r="B95" s="1056"/>
      <c r="C95" s="1056"/>
      <c r="D95" s="1056"/>
      <c r="E95" s="1056"/>
      <c r="F95" s="1057"/>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8"/>
      <c r="Z96" s="389"/>
      <c r="AA96" s="389"/>
      <c r="AB96" s="81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5"/>
      <c r="B109" s="1056"/>
      <c r="C109" s="1056"/>
      <c r="D109" s="1056"/>
      <c r="E109" s="1056"/>
      <c r="F109" s="1057"/>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5"/>
      <c r="B122" s="1056"/>
      <c r="C122" s="1056"/>
      <c r="D122" s="1056"/>
      <c r="E122" s="1056"/>
      <c r="F122" s="1057"/>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5"/>
      <c r="B135" s="1056"/>
      <c r="C135" s="1056"/>
      <c r="D135" s="1056"/>
      <c r="E135" s="1056"/>
      <c r="F135" s="1057"/>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5"/>
      <c r="B148" s="1056"/>
      <c r="C148" s="1056"/>
      <c r="D148" s="1056"/>
      <c r="E148" s="1056"/>
      <c r="F148" s="1057"/>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5"/>
      <c r="B162" s="1056"/>
      <c r="C162" s="1056"/>
      <c r="D162" s="1056"/>
      <c r="E162" s="1056"/>
      <c r="F162" s="1057"/>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5"/>
      <c r="B175" s="1056"/>
      <c r="C175" s="1056"/>
      <c r="D175" s="1056"/>
      <c r="E175" s="1056"/>
      <c r="F175" s="1057"/>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5"/>
      <c r="B188" s="1056"/>
      <c r="C188" s="1056"/>
      <c r="D188" s="1056"/>
      <c r="E188" s="1056"/>
      <c r="F188" s="1057"/>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5"/>
      <c r="B201" s="1056"/>
      <c r="C201" s="1056"/>
      <c r="D201" s="1056"/>
      <c r="E201" s="1056"/>
      <c r="F201" s="1057"/>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5"/>
      <c r="B215" s="1056"/>
      <c r="C215" s="1056"/>
      <c r="D215" s="1056"/>
      <c r="E215" s="1056"/>
      <c r="F215" s="1057"/>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5"/>
      <c r="B228" s="1056"/>
      <c r="C228" s="1056"/>
      <c r="D228" s="1056"/>
      <c r="E228" s="1056"/>
      <c r="F228" s="1057"/>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5"/>
      <c r="B241" s="1056"/>
      <c r="C241" s="1056"/>
      <c r="D241" s="1056"/>
      <c r="E241" s="1056"/>
      <c r="F241" s="1057"/>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5"/>
      <c r="B254" s="1056"/>
      <c r="C254" s="1056"/>
      <c r="D254" s="1056"/>
      <c r="E254" s="1056"/>
      <c r="F254" s="1057"/>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4" sqref="P4:A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50.25" customHeight="1" x14ac:dyDescent="0.15">
      <c r="A4" s="1066">
        <v>1</v>
      </c>
      <c r="B4" s="1066">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71"/>
      <c r="AE4" s="371"/>
      <c r="AF4" s="371"/>
      <c r="AG4" s="371"/>
      <c r="AH4" s="372"/>
      <c r="AI4" s="373"/>
      <c r="AJ4" s="373"/>
      <c r="AK4" s="373"/>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2019-08-14T07:13:11Z</cp:lastPrinted>
  <dcterms:created xsi:type="dcterms:W3CDTF">2012-03-13T00:50:25Z</dcterms:created>
  <dcterms:modified xsi:type="dcterms:W3CDTF">2020-11-16T09:15:48Z</dcterms:modified>
</cp:coreProperties>
</file>