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0F7BB0F5-683E-403C-B916-53788B199A6F}" xr6:coauthVersionLast="36" xr6:coauthVersionMax="36" xr10:uidLastSave="{00000000-0000-0000-0000-000000000000}"/>
  <bookViews>
    <workbookView xWindow="2205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<sst xmlns="http://schemas.openxmlformats.org/spreadsheetml/2006/main" count="3064" uniqueCount="701">
  <si>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</si>
  <si>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</si>
  <si>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</si>
  <si>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</si>
  <si>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</si>
  <si>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</si>
  <si>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</si>
  <si>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</si>
  <si>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</si>
  <si>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</si>
  <si>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</si>
  <si>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</si>
  <si>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</si>
  <si>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</si>
  <si>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</si>
  <si>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</si>
  <si>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</si>
  <si>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</si>
  <si>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</si>
  <si>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</si>
  <si>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</si>
  <si>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</si>
  <si>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</si>
  <si>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</si>
  <si>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</si>
  <si>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</si>
  <si>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</si>
  <si>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</si>
  <si>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</si>
  <si>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</si>
  <si>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</si>
  <si>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</si>
  <si>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</si>
  <si>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</si>
  <si>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</si>
  <si>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</si>
  <si>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</si>
  <si>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</si>
  <si>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</si>
  <si>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</si>
  <si>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</si>
  <si>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</si>
  <si>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</si>
  <si>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</si>
  <si>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</si>
  <si>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</si>
  <si>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</si>
  <si>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</si>
  <si>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</si>
  <si>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</si>
  <si>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</si>
  <si>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</si>
  <si>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</si>
  <si>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</si>
  <si>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</si>
  <si>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</si>
  <si>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</si>
  <si>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</si>
  <si>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</si>
  <si>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</si>
  <si>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</si>
  <si>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</si>
  <si>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</si>
  <si>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</si>
  <si>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</si>
  <si>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</si>
  <si>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</si>
  <si>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</si>
  <si>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</si>
  <si>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</si>
  <si>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</si>
  <si>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</si>
  <si>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</si>
  <si>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</si>
  <si>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</si>
  <si>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</si>
  <si>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</si>
  <si>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</si>
  <si>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</si>
  <si>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</si>
  <si>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</si>
  <si>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</si>
  <si>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</si>
  <si>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</si>
  <si>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</si>
  <si>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</si>
  <si>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</si>
  <si>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</si>
  <si>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</si>
  <si>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</si>
  <si>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</si>
  <si>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</si>
  <si>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</si>
  <si>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</si>
  <si>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</si>
  <si>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</si>
  <si>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</si>
  <si>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</si>
  <si>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</si>
  <si>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</si>
  <si>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</si>
  <si>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</si>
  <si>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</si>
  <si>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</si>
  <si>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</si>
  <si>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</si>
  <si>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</si>
  <si>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</si>
  <si>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</si>
  <si>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</si>
  <si>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</si>
  <si>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</si>
  <si>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</si>
  <si>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</si>
  <si>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</si>
  <si>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</si>
  <si>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</si>
  <si>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</si>
  <si>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</si>
  <si>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</si>
  <si>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</si>
  <si>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</si>
  <si>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</si>
  <si>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</si>
  <si>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</si>
  <si>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</si>
  <si>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</si>
  <si>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</si>
  <si>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</si>
  <si>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</si>
  <si>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</si>
  <si>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</si>
  <si>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</si>
  <si>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</si>
  <si>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</si>
  <si>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</si>
  <si>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</si>
  <si>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</si>
  <si>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</si>
  <si>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</si>
  <si>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</si>
  <si>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</si>
  <si>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</si>
  <si>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</si>
  <si>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</si>
  <si>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</si>
  <si>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</si>
  <si>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</si>
  <si>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</si>
  <si>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</si>
  <si>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</si>
  <si>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</si>
  <si>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</si>
  <si>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</si>
  <si>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</si>
  <si>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</si>
  <si>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</si>
  <si>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</si>
  <si>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</si>
  <si>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</si>
  <si>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</si>
  <si>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</si>
  <si>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</si>
  <si>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</si>
  <si>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</si>
  <si>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</si>
  <si>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</si>
  <si>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</si>
  <si>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</si>
  <si>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</si>
  <si>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</si>
  <si>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</si>
  <si>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</si>
  <si>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</si>
  <si>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</si>
  <si>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</si>
  <si>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</si>
  <si>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</si>
  <si>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</si>
  <si>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</si>
  <si>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</si>
  <si>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</si>
  <si>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</si>
  <si>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</si>
  <si>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</si>
  <si>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</si>
  <si>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</si>
  <si>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</si>
  <si>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</si>
  <si>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</si>
  <si>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</si>
  <si>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</si>
  <si>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</si>
  <si>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</si>
  <si>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</si>
  <si>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</si>
  <si>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</si>
  <si>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</si>
  <si>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</si>
  <si>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</si>
  <si>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</si>
  <si>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</si>
  <si>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</si>
  <si>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</si>
  <si>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</si>
  <si>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</si>
  <si>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</si>
  <si>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</si>
  <si>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</si>
  <si>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</si>
  <si>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</si>
  <si>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</si>
  <si>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</si>
  <si>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</si>
  <si>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</si>
  <si>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</si>
  <si>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</si>
  <si>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</si>
  <si>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</si>
  <si>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</si>
  <si>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</si>
  <si>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</si>
  <si>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</si>
  <si>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</si>
  <si>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</si>
  <si>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</si>
  <si>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</si>
  <si>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</si>
  <si>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</si>
  <si>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</si>
  <si>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</si>
  <si>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</si>
  <si>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</si>
  <si>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</si>
  <si>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</si>
  <si>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</si>
  <si>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</si>
  <si>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</si>
  <si>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</si>
  <si>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</si>
  <si>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</si>
  <si>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</si>
  <si>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</si>
  <si>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</si>
  <si>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</si>
  <si>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</si>
  <si>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</si>
  <si>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</si>
  <si>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</si>
  <si>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</si>
  <si>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</si>
  <si>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</si>
  <si>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</si>
  <si>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</si>
  <si>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</si>
  <si>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</si>
  <si>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</si>
  <si>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</si>
  <si>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</si>
  <si>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</si>
  <si>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</si>
  <si>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</si>
  <si>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</si>
  <si>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</si>
  <si>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</si>
  <si>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</si>
  <si>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</si>
  <si>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</si>
  <si>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</si>
  <si>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</si>
  <si>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</si>
  <si>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</si>
  <si>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</si>
  <si>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</si>
  <si>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</si>
  <si>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</si>
  <si>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</si>
  <si>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</si>
  <si>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</si>
  <si>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</si>
  <si>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</si>
  <si>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</si>
  <si>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</si>
  <si>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</si>
  <si>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</si>
  <si>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</si>
  <si>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</si>
  <si>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</si>
  <si>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</si>
  <si>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</si>
  <si>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</si>
  <si>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</si>
  <si>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</si>
  <si>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</si>
  <si>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</si>
  <si>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</si>
  <si>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</si>
  <si>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</si>
  <si>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</si>
  <si>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</si>
  <si>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</si>
  <si>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</si>
  <si>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</si>
  <si>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</si>
  <si>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</si>
  <si>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</si>
  <si>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</si>
  <si>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</si>
  <si>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</si>
  <si>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</si>
  <si>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</si>
  <si>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</si>
  <si>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</si>
  <si>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</si>
  <si>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</si>
  <si>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</si>
  <si>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</si>
  <si>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</si>
  <si>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</si>
  <si>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</si>
  <si>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</si>
  <si>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</si>
  <si>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</si>
  <si>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</si>
  <si>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</si>
  <si>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</si>
  <si>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</si>
  <si>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</si>
  <si>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</si>
  <si>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</si>
  <si>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</si>
  <si>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</si>
  <si>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</si>
  <si>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</si>
  <si>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</si>
  <si>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</si>
  <si>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</si>
  <si>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</si>
  <si>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</si>
  <si>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</si>
  <si>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</si>
  <si>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</si>
  <si>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</si>
  <si>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</si>
  <si>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</si>
  <si>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</si>
  <si>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</si>
  <si>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</si>
  <si>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</si>
  <si>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</si>
  <si>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</si>
  <si>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</si>
  <si>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</si>
  <si>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</si>
  <si>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</si>
  <si>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</si>
  <si>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</si>
  <si>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</si>
  <si>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</si>
  <si>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</si>
  <si>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</si>
  <si>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</si>
  <si>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</si>
  <si>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</si>
  <si>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</si>
  <si>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</si>
  <si>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</si>
  <si>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</si>
  <si>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</si>
  <si>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</si>
  <si>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</si>
  <si>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</si>
  <si>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</si>
  <si>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</si>
  <si>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</si>
  <si>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</si>
  <si>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</si>
  <si>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</si>
  <si>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</si>
  <si>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</si>
  <si>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</si>
  <si>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</si>
  <si>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</si>
  <si>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</si>
  <si>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</si>
  <si>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</si>
  <si>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</si>
  <si>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</si>
  <si>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</si>
  <si>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</si>
  <si>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</si>
  <si>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</si>
  <si>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</si>
  <si>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</si>
  <si>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</si>
  <si>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</si>
  <si>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</si>
  <si>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</si>
  <si>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</si>
  <si>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</si>
  <si>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</si>
  <si>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</si>
  <si>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</si>
  <si>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</si>
  <si>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</si>
  <si>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</si>
  <si>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</si>
  <si>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</si>
  <si>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</si>
  <si>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</si>
  <si>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</si>
  <si>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</si>
  <si>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</si>
  <si>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</si>
  <si>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</si>
  <si>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</si>
  <si>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</si>
  <si>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</si>
  <si>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</si>
  <si>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</si>
  <si>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</si>
  <si>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</si>
  <si>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</si>
  <si>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</si>
  <si>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</si>
  <si>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</si>
  <si>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</si>
  <si>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</si>
  <si>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</si>
  <si>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</si>
  <si>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</si>
  <si>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</si>
  <si>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</si>
  <si>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</si>
  <si>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</si>
  <si>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</si>
  <si>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</si>
  <si>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</si>
  <si>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</si>
  <si>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</si>
  <si>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</si>
  <si>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</si>
  <si>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</si>
  <si>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</si>
  <si>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</si>
  <si>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</si>
  <si>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</si>
  <si>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</si>
  <si>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</si>
  <si>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</si>
  <si>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</si>
  <si>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</si>
  <si>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</si>
  <si>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</si>
  <si>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</si>
  <si>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</si>
  <si>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</si>
  <si>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</si>
  <si>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</si>
  <si>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</si>
  <si>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</si>
  <si>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</si>
  <si>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</si>
  <si>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</si>
  <si>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</si>
  <si>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</si>
  <si>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</si>
  <si>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</si>
  <si>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</si>
  <si>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</si>
  <si>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</si>
  <si>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</si>
  <si>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</si>
  <si>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</si>
  <si>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</si>
  <si>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</si>
  <si>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</si>
  <si>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</si>
  <si>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</si>
  <si>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</si>
  <si>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</si>
  <si>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</si>
  <si>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</si>
  <si>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</si>
  <si>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</si>
  <si>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</si>
  <si>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</si>
  <si>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</si>
  <si>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</si>
  <si>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</si>
  <si>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</si>
  <si>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</si>
  <si>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</si>
  <si>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</si>
  <si>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</si>
  <si>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</si>
  <si>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</si>
  <si>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</si>
  <si>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</si>
  <si>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</si>
  <si>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</si>
  <si>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</si>
  <si>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</si>
  <si>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</si>
  <si>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</si>
  <si>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</si>
  <si>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</si>
  <si>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</si>
  <si>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</si>
  <si>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</si>
  <si>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</si>
  <si>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</si>
  <si>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</si>
  <si>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</si>
  <si>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</si>
  <si>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</si>
  <si>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</si>
  <si>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</si>
  <si>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</si>
  <si>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</si>
  <si>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</si>
  <si>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</si>
  <si>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</si>
  <si>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</si>
  <si>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</si>
  <si>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</si>
  <si>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</si>
  <si>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</si>
  <si>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</si>
  <si>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</si>
  <si>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</si>
  <si>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</si>
  <si>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</si>
  <si>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</si>
  <si>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</si>
  <si>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</si>
  <si>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</si>
  <si>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</si>
  <si>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</si>
  <si>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</si>
  <si>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</si>
  <si>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</si>
  <si>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</si>
  <si>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</si>
  <si>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</si>
  <si>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</si>
  <si>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</si>
  <si>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</si>
  <si>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</si>
  <si>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</si>
  <si>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</si>
  <si>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</si>
  <si>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</si>
  <si>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</si>
  <si>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</si>
  <si>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</si>
  <si>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</si>
  <si>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</si>
  <si>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</si>
  <si>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</si>
  <si>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</si>
  <si>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</si>
  <si>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</si>
  <si>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</si>
  <si>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</si>
  <si>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</si>
  <si>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</si>
  <si>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</si>
  <si>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</si>
  <si>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</si>
  <si>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</si>
  <si>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t>
    <phoneticPr fontId="5"/>
  </si>
  <si>
    <t>平成２７年度</t>
    <phoneticPr fontId="5"/>
  </si>
  <si>
    <t>第2期スポーツ基本計画（平成29年3月24日策定）
スポーツ立国戦略（平成22年8月26日策定）</t>
    <phoneticPr fontId="5"/>
  </si>
  <si>
    <t>-</t>
    <phoneticPr fontId="5"/>
  </si>
  <si>
    <t>-</t>
    <phoneticPr fontId="5"/>
  </si>
  <si>
    <t>-</t>
    <phoneticPr fontId="5"/>
  </si>
  <si>
    <t>スポーツ医・科学研究支援等委託費</t>
    <phoneticPr fontId="5"/>
  </si>
  <si>
    <t>夏季オリンピック競技大会において過去最高の金メダル獲得数を目指す</t>
    <phoneticPr fontId="5"/>
  </si>
  <si>
    <t>金メダル獲得数</t>
  </si>
  <si>
    <t>金メダル獲得数</t>
    <phoneticPr fontId="5"/>
  </si>
  <si>
    <t>個</t>
  </si>
  <si>
    <t>個</t>
    <phoneticPr fontId="5"/>
  </si>
  <si>
    <t>個</t>
    <phoneticPr fontId="5"/>
  </si>
  <si>
    <t>第2期スポーツ基本計画（平成29年3月24日策定）</t>
  </si>
  <si>
    <t>第2期スポーツ基本計画（平成29年3月24日策定）</t>
    <phoneticPr fontId="5"/>
  </si>
  <si>
    <t>夏季パラリンピック競技大会において過去最高の金メダル獲得数を目指す</t>
    <phoneticPr fontId="5"/>
  </si>
  <si>
    <t>第2期スポーツ基本計画（平成29年3月24日策定）</t>
    <phoneticPr fontId="5"/>
  </si>
  <si>
    <t>冬季オリンピック競技大会において過去最高の金メダル獲得数を目指す</t>
  </si>
  <si>
    <t>冬季パラリンピック競技大会において過去最高の金メダル獲得数を目指す</t>
  </si>
  <si>
    <t>次世代のスポーツ科学研究の中核を担う若手研究者を育成する</t>
  </si>
  <si>
    <t>本事業の若手研究者育成プログラムで育成される若手研究者の人数（※人数は2拠点の延べ人数を記載）</t>
  </si>
  <si>
    <t>人</t>
  </si>
  <si>
    <t>実施機関の次世代若手研究者育成プログラム計画</t>
  </si>
  <si>
    <t>独創的で革新的な研究及び組織の特性を最大限に活かした斬新な研究について取り組む拠点数</t>
    <phoneticPr fontId="5"/>
  </si>
  <si>
    <t>拠点数</t>
    <phoneticPr fontId="5"/>
  </si>
  <si>
    <t>スポーツ研究イノベーション拠点形成プロジェクト執行額
／拠点数　　　　　　　　　　　　　　</t>
    <phoneticPr fontId="5"/>
  </si>
  <si>
    <t>百万円</t>
    <phoneticPr fontId="5"/>
  </si>
  <si>
    <t>　百万円/拠点数</t>
    <phoneticPr fontId="5"/>
  </si>
  <si>
    <t>90/2</t>
    <phoneticPr fontId="5"/>
  </si>
  <si>
    <t>86/2</t>
    <phoneticPr fontId="5"/>
  </si>
  <si>
    <t>81/2</t>
    <phoneticPr fontId="5"/>
  </si>
  <si>
    <t>／　</t>
    <phoneticPr fontId="5"/>
  </si>
  <si>
    <t>　　/</t>
    <phoneticPr fontId="5"/>
  </si>
  <si>
    <t>／　　　　　　　　　　　　　　</t>
    <phoneticPr fontId="5"/>
  </si>
  <si>
    <t>／　　　　　　　　　　　　　　</t>
    <phoneticPr fontId="5"/>
  </si>
  <si>
    <t>オリンピック競技大会における金メダル数（夏季）</t>
    <phoneticPr fontId="5"/>
  </si>
  <si>
    <t>パラリンピック競技大会における金メダル数（夏季）</t>
  </si>
  <si>
    <t>オリンピック競技大会における金メダル数（冬季）</t>
  </si>
  <si>
    <t>パラリンピック競技大会における金メダル数（冬季）</t>
  </si>
  <si>
    <t>-</t>
    <phoneticPr fontId="5"/>
  </si>
  <si>
    <t>　本事業は、第2期スポーツ基本計画の「スポーツ医・科学、技術開発、情報等による多面的で高度な支援の充実」におい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t>
    <phoneticPr fontId="5"/>
  </si>
  <si>
    <t>　2020年東京オリンピック・パラリンピック競技大会の成功や2020年以降の国際競技力向上を図るためには、スポーツと異分野の融合による独創的で革新的な研究や、地域や組織の特性を最大限に活かした斬新な研究について取り組む研究拠点を形成することにより、国の主導のもと、2020年や2020年以降に向けた新たな競技力向上の方策、次世代の中核を担う若手研究者の育成及び新たなスポーツを活用した新たな社会の形成を推進する必要がある。</t>
    <phoneticPr fontId="5"/>
  </si>
  <si>
    <t>　本事業は、第2期スポーツ基本計画の「スポーツ医・科学、技術開発、情報等による多面的で高度な支援の充実」におい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さらに、2020年東京オリンピック・パラリンピック競技大会の成功や2020年以降の国際競技力向上を図るためには、スポーツと異分野の融合による独創的で革新的な研究や、地域や組織の特性を最大限に活かした斬新な研究について取り組む研究拠点を形成することにより、国の主導のもと、2020年や2020年以降に向けた新たな競技力向上の方策、次世代の中核を担う若手研究者の育成及び新たなスポーツを活用した新たな社会の形成を推進する必要がある。</t>
    <phoneticPr fontId="5"/>
  </si>
  <si>
    <t>　支出（委託）先の選定にあたっては、十分な公募期間を確保した上で、事業内容を具体的にするなどにより公募などを実施し競争性を確保することとしている。
　また、契約に当たっては、受益者との負担関係や事業経費の費目・使途の内容を適正にするために精査するなど、その必要性や妥当性について適切な執行に努めることとしている。</t>
    <phoneticPr fontId="5"/>
  </si>
  <si>
    <t>　契約に当たっては、受益者との負担関係や事業経費の費目・使途の内容を適正にするために精査するなど、その必要性や妥当性について適切な執行に努めることとしている。</t>
    <phoneticPr fontId="5"/>
  </si>
  <si>
    <t>　契約に当たっては、受益者との負担関係や事業経費の費目・使途の内容を適正にするために精査するなど、その必要性や妥当性について適切な執行に努めることとしている。</t>
    <phoneticPr fontId="5"/>
  </si>
  <si>
    <t>　事業の実施に当たっては、事業経費の費目・使途の内容を適正にするために精査するなど、その必要性や妥当性について適切な執行に努めることとしている。</t>
    <phoneticPr fontId="5"/>
  </si>
  <si>
    <t>　成果目標については第2期スポーツ基本計画や実施機関の計画等から設定等を行い、成果実績が成果目標に見合ったものとなるように努めることとしている。</t>
    <phoneticPr fontId="5"/>
  </si>
  <si>
    <t>　本事業は、競争性支出（委託）先の選定にあたって、人材・施設・カリキュラムが整備されていること等を精査することで、効果的及び低コストで実施できるように努めることとしている。</t>
    <phoneticPr fontId="5"/>
  </si>
  <si>
    <t>新27-0035</t>
    <phoneticPr fontId="5"/>
  </si>
  <si>
    <t>327</t>
    <phoneticPr fontId="5"/>
  </si>
  <si>
    <t>文部科学省</t>
    <phoneticPr fontId="5"/>
  </si>
  <si>
    <t>11　スポーツの振興</t>
    <phoneticPr fontId="5"/>
  </si>
  <si>
    <t>11-3 国際競技力の向上に向けた強力で持続可能な人材育成や環境整備</t>
    <phoneticPr fontId="5"/>
  </si>
  <si>
    <t>スポーツ研究イノベーション拠点形成プロジェクト</t>
    <phoneticPr fontId="5"/>
  </si>
  <si>
    <t>スポーツ庁</t>
    <phoneticPr fontId="5"/>
  </si>
  <si>
    <t>競技スポーツ課</t>
    <phoneticPr fontId="5"/>
  </si>
  <si>
    <t>-</t>
    <phoneticPr fontId="5"/>
  </si>
  <si>
    <t>競技スポーツ課長
平野　誠</t>
    <rPh sb="9" eb="11">
      <t>ヒラノ</t>
    </rPh>
    <rPh sb="12" eb="13">
      <t>マコト</t>
    </rPh>
    <phoneticPr fontId="5"/>
  </si>
  <si>
    <t>78/2</t>
    <phoneticPr fontId="5"/>
  </si>
  <si>
    <t>無</t>
  </si>
  <si>
    <t>‐</t>
  </si>
  <si>
    <t>（株）日立製作所</t>
    <rPh sb="0" eb="3">
      <t>カブ</t>
    </rPh>
    <rPh sb="3" eb="5">
      <t>ヒタチ</t>
    </rPh>
    <rPh sb="5" eb="8">
      <t>セイサクショ</t>
    </rPh>
    <phoneticPr fontId="5"/>
  </si>
  <si>
    <t>データスタジアム(株)</t>
    <rPh sb="8" eb="11">
      <t>カブ</t>
    </rPh>
    <phoneticPr fontId="5"/>
  </si>
  <si>
    <t>（株）ユーフォリア</t>
    <rPh sb="0" eb="3">
      <t>カブ</t>
    </rPh>
    <phoneticPr fontId="5"/>
  </si>
  <si>
    <t>(株)コンセプト</t>
    <rPh sb="0" eb="3">
      <t>カブ</t>
    </rPh>
    <phoneticPr fontId="5"/>
  </si>
  <si>
    <t>国立大学法人東京医科歯科大学</t>
    <rPh sb="0" eb="2">
      <t>コクリツ</t>
    </rPh>
    <rPh sb="2" eb="4">
      <t>ダイガク</t>
    </rPh>
    <rPh sb="4" eb="6">
      <t>ホウジン</t>
    </rPh>
    <rPh sb="6" eb="8">
      <t>トウキョウ</t>
    </rPh>
    <rPh sb="8" eb="10">
      <t>イカ</t>
    </rPh>
    <rPh sb="10" eb="12">
      <t>シカ</t>
    </rPh>
    <rPh sb="12" eb="14">
      <t>ダイガク</t>
    </rPh>
    <phoneticPr fontId="5"/>
  </si>
  <si>
    <t>学校法人武庫川学院</t>
    <rPh sb="0" eb="2">
      <t>ガッコウ</t>
    </rPh>
    <rPh sb="2" eb="4">
      <t>ホウジン</t>
    </rPh>
    <rPh sb="4" eb="7">
      <t>ムコガワ</t>
    </rPh>
    <rPh sb="7" eb="9">
      <t>ガクイン</t>
    </rPh>
    <phoneticPr fontId="5"/>
  </si>
  <si>
    <t>学校法人順天堂</t>
    <rPh sb="0" eb="2">
      <t>ガッコウ</t>
    </rPh>
    <rPh sb="2" eb="4">
      <t>ホウジン</t>
    </rPh>
    <rPh sb="4" eb="7">
      <t>ジュンテンドウ</t>
    </rPh>
    <phoneticPr fontId="5"/>
  </si>
  <si>
    <t>公立大学法人大阪府立大学</t>
    <rPh sb="0" eb="2">
      <t>コウリツ</t>
    </rPh>
    <rPh sb="2" eb="4">
      <t>ダイガク</t>
    </rPh>
    <rPh sb="4" eb="6">
      <t>ホウジン</t>
    </rPh>
    <rPh sb="6" eb="8">
      <t>オオサカ</t>
    </rPh>
    <rPh sb="8" eb="10">
      <t>フリツ</t>
    </rPh>
    <rPh sb="10" eb="12">
      <t>ダイガク</t>
    </rPh>
    <phoneticPr fontId="5"/>
  </si>
  <si>
    <t>ウェアラブルセンサ向けソフトウェア開発</t>
    <rPh sb="9" eb="10">
      <t>ム</t>
    </rPh>
    <rPh sb="17" eb="19">
      <t>カイハツ</t>
    </rPh>
    <phoneticPr fontId="5"/>
  </si>
  <si>
    <t>モニタリングデータ収集、ソフトウェア開発</t>
    <rPh sb="9" eb="11">
      <t>シュウシュウ</t>
    </rPh>
    <rPh sb="18" eb="20">
      <t>カイハツ</t>
    </rPh>
    <phoneticPr fontId="5"/>
  </si>
  <si>
    <t>ソフトウェア開発等</t>
    <rPh sb="6" eb="8">
      <t>カイハツ</t>
    </rPh>
    <rPh sb="8" eb="9">
      <t>ナド</t>
    </rPh>
    <phoneticPr fontId="5"/>
  </si>
  <si>
    <t>主に球技の映像分析とデータ抽出</t>
    <rPh sb="0" eb="1">
      <t>オモ</t>
    </rPh>
    <rPh sb="2" eb="4">
      <t>キュウギ</t>
    </rPh>
    <rPh sb="5" eb="7">
      <t>エイゾウ</t>
    </rPh>
    <rPh sb="7" eb="9">
      <t>ブンセキ</t>
    </rPh>
    <rPh sb="13" eb="15">
      <t>チュウシュツ</t>
    </rPh>
    <phoneticPr fontId="5"/>
  </si>
  <si>
    <t>コホート解析、神経-脳機能評価</t>
    <rPh sb="4" eb="6">
      <t>カイセキ</t>
    </rPh>
    <rPh sb="7" eb="9">
      <t>シンケイ</t>
    </rPh>
    <rPh sb="10" eb="11">
      <t>ノウ</t>
    </rPh>
    <rPh sb="11" eb="13">
      <t>キノウ</t>
    </rPh>
    <rPh sb="13" eb="15">
      <t>ヒョウカ</t>
    </rPh>
    <phoneticPr fontId="5"/>
  </si>
  <si>
    <t>パフォーマンス解析（バレーボール）等</t>
    <rPh sb="7" eb="9">
      <t>カイセキ</t>
    </rPh>
    <rPh sb="17" eb="18">
      <t>ナド</t>
    </rPh>
    <phoneticPr fontId="5"/>
  </si>
  <si>
    <t>メディカル情報解析の栄養学的研究</t>
    <rPh sb="5" eb="7">
      <t>ジョウホウ</t>
    </rPh>
    <rPh sb="7" eb="9">
      <t>カイセキ</t>
    </rPh>
    <rPh sb="10" eb="12">
      <t>エイヨウ</t>
    </rPh>
    <rPh sb="12" eb="13">
      <t>ガク</t>
    </rPh>
    <rPh sb="13" eb="14">
      <t>テキ</t>
    </rPh>
    <rPh sb="14" eb="16">
      <t>ケンキュウ</t>
    </rPh>
    <phoneticPr fontId="5"/>
  </si>
  <si>
    <t>身体組成と食事摂取量評価</t>
    <rPh sb="0" eb="2">
      <t>シンタイ</t>
    </rPh>
    <rPh sb="2" eb="4">
      <t>ソセイ</t>
    </rPh>
    <rPh sb="5" eb="7">
      <t>ショクジ</t>
    </rPh>
    <rPh sb="7" eb="9">
      <t>セッシュ</t>
    </rPh>
    <rPh sb="9" eb="10">
      <t>リョウ</t>
    </rPh>
    <rPh sb="10" eb="12">
      <t>ヒョウカ</t>
    </rPh>
    <phoneticPr fontId="5"/>
  </si>
  <si>
    <t>C.（株）日立製作所</t>
    <phoneticPr fontId="5"/>
  </si>
  <si>
    <t>雑役務費、旅費等</t>
    <rPh sb="0" eb="1">
      <t>ザツ</t>
    </rPh>
    <rPh sb="1" eb="4">
      <t>エキムヒ</t>
    </rPh>
    <rPh sb="5" eb="7">
      <t>リョヒ</t>
    </rPh>
    <rPh sb="7" eb="8">
      <t>ナド</t>
    </rPh>
    <phoneticPr fontId="5"/>
  </si>
  <si>
    <t>国立大学法人筑波大学</t>
    <rPh sb="0" eb="2">
      <t>コクリツ</t>
    </rPh>
    <rPh sb="2" eb="4">
      <t>ダイガク</t>
    </rPh>
    <rPh sb="4" eb="6">
      <t>ホウジン</t>
    </rPh>
    <rPh sb="6" eb="8">
      <t>ツクバ</t>
    </rPh>
    <rPh sb="8" eb="10">
      <t>ダイガク</t>
    </rPh>
    <phoneticPr fontId="5"/>
  </si>
  <si>
    <t>国際競技力向上のための科学的研究の推進</t>
    <rPh sb="0" eb="2">
      <t>コクサイ</t>
    </rPh>
    <rPh sb="2" eb="5">
      <t>キョウギリョク</t>
    </rPh>
    <rPh sb="5" eb="7">
      <t>コウジョウ</t>
    </rPh>
    <rPh sb="11" eb="14">
      <t>カガクテキ</t>
    </rPh>
    <rPh sb="14" eb="16">
      <t>ケンキュウ</t>
    </rPh>
    <rPh sb="17" eb="19">
      <t>スイシン</t>
    </rPh>
    <phoneticPr fontId="5"/>
  </si>
  <si>
    <t>国立大学法人大阪大学</t>
    <rPh sb="0" eb="2">
      <t>コクリツ</t>
    </rPh>
    <rPh sb="2" eb="4">
      <t>ダイガク</t>
    </rPh>
    <rPh sb="4" eb="6">
      <t>ホウジン</t>
    </rPh>
    <rPh sb="6" eb="8">
      <t>オオサカ</t>
    </rPh>
    <rPh sb="8" eb="10">
      <t>ダイガク</t>
    </rPh>
    <phoneticPr fontId="5"/>
  </si>
  <si>
    <t>「第2期スポーツ基本計画（平成29年3月24日文部科学省策定）」に掲げる目標の一つである「我が国のトップアスリートが、オリンピック・パラリンピックにおいて過去最高の金メダル数を獲得する等優秀な成績を収める。」ことを実現するため、スポーツにおける独創的で革新的な研究や、地域・組織の特性を最大限に活かした斬新な研究について、次世代の中核を担う若手研究者の育成を含めて行う。</t>
  </si>
  <si>
    <t>2020年東京オリンピック・パラリンピック競技大会の成功や2020年以降における国際競技力の向上のために、「スポーツ研究イノベーション拠点」を指定し、研究者の自由な発想に基づき、スポーツと異分野の融合による独創的で革新的な研究や、地域や組織の特性を最大限に活かした斬新な研究について取り組む。また、拠点においては、スポーツ研究イノベーション活動を通じて、次世代の中核を担う若手研究者の育成プログラムを実施する。</t>
    <phoneticPr fontId="5"/>
  </si>
  <si>
    <t>B.国立大学法人大阪大学</t>
    <rPh sb="2" eb="4">
      <t>コクリツ</t>
    </rPh>
    <rPh sb="4" eb="6">
      <t>ダイガク</t>
    </rPh>
    <rPh sb="6" eb="8">
      <t>ホウジン</t>
    </rPh>
    <rPh sb="8" eb="10">
      <t>オオサカ</t>
    </rPh>
    <rPh sb="10" eb="12">
      <t>ダイガク</t>
    </rPh>
    <phoneticPr fontId="5"/>
  </si>
  <si>
    <t>A.国立大学法人筑波大学</t>
    <rPh sb="2" eb="4">
      <t>コクリツ</t>
    </rPh>
    <rPh sb="4" eb="6">
      <t>ダイガク</t>
    </rPh>
    <rPh sb="6" eb="8">
      <t>ホウジン</t>
    </rPh>
    <rPh sb="8" eb="10">
      <t>ツクバ</t>
    </rPh>
    <rPh sb="10" eb="12">
      <t>ダイガク</t>
    </rPh>
    <phoneticPr fontId="5"/>
  </si>
  <si>
    <t>再委託費</t>
    <rPh sb="0" eb="3">
      <t>サイイタク</t>
    </rPh>
    <rPh sb="3" eb="4">
      <t>ヒ</t>
    </rPh>
    <phoneticPr fontId="20"/>
  </si>
  <si>
    <t>賃金</t>
    <rPh sb="0" eb="2">
      <t>チンギン</t>
    </rPh>
    <phoneticPr fontId="20"/>
  </si>
  <si>
    <t>旅費</t>
    <rPh sb="0" eb="2">
      <t>リョヒ</t>
    </rPh>
    <phoneticPr fontId="20"/>
  </si>
  <si>
    <t>消耗品費</t>
    <rPh sb="0" eb="2">
      <t>ショウモウ</t>
    </rPh>
    <rPh sb="2" eb="3">
      <t>ヒン</t>
    </rPh>
    <rPh sb="3" eb="4">
      <t>ヒ</t>
    </rPh>
    <phoneticPr fontId="20"/>
  </si>
  <si>
    <t>一般管理費</t>
    <rPh sb="0" eb="2">
      <t>イッパン</t>
    </rPh>
    <rPh sb="2" eb="5">
      <t>カンリヒ</t>
    </rPh>
    <phoneticPr fontId="20"/>
  </si>
  <si>
    <t>その他</t>
    <rPh sb="2" eb="3">
      <t>タ</t>
    </rPh>
    <phoneticPr fontId="20"/>
  </si>
  <si>
    <t>消費税相当額</t>
    <rPh sb="0" eb="3">
      <t>ショウヒゼイ</t>
    </rPh>
    <rPh sb="3" eb="5">
      <t>ソウトウ</t>
    </rPh>
    <rPh sb="5" eb="6">
      <t>ガク</t>
    </rPh>
    <phoneticPr fontId="20"/>
  </si>
  <si>
    <t>日立製作所他７件における事業実施経費</t>
    <rPh sb="0" eb="2">
      <t>ヒタチ</t>
    </rPh>
    <rPh sb="2" eb="5">
      <t>セイサクショ</t>
    </rPh>
    <rPh sb="5" eb="6">
      <t>ホカ</t>
    </rPh>
    <rPh sb="7" eb="8">
      <t>ケン</t>
    </rPh>
    <rPh sb="12" eb="14">
      <t>ジギョウ</t>
    </rPh>
    <rPh sb="14" eb="16">
      <t>ジッシ</t>
    </rPh>
    <rPh sb="16" eb="18">
      <t>ケイヒ</t>
    </rPh>
    <phoneticPr fontId="20"/>
  </si>
  <si>
    <t>出張旅費等</t>
    <rPh sb="0" eb="2">
      <t>シュッチョウ</t>
    </rPh>
    <rPh sb="2" eb="4">
      <t>リョヒ</t>
    </rPh>
    <rPh sb="4" eb="5">
      <t>ナド</t>
    </rPh>
    <phoneticPr fontId="20"/>
  </si>
  <si>
    <t>実験用消耗品、試薬</t>
    <rPh sb="0" eb="3">
      <t>ジッケンヨウ</t>
    </rPh>
    <rPh sb="3" eb="5">
      <t>ショウモウ</t>
    </rPh>
    <rPh sb="5" eb="6">
      <t>ヒン</t>
    </rPh>
    <rPh sb="7" eb="9">
      <t>シヤク</t>
    </rPh>
    <phoneticPr fontId="20"/>
  </si>
  <si>
    <t>直接経費の10%</t>
    <rPh sb="0" eb="2">
      <t>チョクセツ</t>
    </rPh>
    <rPh sb="2" eb="4">
      <t>ケイヒ</t>
    </rPh>
    <phoneticPr fontId="20"/>
  </si>
  <si>
    <t>プログラム開発、データ入力・集計</t>
    <rPh sb="5" eb="7">
      <t>カイハツ</t>
    </rPh>
    <rPh sb="11" eb="13">
      <t>ニュウリョク</t>
    </rPh>
    <rPh sb="14" eb="16">
      <t>シュウケイ</t>
    </rPh>
    <phoneticPr fontId="20"/>
  </si>
  <si>
    <t>賃金</t>
  </si>
  <si>
    <t>設備備品費</t>
  </si>
  <si>
    <t>一般管理費</t>
  </si>
  <si>
    <t>消耗品費</t>
  </si>
  <si>
    <t>雑役務費</t>
  </si>
  <si>
    <t>消費税相当額</t>
  </si>
  <si>
    <t>その他</t>
  </si>
  <si>
    <t>旅費</t>
  </si>
  <si>
    <t>助教、研究員、事務スタッフ、RA</t>
  </si>
  <si>
    <t>研究用機器等</t>
  </si>
  <si>
    <t>直接経費の10%</t>
  </si>
  <si>
    <t>実験用消耗品、試薬</t>
  </si>
  <si>
    <t>生化学データ分析</t>
  </si>
  <si>
    <t>海外講演者招聘旅費、フォーラム講演者招聘旅費、国内出張旅費</t>
  </si>
  <si>
    <t>借損料、諸謝金、印刷製本費、会議費、通信運搬費</t>
    <rPh sb="0" eb="2">
      <t>シャクソン</t>
    </rPh>
    <rPh sb="2" eb="3">
      <t>リョウ</t>
    </rPh>
    <phoneticPr fontId="5"/>
  </si>
  <si>
    <t>諸謝金、印刷製本費、会議費、通信運搬費</t>
    <rPh sb="0" eb="3">
      <t>ショシャキン</t>
    </rPh>
    <rPh sb="4" eb="6">
      <t>インサツ</t>
    </rPh>
    <rPh sb="6" eb="8">
      <t>セイホン</t>
    </rPh>
    <rPh sb="8" eb="9">
      <t>ヒ</t>
    </rPh>
    <rPh sb="10" eb="13">
      <t>カイギヒ</t>
    </rPh>
    <rPh sb="14" eb="16">
      <t>ツウシン</t>
    </rPh>
    <rPh sb="16" eb="18">
      <t>ウンパン</t>
    </rPh>
    <rPh sb="18" eb="19">
      <t>ヒ</t>
    </rPh>
    <phoneticPr fontId="20"/>
  </si>
  <si>
    <t>人件費＋外国旅費×8%</t>
  </si>
  <si>
    <t>雑役務費</t>
    <rPh sb="0" eb="1">
      <t>ザツ</t>
    </rPh>
    <rPh sb="1" eb="4">
      <t>エキムヒ</t>
    </rPh>
    <phoneticPr fontId="20"/>
  </si>
  <si>
    <t>設備備品費</t>
    <rPh sb="0" eb="2">
      <t>セツビ</t>
    </rPh>
    <rPh sb="2" eb="5">
      <t>ビヒンヒ</t>
    </rPh>
    <phoneticPr fontId="20"/>
  </si>
  <si>
    <t>助教、研究員、事務スタッフ、RA</t>
    <rPh sb="0" eb="2">
      <t>ジョキョウ</t>
    </rPh>
    <rPh sb="3" eb="6">
      <t>ケンキュウイン</t>
    </rPh>
    <rPh sb="7" eb="9">
      <t>ジム</t>
    </rPh>
    <phoneticPr fontId="20"/>
  </si>
  <si>
    <t>研究用機器等</t>
    <rPh sb="0" eb="3">
      <t>ケンキュウヨウ</t>
    </rPh>
    <rPh sb="3" eb="5">
      <t>キキ</t>
    </rPh>
    <rPh sb="5" eb="6">
      <t>トウ</t>
    </rPh>
    <phoneticPr fontId="20"/>
  </si>
  <si>
    <t>人件費＋外国旅費×8%</t>
    <rPh sb="0" eb="3">
      <t>ジンケンヒ</t>
    </rPh>
    <rPh sb="4" eb="6">
      <t>ガイコク</t>
    </rPh>
    <rPh sb="6" eb="8">
      <t>リョヒ</t>
    </rPh>
    <phoneticPr fontId="20"/>
  </si>
  <si>
    <t xml:space="preserve">昨年課題としていた、2020年を意識した研究活動の推進と研究成果の競技現場への実装に向けた取組進捗、および、若手研究者育成プロジェクトにおける学生数の確保やプログラムの中身の更なる充実などで改善と成果がみられ、総合的には順調な取組状況と判断している。一方で、育成した若手人材のキャリアパスの充実や、JISSとの連携については更なる工夫と改善の余地があると思われる。
</t>
    <rPh sb="0" eb="2">
      <t>サクネン</t>
    </rPh>
    <rPh sb="2" eb="4">
      <t>カダイ</t>
    </rPh>
    <rPh sb="16" eb="18">
      <t>イシキ</t>
    </rPh>
    <rPh sb="22" eb="24">
      <t>カツドウ</t>
    </rPh>
    <rPh sb="25" eb="27">
      <t>スイシン</t>
    </rPh>
    <rPh sb="28" eb="30">
      <t>ケンキュウ</t>
    </rPh>
    <rPh sb="30" eb="32">
      <t>セイカ</t>
    </rPh>
    <rPh sb="39" eb="41">
      <t>ジッソウ</t>
    </rPh>
    <rPh sb="42" eb="43">
      <t>ム</t>
    </rPh>
    <rPh sb="45" eb="47">
      <t>トリクミ</t>
    </rPh>
    <rPh sb="47" eb="49">
      <t>シンチョク</t>
    </rPh>
    <rPh sb="73" eb="74">
      <t>スウ</t>
    </rPh>
    <rPh sb="84" eb="86">
      <t>ナカミ</t>
    </rPh>
    <rPh sb="87" eb="88">
      <t>サラ</t>
    </rPh>
    <rPh sb="90" eb="92">
      <t>ジュウジツ</t>
    </rPh>
    <rPh sb="95" eb="97">
      <t>カイゼン</t>
    </rPh>
    <rPh sb="98" eb="100">
      <t>セイカ</t>
    </rPh>
    <rPh sb="125" eb="127">
      <t>イッポウ</t>
    </rPh>
    <rPh sb="129" eb="131">
      <t>イクセイ</t>
    </rPh>
    <rPh sb="133" eb="135">
      <t>ワカテ</t>
    </rPh>
    <rPh sb="135" eb="137">
      <t>ジンザイ</t>
    </rPh>
    <rPh sb="145" eb="147">
      <t>ジュウジツ</t>
    </rPh>
    <rPh sb="155" eb="157">
      <t>レンケイ</t>
    </rPh>
    <rPh sb="162" eb="163">
      <t>サラ</t>
    </rPh>
    <rPh sb="165" eb="167">
      <t>クフウ</t>
    </rPh>
    <rPh sb="168" eb="170">
      <t>カイゼン</t>
    </rPh>
    <rPh sb="171" eb="173">
      <t>ヨチ</t>
    </rPh>
    <rPh sb="177" eb="178">
      <t>オモ</t>
    </rPh>
    <phoneticPr fontId="5"/>
  </si>
  <si>
    <t>・2020年成果創出を意識した研究の進捗管理の工夫や、研究成果の競技現場への実装のためのJISSを中心とした関連組織との連携強化
・学生にとって魅力的なプログラムとなるようなキャリアパスの充実に関する更なる工夫（JISSや民間企業との連携強化）
・上記2点に加え、2020年度で本事業は最終年度を迎える予定であることから、2015年度からの取組（研究・若手研究者育成・JISSとの連携）に関して最終年度（2020年度）としての成果を創出すること、および、SRIP拠点活動（研究・若手研究者育成・JISSとの連携）を定着させ、2020年以降も自立して持続可能な体制を検討・構築するとともに、その取組を横展開活用可能な仕組みとするための取組が重要。</t>
    <rPh sb="5" eb="6">
      <t>ネン</t>
    </rPh>
    <rPh sb="6" eb="8">
      <t>セイカ</t>
    </rPh>
    <rPh sb="8" eb="10">
      <t>ソウシュツ</t>
    </rPh>
    <rPh sb="11" eb="13">
      <t>イシキ</t>
    </rPh>
    <rPh sb="15" eb="17">
      <t>ケンキュウ</t>
    </rPh>
    <rPh sb="18" eb="20">
      <t>シンチョク</t>
    </rPh>
    <rPh sb="20" eb="22">
      <t>カンリ</t>
    </rPh>
    <rPh sb="23" eb="25">
      <t>クフウ</t>
    </rPh>
    <rPh sb="27" eb="29">
      <t>ケンキュウ</t>
    </rPh>
    <rPh sb="29" eb="31">
      <t>セイカ</t>
    </rPh>
    <rPh sb="32" eb="34">
      <t>キョウギ</t>
    </rPh>
    <rPh sb="34" eb="36">
      <t>ゲンバ</t>
    </rPh>
    <rPh sb="38" eb="40">
      <t>ジッソウ</t>
    </rPh>
    <rPh sb="49" eb="51">
      <t>チュウシン</t>
    </rPh>
    <rPh sb="54" eb="56">
      <t>カンレン</t>
    </rPh>
    <rPh sb="56" eb="58">
      <t>ソシキ</t>
    </rPh>
    <rPh sb="60" eb="62">
      <t>レンケイ</t>
    </rPh>
    <rPh sb="62" eb="64">
      <t>キョウカ</t>
    </rPh>
    <rPh sb="66" eb="68">
      <t>ガクセイ</t>
    </rPh>
    <rPh sb="72" eb="75">
      <t>ミリョクテキ</t>
    </rPh>
    <rPh sb="94" eb="96">
      <t>ジュウジツ</t>
    </rPh>
    <rPh sb="97" eb="98">
      <t>カン</t>
    </rPh>
    <rPh sb="100" eb="101">
      <t>サラ</t>
    </rPh>
    <rPh sb="103" eb="105">
      <t>クフウ</t>
    </rPh>
    <rPh sb="111" eb="113">
      <t>ミンカン</t>
    </rPh>
    <rPh sb="113" eb="115">
      <t>キギョウ</t>
    </rPh>
    <rPh sb="117" eb="119">
      <t>レンケイ</t>
    </rPh>
    <rPh sb="119" eb="121">
      <t>キョウカ</t>
    </rPh>
    <rPh sb="124" eb="126">
      <t>ジョウキ</t>
    </rPh>
    <rPh sb="127" eb="128">
      <t>テン</t>
    </rPh>
    <rPh sb="129" eb="130">
      <t>クワ</t>
    </rPh>
    <phoneticPr fontId="5"/>
  </si>
  <si>
    <t>-</t>
    <phoneticPr fontId="5"/>
  </si>
  <si>
    <t>本事業の目的は、下記４活動を実践することで、2020年東京オリンピック・パラリンピック競技大会での日本代表選手のメダル獲得や、2020年以降の我が国の国際競技力の更なる向上に資することである。本事業の活動成果をより適切に反映することができる評価指標について、検討中。
①研究者の自由な発想に基づき、スポーツを中核として最先端の様々な研究分野と融合・連携したこれまでにないスポーツに関する独創的で革新的な研究や、地域や組織の特性を最大限に生かした斬新なスポーツに関する研究等の実施。
②スポーツ研究イノベーション拠点の特徴を生かした次世代の中核を担う優秀な若手研究者の育成プログラムの策定と育成・輩出。
③これら①②の活動の質の向上と成果の実装(トップアスリートの競技力向上につなげる)にむけたJISSとの密接な連携。
④2020年以降も継続的にスポーツ研究イノベーション拠点としての取組・活動（上記　①②③）が可能となる体制を検討・構築するとともに、拠点形成プロセスで得られた知見（課題・工夫など）を、研究・育成・連携各々の部分で、他の研究機関が参考にし有効活用できるノウハウとして遺す。</t>
    <rPh sb="0" eb="1">
      <t>ホン</t>
    </rPh>
    <rPh sb="1" eb="3">
      <t>ジギョウ</t>
    </rPh>
    <rPh sb="4" eb="6">
      <t>モクテキ</t>
    </rPh>
    <rPh sb="8" eb="10">
      <t>カキ</t>
    </rPh>
    <rPh sb="11" eb="13">
      <t>カツドウ</t>
    </rPh>
    <rPh sb="14" eb="16">
      <t>ジッセン</t>
    </rPh>
    <rPh sb="96" eb="97">
      <t>ホン</t>
    </rPh>
    <rPh sb="97" eb="99">
      <t>ジギョウ</t>
    </rPh>
    <rPh sb="100" eb="102">
      <t>カツドウ</t>
    </rPh>
    <rPh sb="102" eb="104">
      <t>セイカ</t>
    </rPh>
    <rPh sb="107" eb="109">
      <t>テキセツ</t>
    </rPh>
    <rPh sb="110" eb="112">
      <t>ハンエイ</t>
    </rPh>
    <rPh sb="120" eb="122">
      <t>ヒョウカ</t>
    </rPh>
    <rPh sb="122" eb="124">
      <t>シヒョウ</t>
    </rPh>
    <rPh sb="129" eb="132">
      <t>ケントウチュウ</t>
    </rPh>
    <phoneticPr fontId="5"/>
  </si>
  <si>
    <t>-</t>
    <phoneticPr fontId="5"/>
  </si>
  <si>
    <t>-</t>
    <phoneticPr fontId="5"/>
  </si>
  <si>
    <t>外部有識者による点検対象外</t>
    <phoneticPr fontId="5"/>
  </si>
  <si>
    <t>①トップ層の選手の競技力向上に資する革新的研究、②次世代の中核を担う若手研究者の育成・輩出、③それらをJISSと連携し2020年以降も継続し行っていく、拠点の形成・体制づくりという当該事業の特性をよく踏まえ、より的確に事業活動（内容・進捗状況・成果）を評価・反映しうる成果指標の設定（数値化）に関して、金メダルの獲得数以外にすでに若手研究者育成関連で成果指標の追加で設定（数値化）しているが、今後さらに、両拠点にJISSも交え意見を徴収することも含め、引き続き検討を行っていく。</t>
    <phoneticPr fontId="5"/>
  </si>
  <si>
    <t>１．事業評価の観点：この事業は、オリンピック・パラリンピック競技大会それぞれにおける過去最高の金メダル獲得ランキング等を実現するため、スポーツにおける独創的で革新的な研究や、地域・組織の特性を最大限に活かした斬新な研究について、次世代の中核を担う若手研究者の育成を含めて行う事業であり、事業成果等の観点から検証を行った。
２．所見：この事業は、スポーツ基本計画の「スポーツ医・科学、技術開発、情報等による多面的で高度な支援の充実」においてその必要性が明記されており、国の事業としての必要性は認められる。しかしながら、本事業の成果をより的確に把握できるようにメダルの獲得数以外にも直接的な成果指針等の見直しなどの検討を図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</si>
</sst>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81641</xdr:colOff>
      <xdr:row>741</xdr:row>
      <xdr:rowOff>0</xdr:rowOff>
    </xdr:from>
    <xdr:to>
      <xdr:col>48</xdr:col>
      <xdr:colOff>106121</xdr:colOff>
      <xdr:row>777</xdr:row>
      <xdr:rowOff>163286</xdr:rowOff>
    </xdr:to>
    <xdr:pic>
      <xdr:nvPicPr>
        <xdr:cNvPr id="6" name="図 5">
          <a:extLst>
            <a:ext uri="{FF2B5EF4-FFF2-40B4-BE49-F238E27FC236}">
              <a16:creationId xmlns:a16="http://schemas.microsoft.com/office/drawing/2014/main" id="{6191F808-7AC9-41E2-91BF-EA105FA989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498" y="59531250"/>
          <a:ext cx="8188766" cy="9212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320</v>
      </c>
      <c r="AT2" s="220"/>
      <c r="AU2" s="220"/>
      <c r="AV2" s="52" t="str">
        <f>IF(AW2="", "", "-")</f>
        <v/>
      </c>
      <c r="AW2" s="397"/>
      <c r="AX2" s="397"/>
    </row>
    <row r="3" spans="1:50" ht="21" customHeight="1" thickBot="1" x14ac:dyDescent="0.2">
      <c r="A3" s="523" t="s">
        <v>538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572</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627</v>
      </c>
      <c r="AF5" s="717"/>
      <c r="AG5" s="717"/>
      <c r="AH5" s="717"/>
      <c r="AI5" s="717"/>
      <c r="AJ5" s="717"/>
      <c r="AK5" s="717"/>
      <c r="AL5" s="717"/>
      <c r="AM5" s="717"/>
      <c r="AN5" s="717"/>
      <c r="AO5" s="717"/>
      <c r="AP5" s="718"/>
      <c r="AQ5" s="719" t="s">
        <v>629</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561</v>
      </c>
      <c r="H7" s="830"/>
      <c r="I7" s="830"/>
      <c r="J7" s="830"/>
      <c r="K7" s="830"/>
      <c r="L7" s="830"/>
      <c r="M7" s="830"/>
      <c r="N7" s="830"/>
      <c r="O7" s="830"/>
      <c r="P7" s="830"/>
      <c r="Q7" s="830"/>
      <c r="R7" s="830"/>
      <c r="S7" s="830"/>
      <c r="T7" s="830"/>
      <c r="U7" s="830"/>
      <c r="V7" s="830"/>
      <c r="W7" s="830"/>
      <c r="X7" s="831"/>
      <c r="Y7" s="395" t="s">
        <v>510</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2020年東京オリパラ</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654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655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90</v>
      </c>
      <c r="Q13" s="109"/>
      <c r="R13" s="109"/>
      <c r="S13" s="109"/>
      <c r="T13" s="109"/>
      <c r="U13" s="109"/>
      <c r="V13" s="110"/>
      <c r="W13" s="108">
        <v>86</v>
      </c>
      <c r="X13" s="109"/>
      <c r="Y13" s="109"/>
      <c r="Z13" s="109"/>
      <c r="AA13" s="109"/>
      <c r="AB13" s="109"/>
      <c r="AC13" s="110"/>
      <c r="AD13" s="108">
        <v>81</v>
      </c>
      <c r="AE13" s="109"/>
      <c r="AF13" s="109"/>
      <c r="AG13" s="109"/>
      <c r="AH13" s="109"/>
      <c r="AI13" s="109"/>
      <c r="AJ13" s="110"/>
      <c r="AK13" s="108">
        <v>78</v>
      </c>
      <c r="AL13" s="109"/>
      <c r="AM13" s="109"/>
      <c r="AN13" s="109"/>
      <c r="AO13" s="109"/>
      <c r="AP13" s="109"/>
      <c r="AQ13" s="110"/>
      <c r="AR13" s="105">
        <v>78</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574</v>
      </c>
      <c r="Q14" s="109"/>
      <c r="R14" s="109"/>
      <c r="S14" s="109"/>
      <c r="T14" s="109"/>
      <c r="U14" s="109"/>
      <c r="V14" s="110"/>
      <c r="W14" s="108" t="s">
        <v>574</v>
      </c>
      <c r="X14" s="109"/>
      <c r="Y14" s="109"/>
      <c r="Z14" s="109"/>
      <c r="AA14" s="109"/>
      <c r="AB14" s="109"/>
      <c r="AC14" s="110"/>
      <c r="AD14" s="108" t="s">
        <v>628</v>
      </c>
      <c r="AE14" s="109"/>
      <c r="AF14" s="109"/>
      <c r="AG14" s="109"/>
      <c r="AH14" s="109"/>
      <c r="AI14" s="109"/>
      <c r="AJ14" s="110"/>
      <c r="AK14" s="108" t="s">
        <v>565</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561</v>
      </c>
      <c r="Q15" s="109"/>
      <c r="R15" s="109"/>
      <c r="S15" s="109"/>
      <c r="T15" s="109"/>
      <c r="U15" s="109"/>
      <c r="V15" s="110"/>
      <c r="W15" s="108" t="s">
        <v>575</v>
      </c>
      <c r="X15" s="109"/>
      <c r="Y15" s="109"/>
      <c r="Z15" s="109"/>
      <c r="AA15" s="109"/>
      <c r="AB15" s="109"/>
      <c r="AC15" s="110"/>
      <c r="AD15" s="108" t="s">
        <v>576</v>
      </c>
      <c r="AE15" s="109"/>
      <c r="AF15" s="109"/>
      <c r="AG15" s="109"/>
      <c r="AH15" s="109"/>
      <c r="AI15" s="109"/>
      <c r="AJ15" s="110"/>
      <c r="AK15" s="108" t="s">
        <v>565</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561</v>
      </c>
      <c r="Q16" s="109"/>
      <c r="R16" s="109"/>
      <c r="S16" s="109"/>
      <c r="T16" s="109"/>
      <c r="U16" s="109"/>
      <c r="V16" s="110"/>
      <c r="W16" s="108" t="s">
        <v>561</v>
      </c>
      <c r="X16" s="109"/>
      <c r="Y16" s="109"/>
      <c r="Z16" s="109"/>
      <c r="AA16" s="109"/>
      <c r="AB16" s="109"/>
      <c r="AC16" s="110"/>
      <c r="AD16" s="108" t="s">
        <v>561</v>
      </c>
      <c r="AE16" s="109"/>
      <c r="AF16" s="109"/>
      <c r="AG16" s="109"/>
      <c r="AH16" s="109"/>
      <c r="AI16" s="109"/>
      <c r="AJ16" s="110"/>
      <c r="AK16" s="108" t="s">
        <v>565</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561</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t="s">
        <v>565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90</v>
      </c>
      <c r="Q18" s="115"/>
      <c r="R18" s="115"/>
      <c r="S18" s="115"/>
      <c r="T18" s="115"/>
      <c r="U18" s="115"/>
      <c r="V18" s="116"/>
      <c r="W18" s="114">
        <f>SUM(W13:AC17)</f>
        <v>86</v>
      </c>
      <c r="X18" s="115"/>
      <c r="Y18" s="115"/>
      <c r="Z18" s="115"/>
      <c r="AA18" s="115"/>
      <c r="AB18" s="115"/>
      <c r="AC18" s="116"/>
      <c r="AD18" s="114">
        <f>SUM(AD13:AJ17)</f>
        <v>81</v>
      </c>
      <c r="AE18" s="115"/>
      <c r="AF18" s="115"/>
      <c r="AG18" s="115"/>
      <c r="AH18" s="115"/>
      <c r="AI18" s="115"/>
      <c r="AJ18" s="116"/>
      <c r="AK18" s="114">
        <f>SUM(AK13:AQ17)</f>
        <v>78</v>
      </c>
      <c r="AL18" s="115"/>
      <c r="AM18" s="115"/>
      <c r="AN18" s="115"/>
      <c r="AO18" s="115"/>
      <c r="AP18" s="115"/>
      <c r="AQ18" s="116"/>
      <c r="AR18" s="114">
        <f>SUM(AR13:AX17)</f>
        <v>78</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90</v>
      </c>
      <c r="Q19" s="109"/>
      <c r="R19" s="109"/>
      <c r="S19" s="109"/>
      <c r="T19" s="109"/>
      <c r="U19" s="109"/>
      <c r="V19" s="110"/>
      <c r="W19" s="108">
        <v>86</v>
      </c>
      <c r="X19" s="109"/>
      <c r="Y19" s="109"/>
      <c r="Z19" s="109"/>
      <c r="AA19" s="109"/>
      <c r="AB19" s="109"/>
      <c r="AC19" s="110"/>
      <c r="AD19" s="108">
        <v>81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5" t="s">
        <v>477</v>
      </c>
      <c r="H21" s="936"/>
      <c r="I21" s="936"/>
      <c r="J21" s="936"/>
      <c r="K21" s="936"/>
      <c r="L21" s="936"/>
      <c r="M21" s="936"/>
      <c r="N21" s="936"/>
      <c r="O21" s="936"/>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554</v>
      </c>
      <c r="B22" s="199"/>
      <c r="C22" s="199"/>
      <c r="D22" s="199"/>
      <c r="E22" s="199"/>
      <c r="F22" s="200"/>
      <c r="G22" s="183" t="s">
        <v>456</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7.5" customHeight="1" x14ac:dyDescent="0.15">
      <c r="A23" s="201"/>
      <c r="B23" s="202"/>
      <c r="C23" s="202"/>
      <c r="D23" s="202"/>
      <c r="E23" s="202"/>
      <c r="F23" s="203"/>
      <c r="G23" s="186" t="s">
        <v>577</v>
      </c>
      <c r="H23" s="187"/>
      <c r="I23" s="187"/>
      <c r="J23" s="187"/>
      <c r="K23" s="187"/>
      <c r="L23" s="187"/>
      <c r="M23" s="187"/>
      <c r="N23" s="187"/>
      <c r="O23" s="188"/>
      <c r="P23" s="105">
        <v>78</v>
      </c>
      <c r="Q23" s="106"/>
      <c r="R23" s="106"/>
      <c r="S23" s="106"/>
      <c r="T23" s="106"/>
      <c r="U23" s="106"/>
      <c r="V23" s="107"/>
      <c r="W23" s="105">
        <v>78</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227">
        <f>AK13</f>
        <v>78</v>
      </c>
      <c r="Q29" s="228"/>
      <c r="R29" s="228"/>
      <c r="S29" s="228"/>
      <c r="T29" s="228"/>
      <c r="U29" s="228"/>
      <c r="V29" s="229"/>
      <c r="W29" s="227">
        <f>AR13</f>
        <v>78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530</v>
      </c>
      <c r="AF30" s="387"/>
      <c r="AG30" s="387"/>
      <c r="AH30" s="388"/>
      <c r="AI30" s="386" t="s">
        <v>527</v>
      </c>
      <c r="AJ30" s="387"/>
      <c r="AK30" s="387"/>
      <c r="AL30" s="388"/>
      <c r="AM30" s="389" t="s">
        <v>522</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565</v>
      </c>
      <c r="AR31" s="136"/>
      <c r="AS31" s="137" t="s">
        <v>355</v>
      </c>
      <c r="AT31" s="172"/>
      <c r="AU31" s="271">
        <v>32</v>
      </c>
      <c r="AV31" s="271"/>
      <c r="AW31" s="379" t="s">
        <v>300</v>
      </c>
      <c r="AX31" s="380"/>
    </row>
    <row r="32" spans="1:50" ht="23.25" customHeight="1" x14ac:dyDescent="0.15">
      <c r="A32" s="515"/>
      <c r="B32" s="513"/>
      <c r="C32" s="513"/>
      <c r="D32" s="513"/>
      <c r="E32" s="513"/>
      <c r="F32" s="514"/>
      <c r="G32" s="540" t="s">
        <v>578</v>
      </c>
      <c r="H32" s="541"/>
      <c r="I32" s="541"/>
      <c r="J32" s="541"/>
      <c r="K32" s="541"/>
      <c r="L32" s="541"/>
      <c r="M32" s="541"/>
      <c r="N32" s="541"/>
      <c r="O32" s="542"/>
      <c r="P32" s="161" t="s">
        <v>580</v>
      </c>
      <c r="Q32" s="161"/>
      <c r="R32" s="161"/>
      <c r="S32" s="161"/>
      <c r="T32" s="161"/>
      <c r="U32" s="161"/>
      <c r="V32" s="161"/>
      <c r="W32" s="161"/>
      <c r="X32" s="231"/>
      <c r="Y32" s="338" t="s">
        <v>12</v>
      </c>
      <c r="Z32" s="549"/>
      <c r="AA32" s="550"/>
      <c r="AB32" s="551" t="s">
        <v>582</v>
      </c>
      <c r="AC32" s="551"/>
      <c r="AD32" s="551"/>
      <c r="AE32" s="364">
        <v>12</v>
      </c>
      <c r="AF32" s="365"/>
      <c r="AG32" s="365"/>
      <c r="AH32" s="365"/>
      <c r="AI32" s="364" t="s">
        <v>565</v>
      </c>
      <c r="AJ32" s="365"/>
      <c r="AK32" s="365"/>
      <c r="AL32" s="365"/>
      <c r="AM32" s="364" t="s">
        <v>565</v>
      </c>
      <c r="AN32" s="365"/>
      <c r="AO32" s="365"/>
      <c r="AP32" s="365"/>
      <c r="AQ32" s="111" t="s">
        <v>561</v>
      </c>
      <c r="AR32" s="112"/>
      <c r="AS32" s="112"/>
      <c r="AT32" s="113"/>
      <c r="AU32" s="365" t="s">
        <v>561</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4">
        <v>17</v>
      </c>
      <c r="AF33" s="365"/>
      <c r="AG33" s="365"/>
      <c r="AH33" s="365"/>
      <c r="AI33" s="364" t="s">
        <v>565</v>
      </c>
      <c r="AJ33" s="365"/>
      <c r="AK33" s="365"/>
      <c r="AL33" s="365"/>
      <c r="AM33" s="364" t="s">
        <v>565</v>
      </c>
      <c r="AN33" s="365"/>
      <c r="AO33" s="365"/>
      <c r="AP33" s="365"/>
      <c r="AQ33" s="111" t="s">
        <v>565</v>
      </c>
      <c r="AR33" s="112"/>
      <c r="AS33" s="112"/>
      <c r="AT33" s="113"/>
      <c r="AU33" s="365">
        <v>17</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71</v>
      </c>
      <c r="AF34" s="365"/>
      <c r="AG34" s="365"/>
      <c r="AH34" s="365"/>
      <c r="AI34" s="364" t="s">
        <v>565</v>
      </c>
      <c r="AJ34" s="365"/>
      <c r="AK34" s="365"/>
      <c r="AL34" s="365"/>
      <c r="AM34" s="364" t="s">
        <v>565</v>
      </c>
      <c r="AN34" s="365"/>
      <c r="AO34" s="365"/>
      <c r="AP34" s="365"/>
      <c r="AQ34" s="111" t="s">
        <v>561</v>
      </c>
      <c r="AR34" s="112"/>
      <c r="AS34" s="112"/>
      <c r="AT34" s="113"/>
      <c r="AU34" s="365" t="s">
        <v>561</v>
      </c>
      <c r="AV34" s="365"/>
      <c r="AW34" s="365"/>
      <c r="AX34" s="367"/>
    </row>
    <row r="35" spans="1:50" ht="23.25" customHeight="1" x14ac:dyDescent="0.15">
      <c r="A35" s="906" t="s">
        <v>500</v>
      </c>
      <c r="B35" s="907"/>
      <c r="C35" s="907"/>
      <c r="D35" s="907"/>
      <c r="E35" s="907"/>
      <c r="F35" s="908"/>
      <c r="G35" s="912" t="s">
        <v>585</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530</v>
      </c>
      <c r="AF37" s="369"/>
      <c r="AG37" s="369"/>
      <c r="AH37" s="370"/>
      <c r="AI37" s="368" t="s">
        <v>527</v>
      </c>
      <c r="AJ37" s="369"/>
      <c r="AK37" s="369"/>
      <c r="AL37" s="370"/>
      <c r="AM37" s="375" t="s">
        <v>522</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565</v>
      </c>
      <c r="AR38" s="136"/>
      <c r="AS38" s="137" t="s">
        <v>355</v>
      </c>
      <c r="AT38" s="172"/>
      <c r="AU38" s="271">
        <v>32</v>
      </c>
      <c r="AV38" s="271"/>
      <c r="AW38" s="379" t="s">
        <v>300</v>
      </c>
      <c r="AX38" s="380"/>
    </row>
    <row r="39" spans="1:50" ht="23.25" customHeight="1" x14ac:dyDescent="0.15">
      <c r="A39" s="515"/>
      <c r="B39" s="513"/>
      <c r="C39" s="513"/>
      <c r="D39" s="513"/>
      <c r="E39" s="513"/>
      <c r="F39" s="514"/>
      <c r="G39" s="540" t="s">
        <v>586</v>
      </c>
      <c r="H39" s="541"/>
      <c r="I39" s="541"/>
      <c r="J39" s="541"/>
      <c r="K39" s="541"/>
      <c r="L39" s="541"/>
      <c r="M39" s="541"/>
      <c r="N39" s="541"/>
      <c r="O39" s="542"/>
      <c r="P39" s="161" t="s">
        <v>580</v>
      </c>
      <c r="Q39" s="161"/>
      <c r="R39" s="161"/>
      <c r="S39" s="161"/>
      <c r="T39" s="161"/>
      <c r="U39" s="161"/>
      <c r="V39" s="161"/>
      <c r="W39" s="161"/>
      <c r="X39" s="231"/>
      <c r="Y39" s="338" t="s">
        <v>12</v>
      </c>
      <c r="Z39" s="549"/>
      <c r="AA39" s="550"/>
      <c r="AB39" s="551" t="s">
        <v>582</v>
      </c>
      <c r="AC39" s="551"/>
      <c r="AD39" s="551"/>
      <c r="AE39" s="364">
        <v>0</v>
      </c>
      <c r="AF39" s="365"/>
      <c r="AG39" s="365"/>
      <c r="AH39" s="365"/>
      <c r="AI39" s="364" t="s">
        <v>565</v>
      </c>
      <c r="AJ39" s="365"/>
      <c r="AK39" s="365"/>
      <c r="AL39" s="365"/>
      <c r="AM39" s="364" t="s">
        <v>565</v>
      </c>
      <c r="AN39" s="365"/>
      <c r="AO39" s="365"/>
      <c r="AP39" s="365"/>
      <c r="AQ39" s="111" t="s">
        <v>576</v>
      </c>
      <c r="AR39" s="112"/>
      <c r="AS39" s="112"/>
      <c r="AT39" s="113"/>
      <c r="AU39" s="365" t="s">
        <v>561</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582</v>
      </c>
      <c r="AC40" s="522"/>
      <c r="AD40" s="522"/>
      <c r="AE40" s="364">
        <v>18</v>
      </c>
      <c r="AF40" s="365"/>
      <c r="AG40" s="365"/>
      <c r="AH40" s="365"/>
      <c r="AI40" s="364" t="s">
        <v>565</v>
      </c>
      <c r="AJ40" s="365"/>
      <c r="AK40" s="365"/>
      <c r="AL40" s="365"/>
      <c r="AM40" s="364" t="s">
        <v>565</v>
      </c>
      <c r="AN40" s="365"/>
      <c r="AO40" s="365"/>
      <c r="AP40" s="365"/>
      <c r="AQ40" s="111" t="s">
        <v>565</v>
      </c>
      <c r="AR40" s="112"/>
      <c r="AS40" s="112"/>
      <c r="AT40" s="113"/>
      <c r="AU40" s="365">
        <v>18</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0</v>
      </c>
      <c r="AF41" s="365"/>
      <c r="AG41" s="365"/>
      <c r="AH41" s="365"/>
      <c r="AI41" s="364" t="s">
        <v>565</v>
      </c>
      <c r="AJ41" s="365"/>
      <c r="AK41" s="365"/>
      <c r="AL41" s="365"/>
      <c r="AM41" s="364" t="s">
        <v>565</v>
      </c>
      <c r="AN41" s="365"/>
      <c r="AO41" s="365"/>
      <c r="AP41" s="365"/>
      <c r="AQ41" s="111" t="s">
        <v>561</v>
      </c>
      <c r="AR41" s="112"/>
      <c r="AS41" s="112"/>
      <c r="AT41" s="113"/>
      <c r="AU41" s="365" t="s">
        <v>561</v>
      </c>
      <c r="AV41" s="365"/>
      <c r="AW41" s="365"/>
      <c r="AX41" s="367"/>
    </row>
    <row r="42" spans="1:50" ht="23.25" customHeight="1" x14ac:dyDescent="0.15">
      <c r="A42" s="906" t="s">
        <v>500</v>
      </c>
      <c r="B42" s="907"/>
      <c r="C42" s="907"/>
      <c r="D42" s="907"/>
      <c r="E42" s="907"/>
      <c r="F42" s="908"/>
      <c r="G42" s="912" t="s">
        <v>587</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530</v>
      </c>
      <c r="AF44" s="369"/>
      <c r="AG44" s="369"/>
      <c r="AH44" s="370"/>
      <c r="AI44" s="368" t="s">
        <v>527</v>
      </c>
      <c r="AJ44" s="369"/>
      <c r="AK44" s="369"/>
      <c r="AL44" s="370"/>
      <c r="AM44" s="375" t="s">
        <v>522</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t="s">
        <v>565</v>
      </c>
      <c r="AR45" s="136"/>
      <c r="AS45" s="137" t="s">
        <v>355</v>
      </c>
      <c r="AT45" s="172"/>
      <c r="AU45" s="271">
        <v>33</v>
      </c>
      <c r="AV45" s="271"/>
      <c r="AW45" s="379" t="s">
        <v>300</v>
      </c>
      <c r="AX45" s="380"/>
    </row>
    <row r="46" spans="1:50" ht="23.25" customHeight="1" x14ac:dyDescent="0.15">
      <c r="A46" s="515"/>
      <c r="B46" s="513"/>
      <c r="C46" s="513"/>
      <c r="D46" s="513"/>
      <c r="E46" s="513"/>
      <c r="F46" s="514"/>
      <c r="G46" s="540" t="s">
        <v>588</v>
      </c>
      <c r="H46" s="541"/>
      <c r="I46" s="541"/>
      <c r="J46" s="541"/>
      <c r="K46" s="541"/>
      <c r="L46" s="541"/>
      <c r="M46" s="541"/>
      <c r="N46" s="541"/>
      <c r="O46" s="542"/>
      <c r="P46" s="161" t="s">
        <v>579</v>
      </c>
      <c r="Q46" s="161"/>
      <c r="R46" s="161"/>
      <c r="S46" s="161"/>
      <c r="T46" s="161"/>
      <c r="U46" s="161"/>
      <c r="V46" s="161"/>
      <c r="W46" s="161"/>
      <c r="X46" s="231"/>
      <c r="Y46" s="338" t="s">
        <v>12</v>
      </c>
      <c r="Z46" s="549"/>
      <c r="AA46" s="550"/>
      <c r="AB46" s="551" t="s">
        <v>581</v>
      </c>
      <c r="AC46" s="551"/>
      <c r="AD46" s="551"/>
      <c r="AE46" s="364" t="s">
        <v>565</v>
      </c>
      <c r="AF46" s="365"/>
      <c r="AG46" s="365"/>
      <c r="AH46" s="365"/>
      <c r="AI46" s="364">
        <v>4</v>
      </c>
      <c r="AJ46" s="365"/>
      <c r="AK46" s="365"/>
      <c r="AL46" s="365"/>
      <c r="AM46" s="364" t="s">
        <v>565</v>
      </c>
      <c r="AN46" s="365"/>
      <c r="AO46" s="365"/>
      <c r="AP46" s="365"/>
      <c r="AQ46" s="111" t="s">
        <v>565</v>
      </c>
      <c r="AR46" s="112"/>
      <c r="AS46" s="112"/>
      <c r="AT46" s="113"/>
      <c r="AU46" s="365" t="s">
        <v>565</v>
      </c>
      <c r="AV46" s="365"/>
      <c r="AW46" s="365"/>
      <c r="AX46" s="367"/>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581</v>
      </c>
      <c r="AC47" s="522"/>
      <c r="AD47" s="522"/>
      <c r="AE47" s="364" t="s">
        <v>565</v>
      </c>
      <c r="AF47" s="365"/>
      <c r="AG47" s="365"/>
      <c r="AH47" s="365"/>
      <c r="AI47" s="364">
        <v>6</v>
      </c>
      <c r="AJ47" s="365"/>
      <c r="AK47" s="365"/>
      <c r="AL47" s="365"/>
      <c r="AM47" s="364" t="s">
        <v>565</v>
      </c>
      <c r="AN47" s="365"/>
      <c r="AO47" s="365"/>
      <c r="AP47" s="365"/>
      <c r="AQ47" s="111" t="s">
        <v>565</v>
      </c>
      <c r="AR47" s="112"/>
      <c r="AS47" s="112"/>
      <c r="AT47" s="113"/>
      <c r="AU47" s="365">
        <v>6</v>
      </c>
      <c r="AV47" s="365"/>
      <c r="AW47" s="365"/>
      <c r="AX47" s="367"/>
    </row>
    <row r="48" spans="1:50" ht="23.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t="s">
        <v>565</v>
      </c>
      <c r="AF48" s="365"/>
      <c r="AG48" s="365"/>
      <c r="AH48" s="365"/>
      <c r="AI48" s="364">
        <v>67</v>
      </c>
      <c r="AJ48" s="365"/>
      <c r="AK48" s="365"/>
      <c r="AL48" s="365"/>
      <c r="AM48" s="364" t="s">
        <v>565</v>
      </c>
      <c r="AN48" s="365"/>
      <c r="AO48" s="365"/>
      <c r="AP48" s="365"/>
      <c r="AQ48" s="111" t="s">
        <v>565</v>
      </c>
      <c r="AR48" s="112"/>
      <c r="AS48" s="112"/>
      <c r="AT48" s="113"/>
      <c r="AU48" s="365" t="s">
        <v>565</v>
      </c>
      <c r="AV48" s="365"/>
      <c r="AW48" s="365"/>
      <c r="AX48" s="367"/>
    </row>
    <row r="49" spans="1:50" ht="23.25" customHeight="1" x14ac:dyDescent="0.15">
      <c r="A49" s="906" t="s">
        <v>500</v>
      </c>
      <c r="B49" s="907"/>
      <c r="C49" s="907"/>
      <c r="D49" s="907"/>
      <c r="E49" s="907"/>
      <c r="F49" s="908"/>
      <c r="G49" s="912" t="s">
        <v>584</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530</v>
      </c>
      <c r="AF51" s="369"/>
      <c r="AG51" s="369"/>
      <c r="AH51" s="370"/>
      <c r="AI51" s="368" t="s">
        <v>527</v>
      </c>
      <c r="AJ51" s="369"/>
      <c r="AK51" s="369"/>
      <c r="AL51" s="370"/>
      <c r="AM51" s="375" t="s">
        <v>523</v>
      </c>
      <c r="AN51" s="375"/>
      <c r="AO51" s="375"/>
      <c r="AP51" s="368"/>
      <c r="AQ51" s="267" t="s">
        <v>354</v>
      </c>
      <c r="AR51" s="268"/>
      <c r="AS51" s="268"/>
      <c r="AT51" s="269"/>
      <c r="AU51" s="377" t="s">
        <v>253</v>
      </c>
      <c r="AV51" s="377"/>
      <c r="AW51" s="377"/>
      <c r="AX51" s="378"/>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t="s">
        <v>565</v>
      </c>
      <c r="AR52" s="136"/>
      <c r="AS52" s="137" t="s">
        <v>355</v>
      </c>
      <c r="AT52" s="172"/>
      <c r="AU52" s="271">
        <v>33</v>
      </c>
      <c r="AV52" s="271"/>
      <c r="AW52" s="379" t="s">
        <v>300</v>
      </c>
      <c r="AX52" s="380"/>
    </row>
    <row r="53" spans="1:50" ht="23.25" customHeight="1" x14ac:dyDescent="0.15">
      <c r="A53" s="515"/>
      <c r="B53" s="513"/>
      <c r="C53" s="513"/>
      <c r="D53" s="513"/>
      <c r="E53" s="513"/>
      <c r="F53" s="514"/>
      <c r="G53" s="540" t="s">
        <v>589</v>
      </c>
      <c r="H53" s="541"/>
      <c r="I53" s="541"/>
      <c r="J53" s="541"/>
      <c r="K53" s="541"/>
      <c r="L53" s="541"/>
      <c r="M53" s="541"/>
      <c r="N53" s="541"/>
      <c r="O53" s="542"/>
      <c r="P53" s="161" t="s">
        <v>579</v>
      </c>
      <c r="Q53" s="161"/>
      <c r="R53" s="161"/>
      <c r="S53" s="161"/>
      <c r="T53" s="161"/>
      <c r="U53" s="161"/>
      <c r="V53" s="161"/>
      <c r="W53" s="161"/>
      <c r="X53" s="231"/>
      <c r="Y53" s="338" t="s">
        <v>12</v>
      </c>
      <c r="Z53" s="549"/>
      <c r="AA53" s="550"/>
      <c r="AB53" s="551" t="s">
        <v>581</v>
      </c>
      <c r="AC53" s="551"/>
      <c r="AD53" s="551"/>
      <c r="AE53" s="364" t="s">
        <v>565</v>
      </c>
      <c r="AF53" s="365"/>
      <c r="AG53" s="365"/>
      <c r="AH53" s="365"/>
      <c r="AI53" s="364">
        <v>3</v>
      </c>
      <c r="AJ53" s="365"/>
      <c r="AK53" s="365"/>
      <c r="AL53" s="365"/>
      <c r="AM53" s="364" t="s">
        <v>565</v>
      </c>
      <c r="AN53" s="365"/>
      <c r="AO53" s="365"/>
      <c r="AP53" s="365"/>
      <c r="AQ53" s="111" t="s">
        <v>565</v>
      </c>
      <c r="AR53" s="112"/>
      <c r="AS53" s="112"/>
      <c r="AT53" s="113"/>
      <c r="AU53" s="365" t="s">
        <v>565</v>
      </c>
      <c r="AV53" s="365"/>
      <c r="AW53" s="365"/>
      <c r="AX53" s="367"/>
    </row>
    <row r="54" spans="1:50" ht="23.25"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581</v>
      </c>
      <c r="AC54" s="522"/>
      <c r="AD54" s="522"/>
      <c r="AE54" s="364" t="s">
        <v>565</v>
      </c>
      <c r="AF54" s="365"/>
      <c r="AG54" s="365"/>
      <c r="AH54" s="365"/>
      <c r="AI54" s="364">
        <v>13</v>
      </c>
      <c r="AJ54" s="365"/>
      <c r="AK54" s="365"/>
      <c r="AL54" s="365"/>
      <c r="AM54" s="364" t="s">
        <v>565</v>
      </c>
      <c r="AN54" s="365"/>
      <c r="AO54" s="365"/>
      <c r="AP54" s="365"/>
      <c r="AQ54" s="111" t="s">
        <v>565</v>
      </c>
      <c r="AR54" s="112"/>
      <c r="AS54" s="112"/>
      <c r="AT54" s="113"/>
      <c r="AU54" s="365">
        <v>13</v>
      </c>
      <c r="AV54" s="365"/>
      <c r="AW54" s="365"/>
      <c r="AX54" s="367"/>
    </row>
    <row r="55" spans="1:50" ht="23.25"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t="s">
        <v>565</v>
      </c>
      <c r="AF55" s="365"/>
      <c r="AG55" s="365"/>
      <c r="AH55" s="365"/>
      <c r="AI55" s="364">
        <v>23</v>
      </c>
      <c r="AJ55" s="365"/>
      <c r="AK55" s="365"/>
      <c r="AL55" s="365"/>
      <c r="AM55" s="364" t="s">
        <v>565</v>
      </c>
      <c r="AN55" s="365"/>
      <c r="AO55" s="365"/>
      <c r="AP55" s="365"/>
      <c r="AQ55" s="111" t="s">
        <v>565</v>
      </c>
      <c r="AR55" s="112"/>
      <c r="AS55" s="112"/>
      <c r="AT55" s="113"/>
      <c r="AU55" s="365" t="s">
        <v>565</v>
      </c>
      <c r="AV55" s="365"/>
      <c r="AW55" s="365"/>
      <c r="AX55" s="367"/>
    </row>
    <row r="56" spans="1:50" ht="23.25" customHeight="1" x14ac:dyDescent="0.15">
      <c r="A56" s="906" t="s">
        <v>500</v>
      </c>
      <c r="B56" s="907"/>
      <c r="C56" s="907"/>
      <c r="D56" s="907"/>
      <c r="E56" s="907"/>
      <c r="F56" s="908"/>
      <c r="G56" s="912" t="s">
        <v>584</v>
      </c>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531</v>
      </c>
      <c r="AF58" s="369"/>
      <c r="AG58" s="369"/>
      <c r="AH58" s="370"/>
      <c r="AI58" s="368" t="s">
        <v>527</v>
      </c>
      <c r="AJ58" s="369"/>
      <c r="AK58" s="369"/>
      <c r="AL58" s="370"/>
      <c r="AM58" s="375" t="s">
        <v>522</v>
      </c>
      <c r="AN58" s="375"/>
      <c r="AO58" s="375"/>
      <c r="AP58" s="368"/>
      <c r="AQ58" s="267" t="s">
        <v>354</v>
      </c>
      <c r="AR58" s="268"/>
      <c r="AS58" s="268"/>
      <c r="AT58" s="269"/>
      <c r="AU58" s="377" t="s">
        <v>253</v>
      </c>
      <c r="AV58" s="377"/>
      <c r="AW58" s="377"/>
      <c r="AX58" s="378"/>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t="s">
        <v>696</v>
      </c>
      <c r="AR59" s="136"/>
      <c r="AS59" s="137" t="s">
        <v>355</v>
      </c>
      <c r="AT59" s="172"/>
      <c r="AU59" s="271">
        <v>32</v>
      </c>
      <c r="AV59" s="271"/>
      <c r="AW59" s="379" t="s">
        <v>300</v>
      </c>
      <c r="AX59" s="380"/>
    </row>
    <row r="60" spans="1:50" ht="23.25" customHeight="1" x14ac:dyDescent="0.15">
      <c r="A60" s="515"/>
      <c r="B60" s="513"/>
      <c r="C60" s="513"/>
      <c r="D60" s="513"/>
      <c r="E60" s="513"/>
      <c r="F60" s="514"/>
      <c r="G60" s="540" t="s">
        <v>590</v>
      </c>
      <c r="H60" s="541"/>
      <c r="I60" s="541"/>
      <c r="J60" s="541"/>
      <c r="K60" s="541"/>
      <c r="L60" s="541"/>
      <c r="M60" s="541"/>
      <c r="N60" s="541"/>
      <c r="O60" s="542"/>
      <c r="P60" s="161" t="s">
        <v>591</v>
      </c>
      <c r="Q60" s="161"/>
      <c r="R60" s="161"/>
      <c r="S60" s="161"/>
      <c r="T60" s="161"/>
      <c r="U60" s="161"/>
      <c r="V60" s="161"/>
      <c r="W60" s="161"/>
      <c r="X60" s="231"/>
      <c r="Y60" s="338" t="s">
        <v>12</v>
      </c>
      <c r="Z60" s="549"/>
      <c r="AA60" s="550"/>
      <c r="AB60" s="551" t="s">
        <v>592</v>
      </c>
      <c r="AC60" s="551"/>
      <c r="AD60" s="551"/>
      <c r="AE60" s="364">
        <v>0</v>
      </c>
      <c r="AF60" s="365"/>
      <c r="AG60" s="365"/>
      <c r="AH60" s="365"/>
      <c r="AI60" s="364">
        <v>4</v>
      </c>
      <c r="AJ60" s="365"/>
      <c r="AK60" s="365"/>
      <c r="AL60" s="365"/>
      <c r="AM60" s="364">
        <v>4</v>
      </c>
      <c r="AN60" s="365"/>
      <c r="AO60" s="365"/>
      <c r="AP60" s="365"/>
      <c r="AQ60" s="111" t="s">
        <v>696</v>
      </c>
      <c r="AR60" s="112"/>
      <c r="AS60" s="112"/>
      <c r="AT60" s="113"/>
      <c r="AU60" s="365" t="s">
        <v>565</v>
      </c>
      <c r="AV60" s="365"/>
      <c r="AW60" s="365"/>
      <c r="AX60" s="367"/>
    </row>
    <row r="61" spans="1:50" ht="23.25"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t="s">
        <v>592</v>
      </c>
      <c r="AC61" s="522"/>
      <c r="AD61" s="522"/>
      <c r="AE61" s="364">
        <v>0</v>
      </c>
      <c r="AF61" s="365"/>
      <c r="AG61" s="365"/>
      <c r="AH61" s="365"/>
      <c r="AI61" s="364">
        <v>4</v>
      </c>
      <c r="AJ61" s="365"/>
      <c r="AK61" s="365"/>
      <c r="AL61" s="365"/>
      <c r="AM61" s="364">
        <v>4</v>
      </c>
      <c r="AN61" s="365"/>
      <c r="AO61" s="365"/>
      <c r="AP61" s="365"/>
      <c r="AQ61" s="111" t="s">
        <v>697</v>
      </c>
      <c r="AR61" s="112"/>
      <c r="AS61" s="112"/>
      <c r="AT61" s="113"/>
      <c r="AU61" s="365">
        <v>17</v>
      </c>
      <c r="AV61" s="365"/>
      <c r="AW61" s="365"/>
      <c r="AX61" s="367"/>
    </row>
    <row r="62" spans="1:50" ht="23.25"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t="s">
        <v>565</v>
      </c>
      <c r="AF62" s="365"/>
      <c r="AG62" s="365"/>
      <c r="AH62" s="365"/>
      <c r="AI62" s="364">
        <v>100</v>
      </c>
      <c r="AJ62" s="365"/>
      <c r="AK62" s="365"/>
      <c r="AL62" s="365"/>
      <c r="AM62" s="364">
        <v>100</v>
      </c>
      <c r="AN62" s="365"/>
      <c r="AO62" s="365"/>
      <c r="AP62" s="365"/>
      <c r="AQ62" s="111" t="s">
        <v>696</v>
      </c>
      <c r="AR62" s="112"/>
      <c r="AS62" s="112"/>
      <c r="AT62" s="113"/>
      <c r="AU62" s="365" t="s">
        <v>565</v>
      </c>
      <c r="AV62" s="365"/>
      <c r="AW62" s="365"/>
      <c r="AX62" s="367"/>
    </row>
    <row r="63" spans="1:50" ht="23.25" customHeight="1" x14ac:dyDescent="0.15">
      <c r="A63" s="906" t="s">
        <v>500</v>
      </c>
      <c r="B63" s="907"/>
      <c r="C63" s="907"/>
      <c r="D63" s="907"/>
      <c r="E63" s="907"/>
      <c r="F63" s="908"/>
      <c r="G63" s="912" t="s">
        <v>593</v>
      </c>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8" t="s">
        <v>530</v>
      </c>
      <c r="AF65" s="369"/>
      <c r="AG65" s="369"/>
      <c r="AH65" s="370"/>
      <c r="AI65" s="368" t="s">
        <v>527</v>
      </c>
      <c r="AJ65" s="369"/>
      <c r="AK65" s="369"/>
      <c r="AL65" s="370"/>
      <c r="AM65" s="375" t="s">
        <v>522</v>
      </c>
      <c r="AN65" s="375"/>
      <c r="AO65" s="375"/>
      <c r="AP65" s="368"/>
      <c r="AQ65" s="867" t="s">
        <v>354</v>
      </c>
      <c r="AR65" s="863"/>
      <c r="AS65" s="863"/>
      <c r="AT65" s="864"/>
      <c r="AU65" s="985" t="s">
        <v>253</v>
      </c>
      <c r="AV65" s="985"/>
      <c r="AW65" s="985"/>
      <c r="AX65" s="986"/>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471</v>
      </c>
      <c r="AX66" s="987"/>
    </row>
    <row r="67" spans="1:50" ht="23.25" hidden="1" customHeight="1" x14ac:dyDescent="0.15">
      <c r="A67" s="851"/>
      <c r="B67" s="852"/>
      <c r="C67" s="852"/>
      <c r="D67" s="852"/>
      <c r="E67" s="852"/>
      <c r="F67" s="853"/>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490</v>
      </c>
      <c r="AC67" s="960"/>
      <c r="AD67" s="96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48"/>
      <c r="H68" s="974"/>
      <c r="I68" s="975"/>
      <c r="J68" s="975"/>
      <c r="K68" s="975"/>
      <c r="L68" s="975"/>
      <c r="M68" s="975"/>
      <c r="N68" s="975"/>
      <c r="O68" s="976"/>
      <c r="P68" s="974"/>
      <c r="Q68" s="975"/>
      <c r="R68" s="975"/>
      <c r="S68" s="975"/>
      <c r="T68" s="975"/>
      <c r="U68" s="975"/>
      <c r="V68" s="976"/>
      <c r="W68" s="979"/>
      <c r="X68" s="980"/>
      <c r="Y68" s="184" t="s">
        <v>54</v>
      </c>
      <c r="Z68" s="184"/>
      <c r="AA68" s="185"/>
      <c r="AB68" s="983" t="s">
        <v>490</v>
      </c>
      <c r="AC68" s="983"/>
      <c r="AD68" s="983"/>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9"/>
      <c r="H69" s="974"/>
      <c r="I69" s="975"/>
      <c r="J69" s="975"/>
      <c r="K69" s="975"/>
      <c r="L69" s="975"/>
      <c r="M69" s="975"/>
      <c r="N69" s="975"/>
      <c r="O69" s="976"/>
      <c r="P69" s="974"/>
      <c r="Q69" s="975"/>
      <c r="R69" s="975"/>
      <c r="S69" s="975"/>
      <c r="T69" s="975"/>
      <c r="U69" s="975"/>
      <c r="V69" s="976"/>
      <c r="W69" s="981"/>
      <c r="X69" s="982"/>
      <c r="Y69" s="184" t="s">
        <v>13</v>
      </c>
      <c r="Z69" s="184"/>
      <c r="AA69" s="185"/>
      <c r="AB69" s="984" t="s">
        <v>491</v>
      </c>
      <c r="AC69" s="984"/>
      <c r="AD69" s="984"/>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478</v>
      </c>
      <c r="B70" s="852"/>
      <c r="C70" s="852"/>
      <c r="D70" s="852"/>
      <c r="E70" s="852"/>
      <c r="F70" s="853"/>
      <c r="G70" s="948" t="s">
        <v>357</v>
      </c>
      <c r="H70" s="949"/>
      <c r="I70" s="949"/>
      <c r="J70" s="949"/>
      <c r="K70" s="949"/>
      <c r="L70" s="949"/>
      <c r="M70" s="949"/>
      <c r="N70" s="949"/>
      <c r="O70" s="949"/>
      <c r="P70" s="949"/>
      <c r="Q70" s="949"/>
      <c r="R70" s="949"/>
      <c r="S70" s="949"/>
      <c r="T70" s="949"/>
      <c r="U70" s="949"/>
      <c r="V70" s="949"/>
      <c r="W70" s="952" t="s">
        <v>489</v>
      </c>
      <c r="X70" s="953"/>
      <c r="Y70" s="958" t="s">
        <v>12</v>
      </c>
      <c r="Z70" s="958"/>
      <c r="AA70" s="959"/>
      <c r="AB70" s="960" t="s">
        <v>490</v>
      </c>
      <c r="AC70" s="960"/>
      <c r="AD70" s="96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48"/>
      <c r="H71" s="950"/>
      <c r="I71" s="950"/>
      <c r="J71" s="950"/>
      <c r="K71" s="950"/>
      <c r="L71" s="950"/>
      <c r="M71" s="950"/>
      <c r="N71" s="950"/>
      <c r="O71" s="950"/>
      <c r="P71" s="950"/>
      <c r="Q71" s="950"/>
      <c r="R71" s="950"/>
      <c r="S71" s="950"/>
      <c r="T71" s="950"/>
      <c r="U71" s="950"/>
      <c r="V71" s="950"/>
      <c r="W71" s="954"/>
      <c r="X71" s="955"/>
      <c r="Y71" s="184" t="s">
        <v>54</v>
      </c>
      <c r="Z71" s="184"/>
      <c r="AA71" s="185"/>
      <c r="AB71" s="983" t="s">
        <v>490</v>
      </c>
      <c r="AC71" s="983"/>
      <c r="AD71" s="983"/>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48"/>
      <c r="H72" s="951"/>
      <c r="I72" s="951"/>
      <c r="J72" s="951"/>
      <c r="K72" s="951"/>
      <c r="L72" s="951"/>
      <c r="M72" s="951"/>
      <c r="N72" s="951"/>
      <c r="O72" s="951"/>
      <c r="P72" s="951"/>
      <c r="Q72" s="951"/>
      <c r="R72" s="951"/>
      <c r="S72" s="951"/>
      <c r="T72" s="951"/>
      <c r="U72" s="951"/>
      <c r="V72" s="951"/>
      <c r="W72" s="956"/>
      <c r="X72" s="957"/>
      <c r="Y72" s="184" t="s">
        <v>13</v>
      </c>
      <c r="Z72" s="184"/>
      <c r="AA72" s="185"/>
      <c r="AB72" s="984" t="s">
        <v>491</v>
      </c>
      <c r="AC72" s="984"/>
      <c r="AD72" s="984"/>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473</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530</v>
      </c>
      <c r="AF73" s="369"/>
      <c r="AG73" s="369"/>
      <c r="AH73" s="370"/>
      <c r="AI73" s="368" t="s">
        <v>527</v>
      </c>
      <c r="AJ73" s="369"/>
      <c r="AK73" s="369"/>
      <c r="AL73" s="370"/>
      <c r="AM73" s="375" t="s">
        <v>522</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0" t="s">
        <v>503</v>
      </c>
      <c r="B78" s="921"/>
      <c r="C78" s="921"/>
      <c r="D78" s="921"/>
      <c r="E78" s="918" t="s">
        <v>450</v>
      </c>
      <c r="F78" s="919"/>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hidden="1" customHeight="1" x14ac:dyDescent="0.15">
      <c r="A80" s="519" t="s">
        <v>266</v>
      </c>
      <c r="B80" s="846" t="s">
        <v>464</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530</v>
      </c>
      <c r="AF85" s="369"/>
      <c r="AG85" s="369"/>
      <c r="AH85" s="370"/>
      <c r="AI85" s="368" t="s">
        <v>527</v>
      </c>
      <c r="AJ85" s="369"/>
      <c r="AK85" s="369"/>
      <c r="AL85" s="370"/>
      <c r="AM85" s="375" t="s">
        <v>522</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530</v>
      </c>
      <c r="AF90" s="369"/>
      <c r="AG90" s="369"/>
      <c r="AH90" s="370"/>
      <c r="AI90" s="368" t="s">
        <v>527</v>
      </c>
      <c r="AJ90" s="369"/>
      <c r="AK90" s="369"/>
      <c r="AL90" s="370"/>
      <c r="AM90" s="375" t="s">
        <v>522</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530</v>
      </c>
      <c r="AF95" s="369"/>
      <c r="AG95" s="369"/>
      <c r="AH95" s="370"/>
      <c r="AI95" s="368" t="s">
        <v>527</v>
      </c>
      <c r="AJ95" s="369"/>
      <c r="AK95" s="369"/>
      <c r="AL95" s="370"/>
      <c r="AM95" s="375" t="s">
        <v>522</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530</v>
      </c>
      <c r="AF100" s="824"/>
      <c r="AG100" s="824"/>
      <c r="AH100" s="825"/>
      <c r="AI100" s="823" t="s">
        <v>527</v>
      </c>
      <c r="AJ100" s="824"/>
      <c r="AK100" s="824"/>
      <c r="AL100" s="825"/>
      <c r="AM100" s="823" t="s">
        <v>523</v>
      </c>
      <c r="AN100" s="824"/>
      <c r="AO100" s="824"/>
      <c r="AP100" s="825"/>
      <c r="AQ100" s="937" t="s">
        <v>516</v>
      </c>
      <c r="AR100" s="938"/>
      <c r="AS100" s="938"/>
      <c r="AT100" s="939"/>
      <c r="AU100" s="937" t="s">
        <v>513</v>
      </c>
      <c r="AV100" s="938"/>
      <c r="AW100" s="938"/>
      <c r="AX100" s="940"/>
    </row>
    <row r="101" spans="1:60" ht="23.25" customHeight="1" x14ac:dyDescent="0.15">
      <c r="A101" s="491"/>
      <c r="B101" s="492"/>
      <c r="C101" s="492"/>
      <c r="D101" s="492"/>
      <c r="E101" s="492"/>
      <c r="F101" s="493"/>
      <c r="G101" s="161" t="s">
        <v>594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595</v>
      </c>
      <c r="AC101" s="551"/>
      <c r="AD101" s="551"/>
      <c r="AE101" s="364">
        <v>2</v>
      </c>
      <c r="AF101" s="365"/>
      <c r="AG101" s="365"/>
      <c r="AH101" s="366"/>
      <c r="AI101" s="364">
        <v>2</v>
      </c>
      <c r="AJ101" s="365"/>
      <c r="AK101" s="365"/>
      <c r="AL101" s="366"/>
      <c r="AM101" s="364">
        <v>2</v>
      </c>
      <c r="AN101" s="365"/>
      <c r="AO101" s="365"/>
      <c r="AP101" s="366"/>
      <c r="AQ101" s="364">
        <v>2</v>
      </c>
      <c r="AR101" s="365"/>
      <c r="AS101" s="365"/>
      <c r="AT101" s="366"/>
      <c r="AU101" s="364" t="s">
        <v>694</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595</v>
      </c>
      <c r="AC102" s="551"/>
      <c r="AD102" s="551"/>
      <c r="AE102" s="358">
        <v>2</v>
      </c>
      <c r="AF102" s="358"/>
      <c r="AG102" s="358"/>
      <c r="AH102" s="358"/>
      <c r="AI102" s="358">
        <v>2</v>
      </c>
      <c r="AJ102" s="358"/>
      <c r="AK102" s="358"/>
      <c r="AL102" s="358"/>
      <c r="AM102" s="358">
        <v>2</v>
      </c>
      <c r="AN102" s="358"/>
      <c r="AO102" s="358"/>
      <c r="AP102" s="358"/>
      <c r="AQ102" s="814">
        <v>2</v>
      </c>
      <c r="AR102" s="815"/>
      <c r="AS102" s="815"/>
      <c r="AT102" s="816"/>
      <c r="AU102" s="814">
        <v>2</v>
      </c>
      <c r="AV102" s="815"/>
      <c r="AW102" s="815"/>
      <c r="AX102" s="816"/>
    </row>
    <row r="103" spans="1:60" ht="31.5" hidden="1" customHeight="1" x14ac:dyDescent="0.15">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530</v>
      </c>
      <c r="AF103" s="298"/>
      <c r="AG103" s="298"/>
      <c r="AH103" s="299"/>
      <c r="AI103" s="303" t="s">
        <v>527</v>
      </c>
      <c r="AJ103" s="298"/>
      <c r="AK103" s="298"/>
      <c r="AL103" s="299"/>
      <c r="AM103" s="303" t="s">
        <v>523</v>
      </c>
      <c r="AN103" s="298"/>
      <c r="AO103" s="298"/>
      <c r="AP103" s="299"/>
      <c r="AQ103" s="360" t="s">
        <v>516</v>
      </c>
      <c r="AR103" s="361"/>
      <c r="AS103" s="361"/>
      <c r="AT103" s="362"/>
      <c r="AU103" s="360" t="s">
        <v>513</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530</v>
      </c>
      <c r="AF106" s="298"/>
      <c r="AG106" s="298"/>
      <c r="AH106" s="299"/>
      <c r="AI106" s="303" t="s">
        <v>527</v>
      </c>
      <c r="AJ106" s="298"/>
      <c r="AK106" s="298"/>
      <c r="AL106" s="299"/>
      <c r="AM106" s="303" t="s">
        <v>522</v>
      </c>
      <c r="AN106" s="298"/>
      <c r="AO106" s="298"/>
      <c r="AP106" s="299"/>
      <c r="AQ106" s="360" t="s">
        <v>516</v>
      </c>
      <c r="AR106" s="361"/>
      <c r="AS106" s="361"/>
      <c r="AT106" s="362"/>
      <c r="AU106" s="360" t="s">
        <v>513</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530</v>
      </c>
      <c r="AF109" s="298"/>
      <c r="AG109" s="298"/>
      <c r="AH109" s="299"/>
      <c r="AI109" s="303" t="s">
        <v>527</v>
      </c>
      <c r="AJ109" s="298"/>
      <c r="AK109" s="298"/>
      <c r="AL109" s="299"/>
      <c r="AM109" s="303" t="s">
        <v>523</v>
      </c>
      <c r="AN109" s="298"/>
      <c r="AO109" s="298"/>
      <c r="AP109" s="299"/>
      <c r="AQ109" s="360" t="s">
        <v>516</v>
      </c>
      <c r="AR109" s="361"/>
      <c r="AS109" s="361"/>
      <c r="AT109" s="362"/>
      <c r="AU109" s="360" t="s">
        <v>513</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530</v>
      </c>
      <c r="AF112" s="298"/>
      <c r="AG112" s="298"/>
      <c r="AH112" s="299"/>
      <c r="AI112" s="303" t="s">
        <v>527</v>
      </c>
      <c r="AJ112" s="298"/>
      <c r="AK112" s="298"/>
      <c r="AL112" s="299"/>
      <c r="AM112" s="303" t="s">
        <v>522</v>
      </c>
      <c r="AN112" s="298"/>
      <c r="AO112" s="298"/>
      <c r="AP112" s="299"/>
      <c r="AQ112" s="360" t="s">
        <v>516</v>
      </c>
      <c r="AR112" s="361"/>
      <c r="AS112" s="361"/>
      <c r="AT112" s="362"/>
      <c r="AU112" s="360" t="s">
        <v>513</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530</v>
      </c>
      <c r="AF115" s="298"/>
      <c r="AG115" s="298"/>
      <c r="AH115" s="299"/>
      <c r="AI115" s="303" t="s">
        <v>527</v>
      </c>
      <c r="AJ115" s="298"/>
      <c r="AK115" s="298"/>
      <c r="AL115" s="299"/>
      <c r="AM115" s="303" t="s">
        <v>522</v>
      </c>
      <c r="AN115" s="298"/>
      <c r="AO115" s="298"/>
      <c r="AP115" s="299"/>
      <c r="AQ115" s="335" t="s">
        <v>517</v>
      </c>
      <c r="AR115" s="336"/>
      <c r="AS115" s="336"/>
      <c r="AT115" s="336"/>
      <c r="AU115" s="336"/>
      <c r="AV115" s="336"/>
      <c r="AW115" s="336"/>
      <c r="AX115" s="337"/>
    </row>
    <row r="116" spans="1:50" ht="23.25" customHeight="1" x14ac:dyDescent="0.15">
      <c r="A116" s="292"/>
      <c r="B116" s="293"/>
      <c r="C116" s="293"/>
      <c r="D116" s="293"/>
      <c r="E116" s="293"/>
      <c r="F116" s="294"/>
      <c r="G116" s="351" t="s">
        <v>596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597</v>
      </c>
      <c r="AC116" s="301"/>
      <c r="AD116" s="302"/>
      <c r="AE116" s="358">
        <v>45</v>
      </c>
      <c r="AF116" s="358"/>
      <c r="AG116" s="358"/>
      <c r="AH116" s="358"/>
      <c r="AI116" s="358">
        <v>43</v>
      </c>
      <c r="AJ116" s="358"/>
      <c r="AK116" s="358"/>
      <c r="AL116" s="358"/>
      <c r="AM116" s="358">
        <v>41</v>
      </c>
      <c r="AN116" s="358"/>
      <c r="AO116" s="358"/>
      <c r="AP116" s="358"/>
      <c r="AQ116" s="364">
        <v>39</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598</v>
      </c>
      <c r="AC117" s="342"/>
      <c r="AD117" s="343"/>
      <c r="AE117" s="306" t="s">
        <v>599</v>
      </c>
      <c r="AF117" s="306"/>
      <c r="AG117" s="306"/>
      <c r="AH117" s="306"/>
      <c r="AI117" s="306" t="s">
        <v>600</v>
      </c>
      <c r="AJ117" s="306"/>
      <c r="AK117" s="306"/>
      <c r="AL117" s="306"/>
      <c r="AM117" s="306" t="s">
        <v>601</v>
      </c>
      <c r="AN117" s="306"/>
      <c r="AO117" s="306"/>
      <c r="AP117" s="306"/>
      <c r="AQ117" s="306" t="s">
        <v>630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530</v>
      </c>
      <c r="AF118" s="298"/>
      <c r="AG118" s="298"/>
      <c r="AH118" s="299"/>
      <c r="AI118" s="303" t="s">
        <v>527</v>
      </c>
      <c r="AJ118" s="298"/>
      <c r="AK118" s="298"/>
      <c r="AL118" s="299"/>
      <c r="AM118" s="303" t="s">
        <v>522</v>
      </c>
      <c r="AN118" s="298"/>
      <c r="AO118" s="298"/>
      <c r="AP118" s="299"/>
      <c r="AQ118" s="335" t="s">
        <v>517</v>
      </c>
      <c r="AR118" s="336"/>
      <c r="AS118" s="336"/>
      <c r="AT118" s="336"/>
      <c r="AU118" s="336"/>
      <c r="AV118" s="336"/>
      <c r="AW118" s="336"/>
      <c r="AX118" s="337"/>
    </row>
    <row r="119" spans="1:50" ht="23.25" hidden="1" customHeight="1" x14ac:dyDescent="0.15">
      <c r="A119" s="292"/>
      <c r="B119" s="293"/>
      <c r="C119" s="293"/>
      <c r="D119" s="293"/>
      <c r="E119" s="293"/>
      <c r="F119" s="294"/>
      <c r="G119" s="351" t="s">
        <v>602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530</v>
      </c>
      <c r="AF121" s="298"/>
      <c r="AG121" s="298"/>
      <c r="AH121" s="299"/>
      <c r="AI121" s="303" t="s">
        <v>527</v>
      </c>
      <c r="AJ121" s="298"/>
      <c r="AK121" s="298"/>
      <c r="AL121" s="299"/>
      <c r="AM121" s="303" t="s">
        <v>522</v>
      </c>
      <c r="AN121" s="298"/>
      <c r="AO121" s="298"/>
      <c r="AP121" s="299"/>
      <c r="AQ121" s="335" t="s">
        <v>517</v>
      </c>
      <c r="AR121" s="336"/>
      <c r="AS121" s="336"/>
      <c r="AT121" s="336"/>
      <c r="AU121" s="336"/>
      <c r="AV121" s="336"/>
      <c r="AW121" s="336"/>
      <c r="AX121" s="337"/>
    </row>
    <row r="122" spans="1:50" ht="23.25" hidden="1" customHeight="1" x14ac:dyDescent="0.15">
      <c r="A122" s="292"/>
      <c r="B122" s="293"/>
      <c r="C122" s="293"/>
      <c r="D122" s="293"/>
      <c r="E122" s="293"/>
      <c r="F122" s="294"/>
      <c r="G122" s="351" t="s">
        <v>604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531</v>
      </c>
      <c r="AF124" s="298"/>
      <c r="AG124" s="298"/>
      <c r="AH124" s="299"/>
      <c r="AI124" s="303" t="s">
        <v>527</v>
      </c>
      <c r="AJ124" s="298"/>
      <c r="AK124" s="298"/>
      <c r="AL124" s="299"/>
      <c r="AM124" s="303" t="s">
        <v>522</v>
      </c>
      <c r="AN124" s="298"/>
      <c r="AO124" s="298"/>
      <c r="AP124" s="299"/>
      <c r="AQ124" s="335" t="s">
        <v>517</v>
      </c>
      <c r="AR124" s="336"/>
      <c r="AS124" s="336"/>
      <c r="AT124" s="336"/>
      <c r="AU124" s="336"/>
      <c r="AV124" s="336"/>
      <c r="AW124" s="336"/>
      <c r="AX124" s="337"/>
    </row>
    <row r="125" spans="1:50" ht="23.25" hidden="1" customHeight="1" x14ac:dyDescent="0.15">
      <c r="A125" s="292"/>
      <c r="B125" s="293"/>
      <c r="C125" s="293"/>
      <c r="D125" s="293"/>
      <c r="E125" s="293"/>
      <c r="F125" s="294"/>
      <c r="G125" s="351" t="s">
        <v>605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603</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530</v>
      </c>
      <c r="AF127" s="298"/>
      <c r="AG127" s="298"/>
      <c r="AH127" s="299"/>
      <c r="AI127" s="303" t="s">
        <v>527</v>
      </c>
      <c r="AJ127" s="298"/>
      <c r="AK127" s="298"/>
      <c r="AL127" s="299"/>
      <c r="AM127" s="303" t="s">
        <v>522</v>
      </c>
      <c r="AN127" s="298"/>
      <c r="AO127" s="298"/>
      <c r="AP127" s="299"/>
      <c r="AQ127" s="335" t="s">
        <v>517</v>
      </c>
      <c r="AR127" s="336"/>
      <c r="AS127" s="336"/>
      <c r="AT127" s="336"/>
      <c r="AU127" s="336"/>
      <c r="AV127" s="336"/>
      <c r="AW127" s="336"/>
      <c r="AX127" s="337"/>
    </row>
    <row r="128" spans="1:50" ht="23.25" hidden="1" customHeight="1" x14ac:dyDescent="0.15">
      <c r="A128" s="292"/>
      <c r="B128" s="293"/>
      <c r="C128" s="293"/>
      <c r="D128" s="293"/>
      <c r="E128" s="293"/>
      <c r="F128" s="294"/>
      <c r="G128" s="351" t="s">
        <v>605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603</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2" t="s">
        <v>560</v>
      </c>
      <c r="B130" s="1000"/>
      <c r="C130" s="999" t="s">
        <v>358</v>
      </c>
      <c r="D130" s="1000"/>
      <c r="E130" s="308" t="s">
        <v>387</v>
      </c>
      <c r="F130" s="309"/>
      <c r="G130" s="310" t="s">
        <v>623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3"/>
      <c r="B131" s="252"/>
      <c r="C131" s="251"/>
      <c r="D131" s="252"/>
      <c r="E131" s="238" t="s">
        <v>386</v>
      </c>
      <c r="F131" s="239"/>
      <c r="G131" s="235" t="s">
        <v>624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100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576</v>
      </c>
      <c r="AR133" s="271"/>
      <c r="AS133" s="137" t="s">
        <v>355</v>
      </c>
      <c r="AT133" s="172"/>
      <c r="AU133" s="136">
        <v>32</v>
      </c>
      <c r="AV133" s="136"/>
      <c r="AW133" s="137" t="s">
        <v>300</v>
      </c>
      <c r="AX133" s="138"/>
    </row>
    <row r="134" spans="1:50" ht="39.75" customHeight="1" x14ac:dyDescent="0.15">
      <c r="A134" s="1003"/>
      <c r="B134" s="252"/>
      <c r="C134" s="251"/>
      <c r="D134" s="252"/>
      <c r="E134" s="251"/>
      <c r="F134" s="314"/>
      <c r="G134" s="230" t="s">
        <v>606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583</v>
      </c>
      <c r="AC134" s="221"/>
      <c r="AD134" s="221"/>
      <c r="AE134" s="266">
        <v>12</v>
      </c>
      <c r="AF134" s="112"/>
      <c r="AG134" s="112"/>
      <c r="AH134" s="112"/>
      <c r="AI134" s="266" t="s">
        <v>561</v>
      </c>
      <c r="AJ134" s="112"/>
      <c r="AK134" s="112"/>
      <c r="AL134" s="112"/>
      <c r="AM134" s="266" t="s">
        <v>565</v>
      </c>
      <c r="AN134" s="112"/>
      <c r="AO134" s="112"/>
      <c r="AP134" s="112"/>
      <c r="AQ134" s="266" t="s">
        <v>561</v>
      </c>
      <c r="AR134" s="112"/>
      <c r="AS134" s="112"/>
      <c r="AT134" s="112"/>
      <c r="AU134" s="266" t="s">
        <v>561</v>
      </c>
      <c r="AV134" s="112"/>
      <c r="AW134" s="112"/>
      <c r="AX134" s="222"/>
    </row>
    <row r="135" spans="1:50" ht="39.75" customHeight="1" x14ac:dyDescent="0.15">
      <c r="A135" s="100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582</v>
      </c>
      <c r="AC135" s="133"/>
      <c r="AD135" s="133"/>
      <c r="AE135" s="266" t="s">
        <v>561</v>
      </c>
      <c r="AF135" s="112"/>
      <c r="AG135" s="112"/>
      <c r="AH135" s="112"/>
      <c r="AI135" s="266" t="s">
        <v>561</v>
      </c>
      <c r="AJ135" s="112"/>
      <c r="AK135" s="112"/>
      <c r="AL135" s="112"/>
      <c r="AM135" s="266" t="s">
        <v>565</v>
      </c>
      <c r="AN135" s="112"/>
      <c r="AO135" s="112"/>
      <c r="AP135" s="112"/>
      <c r="AQ135" s="266" t="s">
        <v>610</v>
      </c>
      <c r="AR135" s="112"/>
      <c r="AS135" s="112"/>
      <c r="AT135" s="112"/>
      <c r="AU135" s="266">
        <v>17</v>
      </c>
      <c r="AV135" s="112"/>
      <c r="AW135" s="112"/>
      <c r="AX135" s="222"/>
    </row>
    <row r="136" spans="1:50" ht="18.75" customHeight="1" x14ac:dyDescent="0.15">
      <c r="A136" s="100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customHeight="1" x14ac:dyDescent="0.15">
      <c r="A137" s="100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565</v>
      </c>
      <c r="AR137" s="271"/>
      <c r="AS137" s="137" t="s">
        <v>355</v>
      </c>
      <c r="AT137" s="172"/>
      <c r="AU137" s="136">
        <v>32</v>
      </c>
      <c r="AV137" s="136"/>
      <c r="AW137" s="137" t="s">
        <v>300</v>
      </c>
      <c r="AX137" s="138"/>
    </row>
    <row r="138" spans="1:50" ht="39.75" customHeight="1" x14ac:dyDescent="0.15">
      <c r="A138" s="1003"/>
      <c r="B138" s="252"/>
      <c r="C138" s="251"/>
      <c r="D138" s="252"/>
      <c r="E138" s="251"/>
      <c r="F138" s="314"/>
      <c r="G138" s="230" t="s">
        <v>607</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581</v>
      </c>
      <c r="AC138" s="221"/>
      <c r="AD138" s="221"/>
      <c r="AE138" s="266">
        <v>0</v>
      </c>
      <c r="AF138" s="112"/>
      <c r="AG138" s="112"/>
      <c r="AH138" s="112"/>
      <c r="AI138" s="266" t="s">
        <v>565</v>
      </c>
      <c r="AJ138" s="112"/>
      <c r="AK138" s="112"/>
      <c r="AL138" s="112"/>
      <c r="AM138" s="266" t="s">
        <v>565</v>
      </c>
      <c r="AN138" s="112"/>
      <c r="AO138" s="112"/>
      <c r="AP138" s="112"/>
      <c r="AQ138" s="266" t="s">
        <v>565</v>
      </c>
      <c r="AR138" s="112"/>
      <c r="AS138" s="112"/>
      <c r="AT138" s="112"/>
      <c r="AU138" s="266" t="s">
        <v>565</v>
      </c>
      <c r="AV138" s="112"/>
      <c r="AW138" s="112"/>
      <c r="AX138" s="222"/>
    </row>
    <row r="139" spans="1:50" ht="39.75" customHeight="1" x14ac:dyDescent="0.15">
      <c r="A139" s="100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581</v>
      </c>
      <c r="AC139" s="133"/>
      <c r="AD139" s="133"/>
      <c r="AE139" s="266" t="s">
        <v>565</v>
      </c>
      <c r="AF139" s="112"/>
      <c r="AG139" s="112"/>
      <c r="AH139" s="112"/>
      <c r="AI139" s="266" t="s">
        <v>565</v>
      </c>
      <c r="AJ139" s="112"/>
      <c r="AK139" s="112"/>
      <c r="AL139" s="112"/>
      <c r="AM139" s="266" t="s">
        <v>565</v>
      </c>
      <c r="AN139" s="112"/>
      <c r="AO139" s="112"/>
      <c r="AP139" s="112"/>
      <c r="AQ139" s="266" t="s">
        <v>565</v>
      </c>
      <c r="AR139" s="112"/>
      <c r="AS139" s="112"/>
      <c r="AT139" s="112"/>
      <c r="AU139" s="266">
        <v>18</v>
      </c>
      <c r="AV139" s="112"/>
      <c r="AW139" s="112"/>
      <c r="AX139" s="222"/>
    </row>
    <row r="140" spans="1:50" ht="18.75" customHeight="1" x14ac:dyDescent="0.15">
      <c r="A140" s="100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customHeight="1" x14ac:dyDescent="0.15">
      <c r="A141" s="100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565</v>
      </c>
      <c r="AR141" s="271"/>
      <c r="AS141" s="137" t="s">
        <v>355</v>
      </c>
      <c r="AT141" s="172"/>
      <c r="AU141" s="136" t="s">
        <v>565</v>
      </c>
      <c r="AV141" s="136"/>
      <c r="AW141" s="137" t="s">
        <v>300</v>
      </c>
      <c r="AX141" s="138"/>
    </row>
    <row r="142" spans="1:50" ht="39.75" customHeight="1" x14ac:dyDescent="0.15">
      <c r="A142" s="1003"/>
      <c r="B142" s="252"/>
      <c r="C142" s="251"/>
      <c r="D142" s="252"/>
      <c r="E142" s="251"/>
      <c r="F142" s="314"/>
      <c r="G142" s="230" t="s">
        <v>608</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581</v>
      </c>
      <c r="AC142" s="221"/>
      <c r="AD142" s="221"/>
      <c r="AE142" s="266" t="s">
        <v>565</v>
      </c>
      <c r="AF142" s="112"/>
      <c r="AG142" s="112"/>
      <c r="AH142" s="112"/>
      <c r="AI142" s="266">
        <v>4</v>
      </c>
      <c r="AJ142" s="112"/>
      <c r="AK142" s="112"/>
      <c r="AL142" s="112"/>
      <c r="AM142" s="266" t="s">
        <v>565</v>
      </c>
      <c r="AN142" s="112"/>
      <c r="AO142" s="112"/>
      <c r="AP142" s="112"/>
      <c r="AQ142" s="266" t="s">
        <v>565</v>
      </c>
      <c r="AR142" s="112"/>
      <c r="AS142" s="112"/>
      <c r="AT142" s="112"/>
      <c r="AU142" s="266" t="s">
        <v>565</v>
      </c>
      <c r="AV142" s="112"/>
      <c r="AW142" s="112"/>
      <c r="AX142" s="222"/>
    </row>
    <row r="143" spans="1:50" ht="39.75" customHeight="1" x14ac:dyDescent="0.15">
      <c r="A143" s="100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581</v>
      </c>
      <c r="AC143" s="133"/>
      <c r="AD143" s="133"/>
      <c r="AE143" s="266" t="s">
        <v>565</v>
      </c>
      <c r="AF143" s="112"/>
      <c r="AG143" s="112"/>
      <c r="AH143" s="112"/>
      <c r="AI143" s="266" t="s">
        <v>565</v>
      </c>
      <c r="AJ143" s="112"/>
      <c r="AK143" s="112"/>
      <c r="AL143" s="112"/>
      <c r="AM143" s="266" t="s">
        <v>565</v>
      </c>
      <c r="AN143" s="112"/>
      <c r="AO143" s="112"/>
      <c r="AP143" s="112"/>
      <c r="AQ143" s="266" t="s">
        <v>565</v>
      </c>
      <c r="AR143" s="112"/>
      <c r="AS143" s="112"/>
      <c r="AT143" s="112"/>
      <c r="AU143" s="266" t="s">
        <v>565</v>
      </c>
      <c r="AV143" s="112"/>
      <c r="AW143" s="112"/>
      <c r="AX143" s="222"/>
    </row>
    <row r="144" spans="1:50" ht="18.75" customHeight="1" x14ac:dyDescent="0.15">
      <c r="A144" s="100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customHeight="1" x14ac:dyDescent="0.15">
      <c r="A145" s="100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565</v>
      </c>
      <c r="AR145" s="271"/>
      <c r="AS145" s="137" t="s">
        <v>355</v>
      </c>
      <c r="AT145" s="172"/>
      <c r="AU145" s="136" t="s">
        <v>565</v>
      </c>
      <c r="AV145" s="136"/>
      <c r="AW145" s="137" t="s">
        <v>300</v>
      </c>
      <c r="AX145" s="138"/>
    </row>
    <row r="146" spans="1:50" ht="39.75" customHeight="1" x14ac:dyDescent="0.15">
      <c r="A146" s="1003"/>
      <c r="B146" s="252"/>
      <c r="C146" s="251"/>
      <c r="D146" s="252"/>
      <c r="E146" s="251"/>
      <c r="F146" s="314"/>
      <c r="G146" s="230" t="s">
        <v>609</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581</v>
      </c>
      <c r="AC146" s="221"/>
      <c r="AD146" s="221"/>
      <c r="AE146" s="266" t="s">
        <v>565</v>
      </c>
      <c r="AF146" s="112"/>
      <c r="AG146" s="112"/>
      <c r="AH146" s="112"/>
      <c r="AI146" s="266">
        <v>3</v>
      </c>
      <c r="AJ146" s="112"/>
      <c r="AK146" s="112"/>
      <c r="AL146" s="112"/>
      <c r="AM146" s="266" t="s">
        <v>565</v>
      </c>
      <c r="AN146" s="112"/>
      <c r="AO146" s="112"/>
      <c r="AP146" s="112"/>
      <c r="AQ146" s="266" t="s">
        <v>565</v>
      </c>
      <c r="AR146" s="112"/>
      <c r="AS146" s="112"/>
      <c r="AT146" s="112"/>
      <c r="AU146" s="266" t="s">
        <v>565</v>
      </c>
      <c r="AV146" s="112"/>
      <c r="AW146" s="112"/>
      <c r="AX146" s="222"/>
    </row>
    <row r="147" spans="1:50" ht="39.75" customHeight="1" x14ac:dyDescent="0.15">
      <c r="A147" s="100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581</v>
      </c>
      <c r="AC147" s="133"/>
      <c r="AD147" s="133"/>
      <c r="AE147" s="266" t="s">
        <v>565</v>
      </c>
      <c r="AF147" s="112"/>
      <c r="AG147" s="112"/>
      <c r="AH147" s="112"/>
      <c r="AI147" s="266" t="s">
        <v>565</v>
      </c>
      <c r="AJ147" s="112"/>
      <c r="AK147" s="112"/>
      <c r="AL147" s="112"/>
      <c r="AM147" s="266" t="s">
        <v>565</v>
      </c>
      <c r="AN147" s="112"/>
      <c r="AO147" s="112"/>
      <c r="AP147" s="112"/>
      <c r="AQ147" s="266" t="s">
        <v>565</v>
      </c>
      <c r="AR147" s="112"/>
      <c r="AS147" s="112"/>
      <c r="AT147" s="112"/>
      <c r="AU147" s="266" t="s">
        <v>565</v>
      </c>
      <c r="AV147" s="112"/>
      <c r="AW147" s="112"/>
      <c r="AX147" s="222"/>
    </row>
    <row r="148" spans="1:50" ht="18.75" hidden="1" customHeight="1" x14ac:dyDescent="0.15">
      <c r="A148" s="100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100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3"/>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100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3"/>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3"/>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3"/>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3"/>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3"/>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3"/>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3"/>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3"/>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3"/>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3"/>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3"/>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3"/>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3"/>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3"/>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3"/>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3"/>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3"/>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3"/>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3"/>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66.75" customHeight="1" x14ac:dyDescent="0.15">
      <c r="A188" s="1003"/>
      <c r="B188" s="252"/>
      <c r="C188" s="251"/>
      <c r="D188" s="252"/>
      <c r="E188" s="160" t="s">
        <v>695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66.75" customHeight="1" x14ac:dyDescent="0.15">
      <c r="A189" s="1003"/>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100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100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100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100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100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3"/>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100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3"/>
      <c r="B214" s="252"/>
      <c r="C214" s="251"/>
      <c r="D214" s="252"/>
      <c r="E214" s="251"/>
      <c r="F214" s="314"/>
      <c r="G214" s="230"/>
      <c r="H214" s="161"/>
      <c r="I214" s="161"/>
      <c r="J214" s="161"/>
      <c r="K214" s="161"/>
      <c r="L214" s="161"/>
      <c r="M214" s="161"/>
      <c r="N214" s="161"/>
      <c r="O214" s="161"/>
      <c r="P214" s="231"/>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3"/>
      <c r="B215" s="252"/>
      <c r="C215" s="251"/>
      <c r="D215" s="252"/>
      <c r="E215" s="251"/>
      <c r="F215" s="314"/>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3"/>
      <c r="B216" s="252"/>
      <c r="C216" s="251"/>
      <c r="D216" s="252"/>
      <c r="E216" s="251"/>
      <c r="F216" s="314"/>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3"/>
      <c r="B217" s="252"/>
      <c r="C217" s="251"/>
      <c r="D217" s="252"/>
      <c r="E217" s="251"/>
      <c r="F217" s="314"/>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3"/>
      <c r="B218" s="252"/>
      <c r="C218" s="251"/>
      <c r="D218" s="252"/>
      <c r="E218" s="251"/>
      <c r="F218" s="314"/>
      <c r="G218" s="235"/>
      <c r="H218" s="164"/>
      <c r="I218" s="164"/>
      <c r="J218" s="164"/>
      <c r="K218" s="164"/>
      <c r="L218" s="164"/>
      <c r="M218" s="164"/>
      <c r="N218" s="164"/>
      <c r="O218" s="164"/>
      <c r="P218" s="236"/>
      <c r="Q218" s="996"/>
      <c r="R218" s="997"/>
      <c r="S218" s="997"/>
      <c r="T218" s="997"/>
      <c r="U218" s="997"/>
      <c r="V218" s="997"/>
      <c r="W218" s="997"/>
      <c r="X218" s="997"/>
      <c r="Y218" s="997"/>
      <c r="Z218" s="997"/>
      <c r="AA218" s="99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3"/>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3"/>
      <c r="B221" s="252"/>
      <c r="C221" s="251"/>
      <c r="D221" s="252"/>
      <c r="E221" s="251"/>
      <c r="F221" s="314"/>
      <c r="G221" s="230"/>
      <c r="H221" s="161"/>
      <c r="I221" s="161"/>
      <c r="J221" s="161"/>
      <c r="K221" s="161"/>
      <c r="L221" s="161"/>
      <c r="M221" s="161"/>
      <c r="N221" s="161"/>
      <c r="O221" s="161"/>
      <c r="P221" s="231"/>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3"/>
      <c r="B222" s="252"/>
      <c r="C222" s="251"/>
      <c r="D222" s="252"/>
      <c r="E222" s="251"/>
      <c r="F222" s="314"/>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3"/>
      <c r="B223" s="252"/>
      <c r="C223" s="251"/>
      <c r="D223" s="252"/>
      <c r="E223" s="251"/>
      <c r="F223" s="314"/>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3"/>
      <c r="B224" s="252"/>
      <c r="C224" s="251"/>
      <c r="D224" s="252"/>
      <c r="E224" s="251"/>
      <c r="F224" s="314"/>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3"/>
      <c r="B225" s="252"/>
      <c r="C225" s="251"/>
      <c r="D225" s="252"/>
      <c r="E225" s="251"/>
      <c r="F225" s="314"/>
      <c r="G225" s="235"/>
      <c r="H225" s="164"/>
      <c r="I225" s="164"/>
      <c r="J225" s="164"/>
      <c r="K225" s="164"/>
      <c r="L225" s="164"/>
      <c r="M225" s="164"/>
      <c r="N225" s="164"/>
      <c r="O225" s="164"/>
      <c r="P225" s="236"/>
      <c r="Q225" s="996"/>
      <c r="R225" s="997"/>
      <c r="S225" s="997"/>
      <c r="T225" s="997"/>
      <c r="U225" s="997"/>
      <c r="V225" s="997"/>
      <c r="W225" s="997"/>
      <c r="X225" s="997"/>
      <c r="Y225" s="997"/>
      <c r="Z225" s="997"/>
      <c r="AA225" s="99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3"/>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3"/>
      <c r="B228" s="252"/>
      <c r="C228" s="251"/>
      <c r="D228" s="252"/>
      <c r="E228" s="251"/>
      <c r="F228" s="314"/>
      <c r="G228" s="230"/>
      <c r="H228" s="161"/>
      <c r="I228" s="161"/>
      <c r="J228" s="161"/>
      <c r="K228" s="161"/>
      <c r="L228" s="161"/>
      <c r="M228" s="161"/>
      <c r="N228" s="161"/>
      <c r="O228" s="161"/>
      <c r="P228" s="231"/>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3"/>
      <c r="B229" s="252"/>
      <c r="C229" s="251"/>
      <c r="D229" s="252"/>
      <c r="E229" s="251"/>
      <c r="F229" s="314"/>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3"/>
      <c r="B230" s="252"/>
      <c r="C230" s="251"/>
      <c r="D230" s="252"/>
      <c r="E230" s="251"/>
      <c r="F230" s="314"/>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3"/>
      <c r="B231" s="252"/>
      <c r="C231" s="251"/>
      <c r="D231" s="252"/>
      <c r="E231" s="251"/>
      <c r="F231" s="314"/>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3"/>
      <c r="B232" s="252"/>
      <c r="C232" s="251"/>
      <c r="D232" s="252"/>
      <c r="E232" s="251"/>
      <c r="F232" s="314"/>
      <c r="G232" s="235"/>
      <c r="H232" s="164"/>
      <c r="I232" s="164"/>
      <c r="J232" s="164"/>
      <c r="K232" s="164"/>
      <c r="L232" s="164"/>
      <c r="M232" s="164"/>
      <c r="N232" s="164"/>
      <c r="O232" s="164"/>
      <c r="P232" s="236"/>
      <c r="Q232" s="996"/>
      <c r="R232" s="997"/>
      <c r="S232" s="997"/>
      <c r="T232" s="997"/>
      <c r="U232" s="997"/>
      <c r="V232" s="997"/>
      <c r="W232" s="997"/>
      <c r="X232" s="997"/>
      <c r="Y232" s="997"/>
      <c r="Z232" s="997"/>
      <c r="AA232" s="99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3"/>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3"/>
      <c r="B235" s="252"/>
      <c r="C235" s="251"/>
      <c r="D235" s="252"/>
      <c r="E235" s="251"/>
      <c r="F235" s="314"/>
      <c r="G235" s="230"/>
      <c r="H235" s="161"/>
      <c r="I235" s="161"/>
      <c r="J235" s="161"/>
      <c r="K235" s="161"/>
      <c r="L235" s="161"/>
      <c r="M235" s="161"/>
      <c r="N235" s="161"/>
      <c r="O235" s="161"/>
      <c r="P235" s="231"/>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3"/>
      <c r="B236" s="252"/>
      <c r="C236" s="251"/>
      <c r="D236" s="252"/>
      <c r="E236" s="251"/>
      <c r="F236" s="314"/>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3"/>
      <c r="B237" s="252"/>
      <c r="C237" s="251"/>
      <c r="D237" s="252"/>
      <c r="E237" s="251"/>
      <c r="F237" s="314"/>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3"/>
      <c r="B238" s="252"/>
      <c r="C238" s="251"/>
      <c r="D238" s="252"/>
      <c r="E238" s="251"/>
      <c r="F238" s="314"/>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3"/>
      <c r="B239" s="252"/>
      <c r="C239" s="251"/>
      <c r="D239" s="252"/>
      <c r="E239" s="251"/>
      <c r="F239" s="314"/>
      <c r="G239" s="235"/>
      <c r="H239" s="164"/>
      <c r="I239" s="164"/>
      <c r="J239" s="164"/>
      <c r="K239" s="164"/>
      <c r="L239" s="164"/>
      <c r="M239" s="164"/>
      <c r="N239" s="164"/>
      <c r="O239" s="164"/>
      <c r="P239" s="236"/>
      <c r="Q239" s="996"/>
      <c r="R239" s="997"/>
      <c r="S239" s="997"/>
      <c r="T239" s="997"/>
      <c r="U239" s="997"/>
      <c r="V239" s="997"/>
      <c r="W239" s="997"/>
      <c r="X239" s="997"/>
      <c r="Y239" s="997"/>
      <c r="Z239" s="997"/>
      <c r="AA239" s="99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3"/>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3"/>
      <c r="B242" s="252"/>
      <c r="C242" s="251"/>
      <c r="D242" s="252"/>
      <c r="E242" s="251"/>
      <c r="F242" s="314"/>
      <c r="G242" s="230"/>
      <c r="H242" s="161"/>
      <c r="I242" s="161"/>
      <c r="J242" s="161"/>
      <c r="K242" s="161"/>
      <c r="L242" s="161"/>
      <c r="M242" s="161"/>
      <c r="N242" s="161"/>
      <c r="O242" s="161"/>
      <c r="P242" s="231"/>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3"/>
      <c r="B243" s="252"/>
      <c r="C243" s="251"/>
      <c r="D243" s="252"/>
      <c r="E243" s="251"/>
      <c r="F243" s="314"/>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3"/>
      <c r="B244" s="252"/>
      <c r="C244" s="251"/>
      <c r="D244" s="252"/>
      <c r="E244" s="251"/>
      <c r="F244" s="314"/>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3"/>
      <c r="B245" s="252"/>
      <c r="C245" s="251"/>
      <c r="D245" s="252"/>
      <c r="E245" s="251"/>
      <c r="F245" s="314"/>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3"/>
      <c r="B246" s="252"/>
      <c r="C246" s="251"/>
      <c r="D246" s="252"/>
      <c r="E246" s="315"/>
      <c r="F246" s="316"/>
      <c r="G246" s="235"/>
      <c r="H246" s="164"/>
      <c r="I246" s="164"/>
      <c r="J246" s="164"/>
      <c r="K246" s="164"/>
      <c r="L246" s="164"/>
      <c r="M246" s="164"/>
      <c r="N246" s="164"/>
      <c r="O246" s="164"/>
      <c r="P246" s="236"/>
      <c r="Q246" s="996"/>
      <c r="R246" s="997"/>
      <c r="S246" s="997"/>
      <c r="T246" s="997"/>
      <c r="U246" s="997"/>
      <c r="V246" s="997"/>
      <c r="W246" s="997"/>
      <c r="X246" s="997"/>
      <c r="Y246" s="997"/>
      <c r="Z246" s="997"/>
      <c r="AA246" s="99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3"/>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100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100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100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100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100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3"/>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100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3"/>
      <c r="B274" s="252"/>
      <c r="C274" s="251"/>
      <c r="D274" s="252"/>
      <c r="E274" s="251"/>
      <c r="F274" s="314"/>
      <c r="G274" s="230"/>
      <c r="H274" s="161"/>
      <c r="I274" s="161"/>
      <c r="J274" s="161"/>
      <c r="K274" s="161"/>
      <c r="L274" s="161"/>
      <c r="M274" s="161"/>
      <c r="N274" s="161"/>
      <c r="O274" s="161"/>
      <c r="P274" s="231"/>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3"/>
      <c r="B275" s="252"/>
      <c r="C275" s="251"/>
      <c r="D275" s="252"/>
      <c r="E275" s="251"/>
      <c r="F275" s="314"/>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3"/>
      <c r="B276" s="252"/>
      <c r="C276" s="251"/>
      <c r="D276" s="252"/>
      <c r="E276" s="251"/>
      <c r="F276" s="314"/>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3"/>
      <c r="B277" s="252"/>
      <c r="C277" s="251"/>
      <c r="D277" s="252"/>
      <c r="E277" s="251"/>
      <c r="F277" s="314"/>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3"/>
      <c r="B278" s="252"/>
      <c r="C278" s="251"/>
      <c r="D278" s="252"/>
      <c r="E278" s="251"/>
      <c r="F278" s="314"/>
      <c r="G278" s="235"/>
      <c r="H278" s="164"/>
      <c r="I278" s="164"/>
      <c r="J278" s="164"/>
      <c r="K278" s="164"/>
      <c r="L278" s="164"/>
      <c r="M278" s="164"/>
      <c r="N278" s="164"/>
      <c r="O278" s="164"/>
      <c r="P278" s="236"/>
      <c r="Q278" s="996"/>
      <c r="R278" s="997"/>
      <c r="S278" s="997"/>
      <c r="T278" s="997"/>
      <c r="U278" s="997"/>
      <c r="V278" s="997"/>
      <c r="W278" s="997"/>
      <c r="X278" s="997"/>
      <c r="Y278" s="997"/>
      <c r="Z278" s="997"/>
      <c r="AA278" s="99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3"/>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3"/>
      <c r="B281" s="252"/>
      <c r="C281" s="251"/>
      <c r="D281" s="252"/>
      <c r="E281" s="251"/>
      <c r="F281" s="314"/>
      <c r="G281" s="230"/>
      <c r="H281" s="161"/>
      <c r="I281" s="161"/>
      <c r="J281" s="161"/>
      <c r="K281" s="161"/>
      <c r="L281" s="161"/>
      <c r="M281" s="161"/>
      <c r="N281" s="161"/>
      <c r="O281" s="161"/>
      <c r="P281" s="231"/>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3"/>
      <c r="B282" s="252"/>
      <c r="C282" s="251"/>
      <c r="D282" s="252"/>
      <c r="E282" s="251"/>
      <c r="F282" s="314"/>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3"/>
      <c r="B283" s="252"/>
      <c r="C283" s="251"/>
      <c r="D283" s="252"/>
      <c r="E283" s="251"/>
      <c r="F283" s="314"/>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3"/>
      <c r="B284" s="252"/>
      <c r="C284" s="251"/>
      <c r="D284" s="252"/>
      <c r="E284" s="251"/>
      <c r="F284" s="314"/>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3"/>
      <c r="B285" s="252"/>
      <c r="C285" s="251"/>
      <c r="D285" s="252"/>
      <c r="E285" s="251"/>
      <c r="F285" s="314"/>
      <c r="G285" s="235"/>
      <c r="H285" s="164"/>
      <c r="I285" s="164"/>
      <c r="J285" s="164"/>
      <c r="K285" s="164"/>
      <c r="L285" s="164"/>
      <c r="M285" s="164"/>
      <c r="N285" s="164"/>
      <c r="O285" s="164"/>
      <c r="P285" s="236"/>
      <c r="Q285" s="996"/>
      <c r="R285" s="997"/>
      <c r="S285" s="997"/>
      <c r="T285" s="997"/>
      <c r="U285" s="997"/>
      <c r="V285" s="997"/>
      <c r="W285" s="997"/>
      <c r="X285" s="997"/>
      <c r="Y285" s="997"/>
      <c r="Z285" s="997"/>
      <c r="AA285" s="99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3"/>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3"/>
      <c r="B288" s="252"/>
      <c r="C288" s="251"/>
      <c r="D288" s="252"/>
      <c r="E288" s="251"/>
      <c r="F288" s="314"/>
      <c r="G288" s="230"/>
      <c r="H288" s="161"/>
      <c r="I288" s="161"/>
      <c r="J288" s="161"/>
      <c r="K288" s="161"/>
      <c r="L288" s="161"/>
      <c r="M288" s="161"/>
      <c r="N288" s="161"/>
      <c r="O288" s="161"/>
      <c r="P288" s="231"/>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3"/>
      <c r="B289" s="252"/>
      <c r="C289" s="251"/>
      <c r="D289" s="252"/>
      <c r="E289" s="251"/>
      <c r="F289" s="314"/>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3"/>
      <c r="B290" s="252"/>
      <c r="C290" s="251"/>
      <c r="D290" s="252"/>
      <c r="E290" s="251"/>
      <c r="F290" s="314"/>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3"/>
      <c r="B291" s="252"/>
      <c r="C291" s="251"/>
      <c r="D291" s="252"/>
      <c r="E291" s="251"/>
      <c r="F291" s="314"/>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3"/>
      <c r="B292" s="252"/>
      <c r="C292" s="251"/>
      <c r="D292" s="252"/>
      <c r="E292" s="251"/>
      <c r="F292" s="314"/>
      <c r="G292" s="235"/>
      <c r="H292" s="164"/>
      <c r="I292" s="164"/>
      <c r="J292" s="164"/>
      <c r="K292" s="164"/>
      <c r="L292" s="164"/>
      <c r="M292" s="164"/>
      <c r="N292" s="164"/>
      <c r="O292" s="164"/>
      <c r="P292" s="236"/>
      <c r="Q292" s="996"/>
      <c r="R292" s="997"/>
      <c r="S292" s="997"/>
      <c r="T292" s="997"/>
      <c r="U292" s="997"/>
      <c r="V292" s="997"/>
      <c r="W292" s="997"/>
      <c r="X292" s="997"/>
      <c r="Y292" s="997"/>
      <c r="Z292" s="997"/>
      <c r="AA292" s="99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3"/>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3"/>
      <c r="B295" s="252"/>
      <c r="C295" s="251"/>
      <c r="D295" s="252"/>
      <c r="E295" s="251"/>
      <c r="F295" s="314"/>
      <c r="G295" s="230"/>
      <c r="H295" s="161"/>
      <c r="I295" s="161"/>
      <c r="J295" s="161"/>
      <c r="K295" s="161"/>
      <c r="L295" s="161"/>
      <c r="M295" s="161"/>
      <c r="N295" s="161"/>
      <c r="O295" s="161"/>
      <c r="P295" s="231"/>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3"/>
      <c r="B296" s="252"/>
      <c r="C296" s="251"/>
      <c r="D296" s="252"/>
      <c r="E296" s="251"/>
      <c r="F296" s="314"/>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3"/>
      <c r="B297" s="252"/>
      <c r="C297" s="251"/>
      <c r="D297" s="252"/>
      <c r="E297" s="251"/>
      <c r="F297" s="314"/>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3"/>
      <c r="B298" s="252"/>
      <c r="C298" s="251"/>
      <c r="D298" s="252"/>
      <c r="E298" s="251"/>
      <c r="F298" s="314"/>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3"/>
      <c r="B299" s="252"/>
      <c r="C299" s="251"/>
      <c r="D299" s="252"/>
      <c r="E299" s="251"/>
      <c r="F299" s="314"/>
      <c r="G299" s="235"/>
      <c r="H299" s="164"/>
      <c r="I299" s="164"/>
      <c r="J299" s="164"/>
      <c r="K299" s="164"/>
      <c r="L299" s="164"/>
      <c r="M299" s="164"/>
      <c r="N299" s="164"/>
      <c r="O299" s="164"/>
      <c r="P299" s="236"/>
      <c r="Q299" s="996"/>
      <c r="R299" s="997"/>
      <c r="S299" s="997"/>
      <c r="T299" s="997"/>
      <c r="U299" s="997"/>
      <c r="V299" s="997"/>
      <c r="W299" s="997"/>
      <c r="X299" s="997"/>
      <c r="Y299" s="997"/>
      <c r="Z299" s="997"/>
      <c r="AA299" s="99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3"/>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3"/>
      <c r="B302" s="252"/>
      <c r="C302" s="251"/>
      <c r="D302" s="252"/>
      <c r="E302" s="251"/>
      <c r="F302" s="314"/>
      <c r="G302" s="230"/>
      <c r="H302" s="161"/>
      <c r="I302" s="161"/>
      <c r="J302" s="161"/>
      <c r="K302" s="161"/>
      <c r="L302" s="161"/>
      <c r="M302" s="161"/>
      <c r="N302" s="161"/>
      <c r="O302" s="161"/>
      <c r="P302" s="231"/>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3"/>
      <c r="B303" s="252"/>
      <c r="C303" s="251"/>
      <c r="D303" s="252"/>
      <c r="E303" s="251"/>
      <c r="F303" s="314"/>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3"/>
      <c r="B304" s="252"/>
      <c r="C304" s="251"/>
      <c r="D304" s="252"/>
      <c r="E304" s="251"/>
      <c r="F304" s="314"/>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3"/>
      <c r="B305" s="252"/>
      <c r="C305" s="251"/>
      <c r="D305" s="252"/>
      <c r="E305" s="251"/>
      <c r="F305" s="314"/>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3"/>
      <c r="B306" s="252"/>
      <c r="C306" s="251"/>
      <c r="D306" s="252"/>
      <c r="E306" s="315"/>
      <c r="F306" s="316"/>
      <c r="G306" s="235"/>
      <c r="H306" s="164"/>
      <c r="I306" s="164"/>
      <c r="J306" s="164"/>
      <c r="K306" s="164"/>
      <c r="L306" s="164"/>
      <c r="M306" s="164"/>
      <c r="N306" s="164"/>
      <c r="O306" s="164"/>
      <c r="P306" s="236"/>
      <c r="Q306" s="996"/>
      <c r="R306" s="997"/>
      <c r="S306" s="997"/>
      <c r="T306" s="997"/>
      <c r="U306" s="997"/>
      <c r="V306" s="997"/>
      <c r="W306" s="997"/>
      <c r="X306" s="997"/>
      <c r="Y306" s="997"/>
      <c r="Z306" s="997"/>
      <c r="AA306" s="99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100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100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100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100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100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3"/>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100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3"/>
      <c r="B334" s="252"/>
      <c r="C334" s="251"/>
      <c r="D334" s="252"/>
      <c r="E334" s="251"/>
      <c r="F334" s="314"/>
      <c r="G334" s="230"/>
      <c r="H334" s="161"/>
      <c r="I334" s="161"/>
      <c r="J334" s="161"/>
      <c r="K334" s="161"/>
      <c r="L334" s="161"/>
      <c r="M334" s="161"/>
      <c r="N334" s="161"/>
      <c r="O334" s="161"/>
      <c r="P334" s="231"/>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3"/>
      <c r="B335" s="252"/>
      <c r="C335" s="251"/>
      <c r="D335" s="252"/>
      <c r="E335" s="251"/>
      <c r="F335" s="314"/>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3"/>
      <c r="B336" s="252"/>
      <c r="C336" s="251"/>
      <c r="D336" s="252"/>
      <c r="E336" s="251"/>
      <c r="F336" s="314"/>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3"/>
      <c r="B337" s="252"/>
      <c r="C337" s="251"/>
      <c r="D337" s="252"/>
      <c r="E337" s="251"/>
      <c r="F337" s="314"/>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3"/>
      <c r="B338" s="252"/>
      <c r="C338" s="251"/>
      <c r="D338" s="252"/>
      <c r="E338" s="251"/>
      <c r="F338" s="314"/>
      <c r="G338" s="235"/>
      <c r="H338" s="164"/>
      <c r="I338" s="164"/>
      <c r="J338" s="164"/>
      <c r="K338" s="164"/>
      <c r="L338" s="164"/>
      <c r="M338" s="164"/>
      <c r="N338" s="164"/>
      <c r="O338" s="164"/>
      <c r="P338" s="236"/>
      <c r="Q338" s="996"/>
      <c r="R338" s="997"/>
      <c r="S338" s="997"/>
      <c r="T338" s="997"/>
      <c r="U338" s="997"/>
      <c r="V338" s="997"/>
      <c r="W338" s="997"/>
      <c r="X338" s="997"/>
      <c r="Y338" s="997"/>
      <c r="Z338" s="997"/>
      <c r="AA338" s="99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3"/>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3"/>
      <c r="B341" s="252"/>
      <c r="C341" s="251"/>
      <c r="D341" s="252"/>
      <c r="E341" s="251"/>
      <c r="F341" s="314"/>
      <c r="G341" s="230"/>
      <c r="H341" s="161"/>
      <c r="I341" s="161"/>
      <c r="J341" s="161"/>
      <c r="K341" s="161"/>
      <c r="L341" s="161"/>
      <c r="M341" s="161"/>
      <c r="N341" s="161"/>
      <c r="O341" s="161"/>
      <c r="P341" s="231"/>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3"/>
      <c r="B342" s="252"/>
      <c r="C342" s="251"/>
      <c r="D342" s="252"/>
      <c r="E342" s="251"/>
      <c r="F342" s="314"/>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3"/>
      <c r="B343" s="252"/>
      <c r="C343" s="251"/>
      <c r="D343" s="252"/>
      <c r="E343" s="251"/>
      <c r="F343" s="314"/>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3"/>
      <c r="B344" s="252"/>
      <c r="C344" s="251"/>
      <c r="D344" s="252"/>
      <c r="E344" s="251"/>
      <c r="F344" s="314"/>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3"/>
      <c r="B345" s="252"/>
      <c r="C345" s="251"/>
      <c r="D345" s="252"/>
      <c r="E345" s="251"/>
      <c r="F345" s="314"/>
      <c r="G345" s="235"/>
      <c r="H345" s="164"/>
      <c r="I345" s="164"/>
      <c r="J345" s="164"/>
      <c r="K345" s="164"/>
      <c r="L345" s="164"/>
      <c r="M345" s="164"/>
      <c r="N345" s="164"/>
      <c r="O345" s="164"/>
      <c r="P345" s="236"/>
      <c r="Q345" s="996"/>
      <c r="R345" s="997"/>
      <c r="S345" s="997"/>
      <c r="T345" s="997"/>
      <c r="U345" s="997"/>
      <c r="V345" s="997"/>
      <c r="W345" s="997"/>
      <c r="X345" s="997"/>
      <c r="Y345" s="997"/>
      <c r="Z345" s="997"/>
      <c r="AA345" s="99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3"/>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3"/>
      <c r="B348" s="252"/>
      <c r="C348" s="251"/>
      <c r="D348" s="252"/>
      <c r="E348" s="251"/>
      <c r="F348" s="314"/>
      <c r="G348" s="230"/>
      <c r="H348" s="161"/>
      <c r="I348" s="161"/>
      <c r="J348" s="161"/>
      <c r="K348" s="161"/>
      <c r="L348" s="161"/>
      <c r="M348" s="161"/>
      <c r="N348" s="161"/>
      <c r="O348" s="161"/>
      <c r="P348" s="231"/>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3"/>
      <c r="B349" s="252"/>
      <c r="C349" s="251"/>
      <c r="D349" s="252"/>
      <c r="E349" s="251"/>
      <c r="F349" s="314"/>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3"/>
      <c r="B350" s="252"/>
      <c r="C350" s="251"/>
      <c r="D350" s="252"/>
      <c r="E350" s="251"/>
      <c r="F350" s="314"/>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3"/>
      <c r="B351" s="252"/>
      <c r="C351" s="251"/>
      <c r="D351" s="252"/>
      <c r="E351" s="251"/>
      <c r="F351" s="314"/>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3"/>
      <c r="B352" s="252"/>
      <c r="C352" s="251"/>
      <c r="D352" s="252"/>
      <c r="E352" s="251"/>
      <c r="F352" s="314"/>
      <c r="G352" s="235"/>
      <c r="H352" s="164"/>
      <c r="I352" s="164"/>
      <c r="J352" s="164"/>
      <c r="K352" s="164"/>
      <c r="L352" s="164"/>
      <c r="M352" s="164"/>
      <c r="N352" s="164"/>
      <c r="O352" s="164"/>
      <c r="P352" s="236"/>
      <c r="Q352" s="996"/>
      <c r="R352" s="997"/>
      <c r="S352" s="997"/>
      <c r="T352" s="997"/>
      <c r="U352" s="997"/>
      <c r="V352" s="997"/>
      <c r="W352" s="997"/>
      <c r="X352" s="997"/>
      <c r="Y352" s="997"/>
      <c r="Z352" s="997"/>
      <c r="AA352" s="99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3"/>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3"/>
      <c r="B355" s="252"/>
      <c r="C355" s="251"/>
      <c r="D355" s="252"/>
      <c r="E355" s="251"/>
      <c r="F355" s="314"/>
      <c r="G355" s="230"/>
      <c r="H355" s="161"/>
      <c r="I355" s="161"/>
      <c r="J355" s="161"/>
      <c r="K355" s="161"/>
      <c r="L355" s="161"/>
      <c r="M355" s="161"/>
      <c r="N355" s="161"/>
      <c r="O355" s="161"/>
      <c r="P355" s="231"/>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3"/>
      <c r="B356" s="252"/>
      <c r="C356" s="251"/>
      <c r="D356" s="252"/>
      <c r="E356" s="251"/>
      <c r="F356" s="314"/>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3"/>
      <c r="B357" s="252"/>
      <c r="C357" s="251"/>
      <c r="D357" s="252"/>
      <c r="E357" s="251"/>
      <c r="F357" s="314"/>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3"/>
      <c r="B358" s="252"/>
      <c r="C358" s="251"/>
      <c r="D358" s="252"/>
      <c r="E358" s="251"/>
      <c r="F358" s="314"/>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3"/>
      <c r="B359" s="252"/>
      <c r="C359" s="251"/>
      <c r="D359" s="252"/>
      <c r="E359" s="251"/>
      <c r="F359" s="314"/>
      <c r="G359" s="235"/>
      <c r="H359" s="164"/>
      <c r="I359" s="164"/>
      <c r="J359" s="164"/>
      <c r="K359" s="164"/>
      <c r="L359" s="164"/>
      <c r="M359" s="164"/>
      <c r="N359" s="164"/>
      <c r="O359" s="164"/>
      <c r="P359" s="236"/>
      <c r="Q359" s="996"/>
      <c r="R359" s="997"/>
      <c r="S359" s="997"/>
      <c r="T359" s="997"/>
      <c r="U359" s="997"/>
      <c r="V359" s="997"/>
      <c r="W359" s="997"/>
      <c r="X359" s="997"/>
      <c r="Y359" s="997"/>
      <c r="Z359" s="997"/>
      <c r="AA359" s="99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3"/>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3"/>
      <c r="B362" s="252"/>
      <c r="C362" s="251"/>
      <c r="D362" s="252"/>
      <c r="E362" s="251"/>
      <c r="F362" s="314"/>
      <c r="G362" s="230"/>
      <c r="H362" s="161"/>
      <c r="I362" s="161"/>
      <c r="J362" s="161"/>
      <c r="K362" s="161"/>
      <c r="L362" s="161"/>
      <c r="M362" s="161"/>
      <c r="N362" s="161"/>
      <c r="O362" s="161"/>
      <c r="P362" s="231"/>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3"/>
      <c r="B363" s="252"/>
      <c r="C363" s="251"/>
      <c r="D363" s="252"/>
      <c r="E363" s="251"/>
      <c r="F363" s="314"/>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3"/>
      <c r="B364" s="252"/>
      <c r="C364" s="251"/>
      <c r="D364" s="252"/>
      <c r="E364" s="251"/>
      <c r="F364" s="314"/>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3"/>
      <c r="B365" s="252"/>
      <c r="C365" s="251"/>
      <c r="D365" s="252"/>
      <c r="E365" s="251"/>
      <c r="F365" s="314"/>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3"/>
      <c r="B366" s="252"/>
      <c r="C366" s="251"/>
      <c r="D366" s="252"/>
      <c r="E366" s="315"/>
      <c r="F366" s="316"/>
      <c r="G366" s="235"/>
      <c r="H366" s="164"/>
      <c r="I366" s="164"/>
      <c r="J366" s="164"/>
      <c r="K366" s="164"/>
      <c r="L366" s="164"/>
      <c r="M366" s="164"/>
      <c r="N366" s="164"/>
      <c r="O366" s="164"/>
      <c r="P366" s="236"/>
      <c r="Q366" s="996"/>
      <c r="R366" s="997"/>
      <c r="S366" s="997"/>
      <c r="T366" s="997"/>
      <c r="U366" s="997"/>
      <c r="V366" s="997"/>
      <c r="W366" s="997"/>
      <c r="X366" s="997"/>
      <c r="Y366" s="997"/>
      <c r="Z366" s="997"/>
      <c r="AA366" s="99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3"/>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100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100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100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100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100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3"/>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100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3"/>
      <c r="B394" s="252"/>
      <c r="C394" s="251"/>
      <c r="D394" s="252"/>
      <c r="E394" s="251"/>
      <c r="F394" s="314"/>
      <c r="G394" s="230"/>
      <c r="H394" s="161"/>
      <c r="I394" s="161"/>
      <c r="J394" s="161"/>
      <c r="K394" s="161"/>
      <c r="L394" s="161"/>
      <c r="M394" s="161"/>
      <c r="N394" s="161"/>
      <c r="O394" s="161"/>
      <c r="P394" s="231"/>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3"/>
      <c r="B395" s="252"/>
      <c r="C395" s="251"/>
      <c r="D395" s="252"/>
      <c r="E395" s="251"/>
      <c r="F395" s="314"/>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3"/>
      <c r="B396" s="252"/>
      <c r="C396" s="251"/>
      <c r="D396" s="252"/>
      <c r="E396" s="251"/>
      <c r="F396" s="314"/>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3"/>
      <c r="B397" s="252"/>
      <c r="C397" s="251"/>
      <c r="D397" s="252"/>
      <c r="E397" s="251"/>
      <c r="F397" s="314"/>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3"/>
      <c r="B398" s="252"/>
      <c r="C398" s="251"/>
      <c r="D398" s="252"/>
      <c r="E398" s="251"/>
      <c r="F398" s="314"/>
      <c r="G398" s="235"/>
      <c r="H398" s="164"/>
      <c r="I398" s="164"/>
      <c r="J398" s="164"/>
      <c r="K398" s="164"/>
      <c r="L398" s="164"/>
      <c r="M398" s="164"/>
      <c r="N398" s="164"/>
      <c r="O398" s="164"/>
      <c r="P398" s="236"/>
      <c r="Q398" s="996"/>
      <c r="R398" s="997"/>
      <c r="S398" s="997"/>
      <c r="T398" s="997"/>
      <c r="U398" s="997"/>
      <c r="V398" s="997"/>
      <c r="W398" s="997"/>
      <c r="X398" s="997"/>
      <c r="Y398" s="997"/>
      <c r="Z398" s="997"/>
      <c r="AA398" s="99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3"/>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3"/>
      <c r="B401" s="252"/>
      <c r="C401" s="251"/>
      <c r="D401" s="252"/>
      <c r="E401" s="251"/>
      <c r="F401" s="314"/>
      <c r="G401" s="230"/>
      <c r="H401" s="161"/>
      <c r="I401" s="161"/>
      <c r="J401" s="161"/>
      <c r="K401" s="161"/>
      <c r="L401" s="161"/>
      <c r="M401" s="161"/>
      <c r="N401" s="161"/>
      <c r="O401" s="161"/>
      <c r="P401" s="231"/>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3"/>
      <c r="B402" s="252"/>
      <c r="C402" s="251"/>
      <c r="D402" s="252"/>
      <c r="E402" s="251"/>
      <c r="F402" s="314"/>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3"/>
      <c r="B403" s="252"/>
      <c r="C403" s="251"/>
      <c r="D403" s="252"/>
      <c r="E403" s="251"/>
      <c r="F403" s="314"/>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3"/>
      <c r="B404" s="252"/>
      <c r="C404" s="251"/>
      <c r="D404" s="252"/>
      <c r="E404" s="251"/>
      <c r="F404" s="314"/>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3"/>
      <c r="B405" s="252"/>
      <c r="C405" s="251"/>
      <c r="D405" s="252"/>
      <c r="E405" s="251"/>
      <c r="F405" s="314"/>
      <c r="G405" s="235"/>
      <c r="H405" s="164"/>
      <c r="I405" s="164"/>
      <c r="J405" s="164"/>
      <c r="K405" s="164"/>
      <c r="L405" s="164"/>
      <c r="M405" s="164"/>
      <c r="N405" s="164"/>
      <c r="O405" s="164"/>
      <c r="P405" s="236"/>
      <c r="Q405" s="996"/>
      <c r="R405" s="997"/>
      <c r="S405" s="997"/>
      <c r="T405" s="997"/>
      <c r="U405" s="997"/>
      <c r="V405" s="997"/>
      <c r="W405" s="997"/>
      <c r="X405" s="997"/>
      <c r="Y405" s="997"/>
      <c r="Z405" s="997"/>
      <c r="AA405" s="99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3"/>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3"/>
      <c r="B408" s="252"/>
      <c r="C408" s="251"/>
      <c r="D408" s="252"/>
      <c r="E408" s="251"/>
      <c r="F408" s="314"/>
      <c r="G408" s="230"/>
      <c r="H408" s="161"/>
      <c r="I408" s="161"/>
      <c r="J408" s="161"/>
      <c r="K408" s="161"/>
      <c r="L408" s="161"/>
      <c r="M408" s="161"/>
      <c r="N408" s="161"/>
      <c r="O408" s="161"/>
      <c r="P408" s="231"/>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3"/>
      <c r="B409" s="252"/>
      <c r="C409" s="251"/>
      <c r="D409" s="252"/>
      <c r="E409" s="251"/>
      <c r="F409" s="314"/>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3"/>
      <c r="B410" s="252"/>
      <c r="C410" s="251"/>
      <c r="D410" s="252"/>
      <c r="E410" s="251"/>
      <c r="F410" s="314"/>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3"/>
      <c r="B411" s="252"/>
      <c r="C411" s="251"/>
      <c r="D411" s="252"/>
      <c r="E411" s="251"/>
      <c r="F411" s="314"/>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3"/>
      <c r="B412" s="252"/>
      <c r="C412" s="251"/>
      <c r="D412" s="252"/>
      <c r="E412" s="251"/>
      <c r="F412" s="314"/>
      <c r="G412" s="235"/>
      <c r="H412" s="164"/>
      <c r="I412" s="164"/>
      <c r="J412" s="164"/>
      <c r="K412" s="164"/>
      <c r="L412" s="164"/>
      <c r="M412" s="164"/>
      <c r="N412" s="164"/>
      <c r="O412" s="164"/>
      <c r="P412" s="236"/>
      <c r="Q412" s="996"/>
      <c r="R412" s="997"/>
      <c r="S412" s="997"/>
      <c r="T412" s="997"/>
      <c r="U412" s="997"/>
      <c r="V412" s="997"/>
      <c r="W412" s="997"/>
      <c r="X412" s="997"/>
      <c r="Y412" s="997"/>
      <c r="Z412" s="997"/>
      <c r="AA412" s="99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3"/>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3"/>
      <c r="B415" s="252"/>
      <c r="C415" s="251"/>
      <c r="D415" s="252"/>
      <c r="E415" s="251"/>
      <c r="F415" s="314"/>
      <c r="G415" s="230"/>
      <c r="H415" s="161"/>
      <c r="I415" s="161"/>
      <c r="J415" s="161"/>
      <c r="K415" s="161"/>
      <c r="L415" s="161"/>
      <c r="M415" s="161"/>
      <c r="N415" s="161"/>
      <c r="O415" s="161"/>
      <c r="P415" s="231"/>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3"/>
      <c r="B416" s="252"/>
      <c r="C416" s="251"/>
      <c r="D416" s="252"/>
      <c r="E416" s="251"/>
      <c r="F416" s="314"/>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3"/>
      <c r="B417" s="252"/>
      <c r="C417" s="251"/>
      <c r="D417" s="252"/>
      <c r="E417" s="251"/>
      <c r="F417" s="314"/>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3"/>
      <c r="B418" s="252"/>
      <c r="C418" s="251"/>
      <c r="D418" s="252"/>
      <c r="E418" s="251"/>
      <c r="F418" s="314"/>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3"/>
      <c r="B419" s="252"/>
      <c r="C419" s="251"/>
      <c r="D419" s="252"/>
      <c r="E419" s="251"/>
      <c r="F419" s="314"/>
      <c r="G419" s="235"/>
      <c r="H419" s="164"/>
      <c r="I419" s="164"/>
      <c r="J419" s="164"/>
      <c r="K419" s="164"/>
      <c r="L419" s="164"/>
      <c r="M419" s="164"/>
      <c r="N419" s="164"/>
      <c r="O419" s="164"/>
      <c r="P419" s="236"/>
      <c r="Q419" s="996"/>
      <c r="R419" s="997"/>
      <c r="S419" s="997"/>
      <c r="T419" s="997"/>
      <c r="U419" s="997"/>
      <c r="V419" s="997"/>
      <c r="W419" s="997"/>
      <c r="X419" s="997"/>
      <c r="Y419" s="997"/>
      <c r="Z419" s="997"/>
      <c r="AA419" s="99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3"/>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3"/>
      <c r="B422" s="252"/>
      <c r="C422" s="251"/>
      <c r="D422" s="252"/>
      <c r="E422" s="251"/>
      <c r="F422" s="314"/>
      <c r="G422" s="230"/>
      <c r="H422" s="161"/>
      <c r="I422" s="161"/>
      <c r="J422" s="161"/>
      <c r="K422" s="161"/>
      <c r="L422" s="161"/>
      <c r="M422" s="161"/>
      <c r="N422" s="161"/>
      <c r="O422" s="161"/>
      <c r="P422" s="231"/>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3"/>
      <c r="B423" s="252"/>
      <c r="C423" s="251"/>
      <c r="D423" s="252"/>
      <c r="E423" s="251"/>
      <c r="F423" s="314"/>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3"/>
      <c r="B424" s="252"/>
      <c r="C424" s="251"/>
      <c r="D424" s="252"/>
      <c r="E424" s="251"/>
      <c r="F424" s="314"/>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3"/>
      <c r="B425" s="252"/>
      <c r="C425" s="251"/>
      <c r="D425" s="252"/>
      <c r="E425" s="251"/>
      <c r="F425" s="314"/>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3"/>
      <c r="B426" s="252"/>
      <c r="C426" s="251"/>
      <c r="D426" s="252"/>
      <c r="E426" s="315"/>
      <c r="F426" s="316"/>
      <c r="G426" s="235"/>
      <c r="H426" s="164"/>
      <c r="I426" s="164"/>
      <c r="J426" s="164"/>
      <c r="K426" s="164"/>
      <c r="L426" s="164"/>
      <c r="M426" s="164"/>
      <c r="N426" s="164"/>
      <c r="O426" s="164"/>
      <c r="P426" s="236"/>
      <c r="Q426" s="996"/>
      <c r="R426" s="997"/>
      <c r="S426" s="997"/>
      <c r="T426" s="997"/>
      <c r="U426" s="997"/>
      <c r="V426" s="997"/>
      <c r="W426" s="997"/>
      <c r="X426" s="997"/>
      <c r="Y426" s="997"/>
      <c r="Z426" s="997"/>
      <c r="AA426" s="99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3"/>
      <c r="B429" s="252"/>
      <c r="C429" s="315"/>
      <c r="D429" s="100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3"/>
      <c r="B430" s="252"/>
      <c r="C430" s="249" t="s">
        <v>556</v>
      </c>
      <c r="D430" s="250"/>
      <c r="E430" s="238" t="s">
        <v>540</v>
      </c>
      <c r="F430" s="448"/>
      <c r="G430" s="240" t="s">
        <v>374</v>
      </c>
      <c r="H430" s="158"/>
      <c r="I430" s="158"/>
      <c r="J430" s="241" t="s">
        <v>576</v>
      </c>
      <c r="K430" s="242"/>
      <c r="L430" s="242"/>
      <c r="M430" s="242"/>
      <c r="N430" s="242"/>
      <c r="O430" s="242"/>
      <c r="P430" s="242"/>
      <c r="Q430" s="242"/>
      <c r="R430" s="242"/>
      <c r="S430" s="242"/>
      <c r="T430" s="243"/>
      <c r="U430" s="244" t="s">
        <v>576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100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561</v>
      </c>
      <c r="AF432" s="136"/>
      <c r="AG432" s="137" t="s">
        <v>355</v>
      </c>
      <c r="AH432" s="172"/>
      <c r="AI432" s="182"/>
      <c r="AJ432" s="182"/>
      <c r="AK432" s="182"/>
      <c r="AL432" s="177"/>
      <c r="AM432" s="182"/>
      <c r="AN432" s="182"/>
      <c r="AO432" s="182"/>
      <c r="AP432" s="177"/>
      <c r="AQ432" s="217" t="s">
        <v>561</v>
      </c>
      <c r="AR432" s="136"/>
      <c r="AS432" s="137" t="s">
        <v>355</v>
      </c>
      <c r="AT432" s="172"/>
      <c r="AU432" s="136" t="s">
        <v>561</v>
      </c>
      <c r="AV432" s="136"/>
      <c r="AW432" s="137" t="s">
        <v>300</v>
      </c>
      <c r="AX432" s="138"/>
    </row>
    <row r="433" spans="1:50" ht="23.25" customHeight="1" x14ac:dyDescent="0.15">
      <c r="A433" s="1003"/>
      <c r="B433" s="252"/>
      <c r="C433" s="251"/>
      <c r="D433" s="252"/>
      <c r="E433" s="166"/>
      <c r="F433" s="167"/>
      <c r="G433" s="230" t="s">
        <v>561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561</v>
      </c>
      <c r="AC433" s="133"/>
      <c r="AD433" s="133"/>
      <c r="AE433" s="111" t="s">
        <v>561</v>
      </c>
      <c r="AF433" s="112"/>
      <c r="AG433" s="112"/>
      <c r="AH433" s="113"/>
      <c r="AI433" s="111" t="s">
        <v>561</v>
      </c>
      <c r="AJ433" s="112"/>
      <c r="AK433" s="112"/>
      <c r="AL433" s="112"/>
      <c r="AM433" s="111" t="s">
        <v>565</v>
      </c>
      <c r="AN433" s="112"/>
      <c r="AO433" s="112"/>
      <c r="AP433" s="113"/>
      <c r="AQ433" s="111" t="s">
        <v>561</v>
      </c>
      <c r="AR433" s="112"/>
      <c r="AS433" s="112"/>
      <c r="AT433" s="113"/>
      <c r="AU433" s="112" t="s">
        <v>561</v>
      </c>
      <c r="AV433" s="112"/>
      <c r="AW433" s="112"/>
      <c r="AX433" s="222"/>
    </row>
    <row r="434" spans="1:50" ht="23.25" customHeight="1" x14ac:dyDescent="0.15">
      <c r="A434" s="100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561</v>
      </c>
      <c r="AC434" s="221"/>
      <c r="AD434" s="221"/>
      <c r="AE434" s="111" t="s">
        <v>561</v>
      </c>
      <c r="AF434" s="112"/>
      <c r="AG434" s="112"/>
      <c r="AH434" s="113"/>
      <c r="AI434" s="111" t="s">
        <v>561</v>
      </c>
      <c r="AJ434" s="112"/>
      <c r="AK434" s="112"/>
      <c r="AL434" s="112"/>
      <c r="AM434" s="111" t="s">
        <v>565</v>
      </c>
      <c r="AN434" s="112"/>
      <c r="AO434" s="112"/>
      <c r="AP434" s="113"/>
      <c r="AQ434" s="111" t="s">
        <v>561</v>
      </c>
      <c r="AR434" s="112"/>
      <c r="AS434" s="112"/>
      <c r="AT434" s="113"/>
      <c r="AU434" s="112" t="s">
        <v>610</v>
      </c>
      <c r="AV434" s="112"/>
      <c r="AW434" s="112"/>
      <c r="AX434" s="222"/>
    </row>
    <row r="435" spans="1:50" ht="23.25" customHeight="1" x14ac:dyDescent="0.15">
      <c r="A435" s="100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561</v>
      </c>
      <c r="AF435" s="112"/>
      <c r="AG435" s="112"/>
      <c r="AH435" s="113"/>
      <c r="AI435" s="111" t="s">
        <v>610</v>
      </c>
      <c r="AJ435" s="112"/>
      <c r="AK435" s="112"/>
      <c r="AL435" s="112"/>
      <c r="AM435" s="111" t="s">
        <v>565</v>
      </c>
      <c r="AN435" s="112"/>
      <c r="AO435" s="112"/>
      <c r="AP435" s="113"/>
      <c r="AQ435" s="111" t="s">
        <v>576</v>
      </c>
      <c r="AR435" s="112"/>
      <c r="AS435" s="112"/>
      <c r="AT435" s="113"/>
      <c r="AU435" s="112" t="s">
        <v>610</v>
      </c>
      <c r="AV435" s="112"/>
      <c r="AW435" s="112"/>
      <c r="AX435" s="222"/>
    </row>
    <row r="436" spans="1:50" ht="18.75" hidden="1" customHeight="1" x14ac:dyDescent="0.15">
      <c r="A436" s="100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100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100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100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100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100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576</v>
      </c>
      <c r="AF457" s="136"/>
      <c r="AG457" s="137" t="s">
        <v>355</v>
      </c>
      <c r="AH457" s="172"/>
      <c r="AI457" s="182"/>
      <c r="AJ457" s="182"/>
      <c r="AK457" s="182"/>
      <c r="AL457" s="177"/>
      <c r="AM457" s="182"/>
      <c r="AN457" s="182"/>
      <c r="AO457" s="182"/>
      <c r="AP457" s="177"/>
      <c r="AQ457" s="217" t="s">
        <v>561</v>
      </c>
      <c r="AR457" s="136"/>
      <c r="AS457" s="137" t="s">
        <v>355</v>
      </c>
      <c r="AT457" s="172"/>
      <c r="AU457" s="136" t="s">
        <v>576</v>
      </c>
      <c r="AV457" s="136"/>
      <c r="AW457" s="137" t="s">
        <v>300</v>
      </c>
      <c r="AX457" s="138"/>
    </row>
    <row r="458" spans="1:50" ht="23.25" customHeight="1" x14ac:dyDescent="0.15">
      <c r="A458" s="1003"/>
      <c r="B458" s="252"/>
      <c r="C458" s="251"/>
      <c r="D458" s="252"/>
      <c r="E458" s="166"/>
      <c r="F458" s="167"/>
      <c r="G458" s="230" t="s">
        <v>576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561</v>
      </c>
      <c r="AC458" s="133"/>
      <c r="AD458" s="133"/>
      <c r="AE458" s="111" t="s">
        <v>561</v>
      </c>
      <c r="AF458" s="112"/>
      <c r="AG458" s="112"/>
      <c r="AH458" s="112"/>
      <c r="AI458" s="111" t="s">
        <v>561</v>
      </c>
      <c r="AJ458" s="112"/>
      <c r="AK458" s="112"/>
      <c r="AL458" s="112"/>
      <c r="AM458" s="111" t="s">
        <v>565</v>
      </c>
      <c r="AN458" s="112"/>
      <c r="AO458" s="112"/>
      <c r="AP458" s="113"/>
      <c r="AQ458" s="111" t="s">
        <v>561</v>
      </c>
      <c r="AR458" s="112"/>
      <c r="AS458" s="112"/>
      <c r="AT458" s="113"/>
      <c r="AU458" s="112" t="s">
        <v>561</v>
      </c>
      <c r="AV458" s="112"/>
      <c r="AW458" s="112"/>
      <c r="AX458" s="222"/>
    </row>
    <row r="459" spans="1:50" ht="23.25" customHeight="1" x14ac:dyDescent="0.15">
      <c r="A459" s="100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561</v>
      </c>
      <c r="AC459" s="221"/>
      <c r="AD459" s="221"/>
      <c r="AE459" s="111" t="s">
        <v>561</v>
      </c>
      <c r="AF459" s="112"/>
      <c r="AG459" s="112"/>
      <c r="AH459" s="113"/>
      <c r="AI459" s="111" t="s">
        <v>576</v>
      </c>
      <c r="AJ459" s="112"/>
      <c r="AK459" s="112"/>
      <c r="AL459" s="112"/>
      <c r="AM459" s="111" t="s">
        <v>565</v>
      </c>
      <c r="AN459" s="112"/>
      <c r="AO459" s="112"/>
      <c r="AP459" s="113"/>
      <c r="AQ459" s="111" t="s">
        <v>561</v>
      </c>
      <c r="AR459" s="112"/>
      <c r="AS459" s="112"/>
      <c r="AT459" s="113"/>
      <c r="AU459" s="112" t="s">
        <v>576</v>
      </c>
      <c r="AV459" s="112"/>
      <c r="AW459" s="112"/>
      <c r="AX459" s="222"/>
    </row>
    <row r="460" spans="1:50" ht="23.25" customHeight="1" x14ac:dyDescent="0.15">
      <c r="A460" s="100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561</v>
      </c>
      <c r="AF460" s="112"/>
      <c r="AG460" s="112"/>
      <c r="AH460" s="113"/>
      <c r="AI460" s="111" t="s">
        <v>561</v>
      </c>
      <c r="AJ460" s="112"/>
      <c r="AK460" s="112"/>
      <c r="AL460" s="112"/>
      <c r="AM460" s="111" t="s">
        <v>565</v>
      </c>
      <c r="AN460" s="112"/>
      <c r="AO460" s="112"/>
      <c r="AP460" s="113"/>
      <c r="AQ460" s="111" t="s">
        <v>561</v>
      </c>
      <c r="AR460" s="112"/>
      <c r="AS460" s="112"/>
      <c r="AT460" s="113"/>
      <c r="AU460" s="112" t="s">
        <v>576</v>
      </c>
      <c r="AV460" s="112"/>
      <c r="AW460" s="112"/>
      <c r="AX460" s="222"/>
    </row>
    <row r="461" spans="1:50" ht="18.75" hidden="1" customHeight="1" x14ac:dyDescent="0.15">
      <c r="A461" s="100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100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100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100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100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3"/>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3"/>
      <c r="B482" s="252"/>
      <c r="C482" s="251"/>
      <c r="D482" s="252"/>
      <c r="E482" s="160" t="s">
        <v>561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3"/>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100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100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100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100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100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100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100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100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100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100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3"/>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3"/>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100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100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100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100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100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100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100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100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100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100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3"/>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3"/>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100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100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100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100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100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100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100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100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100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100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3"/>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3"/>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100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100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100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100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100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100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100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100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100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100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3"/>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9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4" t="s">
        <v>570</v>
      </c>
      <c r="AE702" s="905"/>
      <c r="AF702" s="905"/>
      <c r="AG702" s="885" t="s">
        <v>611</v>
      </c>
      <c r="AH702" s="886"/>
      <c r="AI702" s="886"/>
      <c r="AJ702" s="886"/>
      <c r="AK702" s="886"/>
      <c r="AL702" s="886"/>
      <c r="AM702" s="886"/>
      <c r="AN702" s="886"/>
      <c r="AO702" s="886"/>
      <c r="AP702" s="886"/>
      <c r="AQ702" s="886"/>
      <c r="AR702" s="886"/>
      <c r="AS702" s="886"/>
      <c r="AT702" s="886"/>
      <c r="AU702" s="886"/>
      <c r="AV702" s="886"/>
      <c r="AW702" s="886"/>
      <c r="AX702" s="887"/>
    </row>
    <row r="703" spans="1:50" ht="111.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570</v>
      </c>
      <c r="AE703" s="155"/>
      <c r="AF703" s="155"/>
      <c r="AG703" s="664" t="s">
        <v>612</v>
      </c>
      <c r="AH703" s="665"/>
      <c r="AI703" s="665"/>
      <c r="AJ703" s="665"/>
      <c r="AK703" s="665"/>
      <c r="AL703" s="665"/>
      <c r="AM703" s="665"/>
      <c r="AN703" s="665"/>
      <c r="AO703" s="665"/>
      <c r="AP703" s="665"/>
      <c r="AQ703" s="665"/>
      <c r="AR703" s="665"/>
      <c r="AS703" s="665"/>
      <c r="AT703" s="665"/>
      <c r="AU703" s="665"/>
      <c r="AV703" s="665"/>
      <c r="AW703" s="665"/>
      <c r="AX703" s="666"/>
    </row>
    <row r="704" spans="1:50" ht="201.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570</v>
      </c>
      <c r="AE704" s="586"/>
      <c r="AF704" s="586"/>
      <c r="AG704" s="428" t="s">
        <v>613</v>
      </c>
      <c r="AH704" s="233"/>
      <c r="AI704" s="233"/>
      <c r="AJ704" s="233"/>
      <c r="AK704" s="233"/>
      <c r="AL704" s="233"/>
      <c r="AM704" s="233"/>
      <c r="AN704" s="233"/>
      <c r="AO704" s="233"/>
      <c r="AP704" s="233"/>
      <c r="AQ704" s="233"/>
      <c r="AR704" s="233"/>
      <c r="AS704" s="233"/>
      <c r="AT704" s="233"/>
      <c r="AU704" s="233"/>
      <c r="AV704" s="233"/>
      <c r="AW704" s="233"/>
      <c r="AX704" s="429"/>
    </row>
    <row r="705" spans="1:50" ht="33.7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570</v>
      </c>
      <c r="AE705" s="733"/>
      <c r="AF705" s="733"/>
      <c r="AG705" s="160" t="s">
        <v>614</v>
      </c>
      <c r="AH705" s="161"/>
      <c r="AI705" s="161"/>
      <c r="AJ705" s="161"/>
      <c r="AK705" s="161"/>
      <c r="AL705" s="161"/>
      <c r="AM705" s="161"/>
      <c r="AN705" s="161"/>
      <c r="AO705" s="161"/>
      <c r="AP705" s="161"/>
      <c r="AQ705" s="161"/>
      <c r="AR705" s="161"/>
      <c r="AS705" s="161"/>
      <c r="AT705" s="161"/>
      <c r="AU705" s="161"/>
      <c r="AV705" s="161"/>
      <c r="AW705" s="161"/>
      <c r="AX705" s="162"/>
    </row>
    <row r="706" spans="1:50" ht="33.75" customHeight="1" x14ac:dyDescent="0.15">
      <c r="A706" s="655"/>
      <c r="B706" s="770"/>
      <c r="C706" s="614"/>
      <c r="D706" s="615"/>
      <c r="E706" s="683" t="s">
        <v>501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33.7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5.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570</v>
      </c>
      <c r="AE708" s="668"/>
      <c r="AF708" s="668"/>
      <c r="AG708" s="526" t="s">
        <v>615</v>
      </c>
      <c r="AH708" s="527"/>
      <c r="AI708" s="527"/>
      <c r="AJ708" s="527"/>
      <c r="AK708" s="527"/>
      <c r="AL708" s="527"/>
      <c r="AM708" s="527"/>
      <c r="AN708" s="527"/>
      <c r="AO708" s="527"/>
      <c r="AP708" s="527"/>
      <c r="AQ708" s="527"/>
      <c r="AR708" s="527"/>
      <c r="AS708" s="527"/>
      <c r="AT708" s="527"/>
      <c r="AU708" s="527"/>
      <c r="AV708" s="527"/>
      <c r="AW708" s="527"/>
      <c r="AX708" s="528"/>
    </row>
    <row r="709" spans="1:50" ht="55.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570</v>
      </c>
      <c r="AE709" s="155"/>
      <c r="AF709" s="155"/>
      <c r="AG709" s="664" t="s">
        <v>616</v>
      </c>
      <c r="AH709" s="665"/>
      <c r="AI709" s="665"/>
      <c r="AJ709" s="665"/>
      <c r="AK709" s="665"/>
      <c r="AL709" s="665"/>
      <c r="AM709" s="665"/>
      <c r="AN709" s="665"/>
      <c r="AO709" s="665"/>
      <c r="AP709" s="665"/>
      <c r="AQ709" s="665"/>
      <c r="AR709" s="665"/>
      <c r="AS709" s="665"/>
      <c r="AT709" s="665"/>
      <c r="AU709" s="665"/>
      <c r="AV709" s="665"/>
      <c r="AW709" s="665"/>
      <c r="AX709" s="666"/>
    </row>
    <row r="710" spans="1:50" ht="54"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570</v>
      </c>
      <c r="AE710" s="155"/>
      <c r="AF710" s="155"/>
      <c r="AG710" s="664" t="s">
        <v>616</v>
      </c>
      <c r="AH710" s="665"/>
      <c r="AI710" s="665"/>
      <c r="AJ710" s="665"/>
      <c r="AK710" s="665"/>
      <c r="AL710" s="665"/>
      <c r="AM710" s="665"/>
      <c r="AN710" s="665"/>
      <c r="AO710" s="665"/>
      <c r="AP710" s="665"/>
      <c r="AQ710" s="665"/>
      <c r="AR710" s="665"/>
      <c r="AS710" s="665"/>
      <c r="AT710" s="665"/>
      <c r="AU710" s="665"/>
      <c r="AV710" s="665"/>
      <c r="AW710" s="665"/>
      <c r="AX710" s="666"/>
    </row>
    <row r="711" spans="1:50" ht="51"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570</v>
      </c>
      <c r="AE711" s="155"/>
      <c r="AF711" s="155"/>
      <c r="AG711" s="664" t="s">
        <v>615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632</v>
      </c>
      <c r="AE712" s="586"/>
      <c r="AF712" s="586"/>
      <c r="AG712" s="594" t="s">
        <v>561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632</v>
      </c>
      <c r="AE713" s="155"/>
      <c r="AF713" s="156"/>
      <c r="AG713" s="664" t="s">
        <v>561</v>
      </c>
      <c r="AH713" s="665"/>
      <c r="AI713" s="665"/>
      <c r="AJ713" s="665"/>
      <c r="AK713" s="665"/>
      <c r="AL713" s="665"/>
      <c r="AM713" s="665"/>
      <c r="AN713" s="665"/>
      <c r="AO713" s="665"/>
      <c r="AP713" s="665"/>
      <c r="AQ713" s="665"/>
      <c r="AR713" s="665"/>
      <c r="AS713" s="665"/>
      <c r="AT713" s="665"/>
      <c r="AU713" s="665"/>
      <c r="AV713" s="665"/>
      <c r="AW713" s="665"/>
      <c r="AX713" s="666"/>
    </row>
    <row r="714" spans="1:50" ht="54" customHeight="1" x14ac:dyDescent="0.15">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570</v>
      </c>
      <c r="AE714" s="592"/>
      <c r="AF714" s="593"/>
      <c r="AG714" s="689" t="s">
        <v>617</v>
      </c>
      <c r="AH714" s="690"/>
      <c r="AI714" s="690"/>
      <c r="AJ714" s="690"/>
      <c r="AK714" s="690"/>
      <c r="AL714" s="690"/>
      <c r="AM714" s="690"/>
      <c r="AN714" s="690"/>
      <c r="AO714" s="690"/>
      <c r="AP714" s="690"/>
      <c r="AQ714" s="690"/>
      <c r="AR714" s="690"/>
      <c r="AS714" s="690"/>
      <c r="AT714" s="690"/>
      <c r="AU714" s="690"/>
      <c r="AV714" s="690"/>
      <c r="AW714" s="690"/>
      <c r="AX714" s="691"/>
    </row>
    <row r="715" spans="1:50" ht="52.5"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570</v>
      </c>
      <c r="AE715" s="668"/>
      <c r="AF715" s="777"/>
      <c r="AG715" s="526" t="s">
        <v>618</v>
      </c>
      <c r="AH715" s="527"/>
      <c r="AI715" s="527"/>
      <c r="AJ715" s="527"/>
      <c r="AK715" s="527"/>
      <c r="AL715" s="527"/>
      <c r="AM715" s="527"/>
      <c r="AN715" s="527"/>
      <c r="AO715" s="527"/>
      <c r="AP715" s="527"/>
      <c r="AQ715" s="527"/>
      <c r="AR715" s="527"/>
      <c r="AS715" s="527"/>
      <c r="AT715" s="527"/>
      <c r="AU715" s="527"/>
      <c r="AV715" s="527"/>
      <c r="AW715" s="527"/>
      <c r="AX715" s="528"/>
    </row>
    <row r="716" spans="1:50" ht="57"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570</v>
      </c>
      <c r="AE716" s="759"/>
      <c r="AF716" s="759"/>
      <c r="AG716" s="664" t="s">
        <v>619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632</v>
      </c>
      <c r="AE717" s="155"/>
      <c r="AF717" s="155"/>
      <c r="AG717" s="664" t="s">
        <v>561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632</v>
      </c>
      <c r="AE718" s="155"/>
      <c r="AF718" s="155"/>
      <c r="AG718" s="163" t="s">
        <v>561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632</v>
      </c>
      <c r="AE719" s="668"/>
      <c r="AF719" s="668"/>
      <c r="AG719" s="160" t="s">
        <v>574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44" t="s">
        <v>462</v>
      </c>
      <c r="D720" s="942"/>
      <c r="E720" s="942"/>
      <c r="F720" s="945"/>
      <c r="G720" s="941" t="s">
        <v>463</v>
      </c>
      <c r="H720" s="942"/>
      <c r="I720" s="942"/>
      <c r="J720" s="942"/>
      <c r="K720" s="942"/>
      <c r="L720" s="942"/>
      <c r="M720" s="942"/>
      <c r="N720" s="941" t="s">
        <v>466</v>
      </c>
      <c r="O720" s="942"/>
      <c r="P720" s="942"/>
      <c r="Q720" s="942"/>
      <c r="R720" s="942"/>
      <c r="S720" s="942"/>
      <c r="T720" s="942"/>
      <c r="U720" s="942"/>
      <c r="V720" s="942"/>
      <c r="W720" s="942"/>
      <c r="X720" s="942"/>
      <c r="Y720" s="942"/>
      <c r="Z720" s="942"/>
      <c r="AA720" s="942"/>
      <c r="AB720" s="942"/>
      <c r="AC720" s="942"/>
      <c r="AD720" s="942"/>
      <c r="AE720" s="942"/>
      <c r="AF720" s="943"/>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692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90.75" customHeight="1" thickBot="1" x14ac:dyDescent="0.2">
      <c r="A727" s="623"/>
      <c r="B727" s="624"/>
      <c r="C727" s="695" t="s">
        <v>57</v>
      </c>
      <c r="D727" s="696"/>
      <c r="E727" s="696"/>
      <c r="F727" s="697"/>
      <c r="G727" s="795" t="s">
        <v>693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698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52.25" customHeight="1" thickBot="1" x14ac:dyDescent="0.2">
      <c r="A731" s="618" t="s">
        <v>256</v>
      </c>
      <c r="B731" s="619"/>
      <c r="C731" s="619"/>
      <c r="D731" s="619"/>
      <c r="E731" s="620"/>
      <c r="F731" s="680" t="s">
        <v>700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114" customHeight="1" thickBot="1" x14ac:dyDescent="0.2">
      <c r="A733" s="749" t="s">
        <v>505</v>
      </c>
      <c r="B733" s="750"/>
      <c r="C733" s="750"/>
      <c r="D733" s="750"/>
      <c r="E733" s="751"/>
      <c r="F733" s="766" t="s">
        <v>699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544</v>
      </c>
      <c r="B737" s="124"/>
      <c r="C737" s="124"/>
      <c r="D737" s="125"/>
      <c r="E737" s="122" t="s">
        <v>561</v>
      </c>
      <c r="F737" s="122"/>
      <c r="G737" s="122"/>
      <c r="H737" s="122"/>
      <c r="I737" s="122"/>
      <c r="J737" s="122"/>
      <c r="K737" s="122"/>
      <c r="L737" s="122"/>
      <c r="M737" s="122"/>
      <c r="N737" s="101" t="s">
        <v>537</v>
      </c>
      <c r="O737" s="101"/>
      <c r="P737" s="101"/>
      <c r="Q737" s="101"/>
      <c r="R737" s="122" t="s">
        <v>561</v>
      </c>
      <c r="S737" s="122"/>
      <c r="T737" s="122"/>
      <c r="U737" s="122"/>
      <c r="V737" s="122"/>
      <c r="W737" s="122"/>
      <c r="X737" s="122"/>
      <c r="Y737" s="122"/>
      <c r="Z737" s="122"/>
      <c r="AA737" s="101" t="s">
        <v>536</v>
      </c>
      <c r="AB737" s="101"/>
      <c r="AC737" s="101"/>
      <c r="AD737" s="101"/>
      <c r="AE737" s="122" t="s">
        <v>561</v>
      </c>
      <c r="AF737" s="122"/>
      <c r="AG737" s="122"/>
      <c r="AH737" s="122"/>
      <c r="AI737" s="122"/>
      <c r="AJ737" s="122"/>
      <c r="AK737" s="122"/>
      <c r="AL737" s="122"/>
      <c r="AM737" s="122"/>
      <c r="AN737" s="101" t="s">
        <v>535</v>
      </c>
      <c r="AO737" s="101"/>
      <c r="AP737" s="101"/>
      <c r="AQ737" s="101"/>
      <c r="AR737" s="102" t="s">
        <v>561</v>
      </c>
      <c r="AS737" s="103"/>
      <c r="AT737" s="103"/>
      <c r="AU737" s="103"/>
      <c r="AV737" s="103"/>
      <c r="AW737" s="103"/>
      <c r="AX737" s="104"/>
      <c r="AY737" s="89"/>
      <c r="AZ737" s="89"/>
    </row>
    <row r="738" spans="1:52" ht="24.75" customHeight="1" x14ac:dyDescent="0.15">
      <c r="A738" s="123" t="s">
        <v>534</v>
      </c>
      <c r="B738" s="124"/>
      <c r="C738" s="124"/>
      <c r="D738" s="125"/>
      <c r="E738" s="122" t="s">
        <v>576</v>
      </c>
      <c r="F738" s="122"/>
      <c r="G738" s="122"/>
      <c r="H738" s="122"/>
      <c r="I738" s="122"/>
      <c r="J738" s="122"/>
      <c r="K738" s="122"/>
      <c r="L738" s="122"/>
      <c r="M738" s="122"/>
      <c r="N738" s="101" t="s">
        <v>533</v>
      </c>
      <c r="O738" s="101"/>
      <c r="P738" s="101"/>
      <c r="Q738" s="101"/>
      <c r="R738" s="122" t="s">
        <v>620</v>
      </c>
      <c r="S738" s="122"/>
      <c r="T738" s="122"/>
      <c r="U738" s="122"/>
      <c r="V738" s="122"/>
      <c r="W738" s="122"/>
      <c r="X738" s="122"/>
      <c r="Y738" s="122"/>
      <c r="Z738" s="122"/>
      <c r="AA738" s="101" t="s">
        <v>532</v>
      </c>
      <c r="AB738" s="101"/>
      <c r="AC738" s="101"/>
      <c r="AD738" s="101"/>
      <c r="AE738" s="122" t="s">
        <v>621</v>
      </c>
      <c r="AF738" s="122"/>
      <c r="AG738" s="122"/>
      <c r="AH738" s="122"/>
      <c r="AI738" s="122"/>
      <c r="AJ738" s="122"/>
      <c r="AK738" s="122"/>
      <c r="AL738" s="122"/>
      <c r="AM738" s="122"/>
      <c r="AN738" s="101" t="s">
        <v>528</v>
      </c>
      <c r="AO738" s="101"/>
      <c r="AP738" s="101"/>
      <c r="AQ738" s="101"/>
      <c r="AR738" s="102">
        <v>333</v>
      </c>
      <c r="AS738" s="103"/>
      <c r="AT738" s="103"/>
      <c r="AU738" s="103"/>
      <c r="AV738" s="103"/>
      <c r="AW738" s="103"/>
      <c r="AX738" s="104"/>
    </row>
    <row r="739" spans="1:52" ht="24.75" customHeight="1" thickBot="1" x14ac:dyDescent="0.2">
      <c r="A739" s="126" t="s">
        <v>524</v>
      </c>
      <c r="B739" s="127"/>
      <c r="C739" s="127"/>
      <c r="D739" s="128"/>
      <c r="E739" s="129" t="s">
        <v>622</v>
      </c>
      <c r="F739" s="117"/>
      <c r="G739" s="117"/>
      <c r="H739" s="93" t="str">
        <f>IF(E739="", "", "(")</f>
        <v>(</v>
      </c>
      <c r="I739" s="117"/>
      <c r="J739" s="117"/>
      <c r="K739" s="93" t="str">
        <f>IF(OR(I739="　", I739=""), "", "-")</f>
        <v/>
      </c>
      <c r="L739" s="118">
        <v>325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506</v>
      </c>
      <c r="B779" s="761"/>
      <c r="C779" s="761"/>
      <c r="D779" s="761"/>
      <c r="E779" s="761"/>
      <c r="F779" s="762"/>
      <c r="G779" s="439" t="s">
        <v>657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670</v>
      </c>
      <c r="H781" s="450"/>
      <c r="I781" s="450"/>
      <c r="J781" s="450"/>
      <c r="K781" s="451"/>
      <c r="L781" s="452" t="s">
        <v>678</v>
      </c>
      <c r="M781" s="453"/>
      <c r="N781" s="453"/>
      <c r="O781" s="453"/>
      <c r="P781" s="453"/>
      <c r="Q781" s="453"/>
      <c r="R781" s="453"/>
      <c r="S781" s="453"/>
      <c r="T781" s="453"/>
      <c r="U781" s="453"/>
      <c r="V781" s="453"/>
      <c r="W781" s="453"/>
      <c r="X781" s="454"/>
      <c r="Y781" s="455">
        <v>25</v>
      </c>
      <c r="Z781" s="456"/>
      <c r="AA781" s="456"/>
      <c r="AB781" s="557"/>
      <c r="AC781" s="449" t="s">
        <v>659</v>
      </c>
      <c r="AD781" s="450"/>
      <c r="AE781" s="450"/>
      <c r="AF781" s="450"/>
      <c r="AG781" s="451"/>
      <c r="AH781" s="452" t="s">
        <v>689</v>
      </c>
      <c r="AI781" s="453"/>
      <c r="AJ781" s="453"/>
      <c r="AK781" s="453"/>
      <c r="AL781" s="453"/>
      <c r="AM781" s="453"/>
      <c r="AN781" s="453"/>
      <c r="AO781" s="453"/>
      <c r="AP781" s="453"/>
      <c r="AQ781" s="453"/>
      <c r="AR781" s="453"/>
      <c r="AS781" s="453"/>
      <c r="AT781" s="454"/>
      <c r="AU781" s="455">
        <v>11</v>
      </c>
      <c r="AV781" s="456"/>
      <c r="AW781" s="456"/>
      <c r="AX781" s="457"/>
    </row>
    <row r="782" spans="1:50" ht="24.75" customHeight="1" x14ac:dyDescent="0.15">
      <c r="A782" s="556"/>
      <c r="B782" s="763"/>
      <c r="C782" s="763"/>
      <c r="D782" s="763"/>
      <c r="E782" s="763"/>
      <c r="F782" s="764"/>
      <c r="G782" s="348" t="s">
        <v>671</v>
      </c>
      <c r="H782" s="349"/>
      <c r="I782" s="349"/>
      <c r="J782" s="349"/>
      <c r="K782" s="350"/>
      <c r="L782" s="401" t="s">
        <v>679</v>
      </c>
      <c r="M782" s="402"/>
      <c r="N782" s="402"/>
      <c r="O782" s="402"/>
      <c r="P782" s="402"/>
      <c r="Q782" s="402"/>
      <c r="R782" s="402"/>
      <c r="S782" s="402"/>
      <c r="T782" s="402"/>
      <c r="U782" s="402"/>
      <c r="V782" s="402"/>
      <c r="W782" s="402"/>
      <c r="X782" s="403"/>
      <c r="Y782" s="398">
        <v>6</v>
      </c>
      <c r="Z782" s="399"/>
      <c r="AA782" s="399"/>
      <c r="AB782" s="405"/>
      <c r="AC782" s="348" t="s">
        <v>658</v>
      </c>
      <c r="AD782" s="349"/>
      <c r="AE782" s="349"/>
      <c r="AF782" s="349"/>
      <c r="AG782" s="350"/>
      <c r="AH782" s="401" t="s">
        <v>665</v>
      </c>
      <c r="AI782" s="402"/>
      <c r="AJ782" s="402"/>
      <c r="AK782" s="402"/>
      <c r="AL782" s="402"/>
      <c r="AM782" s="402"/>
      <c r="AN782" s="402"/>
      <c r="AO782" s="402"/>
      <c r="AP782" s="402"/>
      <c r="AQ782" s="402"/>
      <c r="AR782" s="402"/>
      <c r="AS782" s="402"/>
      <c r="AT782" s="403"/>
      <c r="AU782" s="398">
        <v>8</v>
      </c>
      <c r="AV782" s="399"/>
      <c r="AW782" s="399"/>
      <c r="AX782" s="400"/>
    </row>
    <row r="783" spans="1:50" ht="24.75" customHeight="1" x14ac:dyDescent="0.15">
      <c r="A783" s="556"/>
      <c r="B783" s="763"/>
      <c r="C783" s="763"/>
      <c r="D783" s="763"/>
      <c r="E783" s="763"/>
      <c r="F783" s="764"/>
      <c r="G783" s="348" t="s">
        <v>672</v>
      </c>
      <c r="H783" s="349"/>
      <c r="I783" s="349"/>
      <c r="J783" s="349"/>
      <c r="K783" s="350"/>
      <c r="L783" s="401" t="s">
        <v>680</v>
      </c>
      <c r="M783" s="402"/>
      <c r="N783" s="402"/>
      <c r="O783" s="402"/>
      <c r="P783" s="402"/>
      <c r="Q783" s="402"/>
      <c r="R783" s="402"/>
      <c r="S783" s="402"/>
      <c r="T783" s="402"/>
      <c r="U783" s="402"/>
      <c r="V783" s="402"/>
      <c r="W783" s="402"/>
      <c r="X783" s="403"/>
      <c r="Y783" s="398">
        <v>4</v>
      </c>
      <c r="Z783" s="399"/>
      <c r="AA783" s="399"/>
      <c r="AB783" s="405"/>
      <c r="AC783" s="348" t="s">
        <v>660</v>
      </c>
      <c r="AD783" s="349"/>
      <c r="AE783" s="349"/>
      <c r="AF783" s="349"/>
      <c r="AG783" s="350"/>
      <c r="AH783" s="401" t="s">
        <v>666</v>
      </c>
      <c r="AI783" s="402"/>
      <c r="AJ783" s="402"/>
      <c r="AK783" s="402"/>
      <c r="AL783" s="402"/>
      <c r="AM783" s="402"/>
      <c r="AN783" s="402"/>
      <c r="AO783" s="402"/>
      <c r="AP783" s="402"/>
      <c r="AQ783" s="402"/>
      <c r="AR783" s="402"/>
      <c r="AS783" s="402"/>
      <c r="AT783" s="403"/>
      <c r="AU783" s="398">
        <v>6</v>
      </c>
      <c r="AV783" s="399"/>
      <c r="AW783" s="399"/>
      <c r="AX783" s="400"/>
    </row>
    <row r="784" spans="1:50" ht="24.75" customHeight="1" x14ac:dyDescent="0.15">
      <c r="A784" s="556"/>
      <c r="B784" s="763"/>
      <c r="C784" s="763"/>
      <c r="D784" s="763"/>
      <c r="E784" s="763"/>
      <c r="F784" s="764"/>
      <c r="G784" s="348" t="s">
        <v>675</v>
      </c>
      <c r="H784" s="349"/>
      <c r="I784" s="349"/>
      <c r="J784" s="349"/>
      <c r="K784" s="350"/>
      <c r="L784" s="401" t="s">
        <v>686</v>
      </c>
      <c r="M784" s="402"/>
      <c r="N784" s="402"/>
      <c r="O784" s="402"/>
      <c r="P784" s="402"/>
      <c r="Q784" s="402"/>
      <c r="R784" s="402"/>
      <c r="S784" s="402"/>
      <c r="T784" s="402"/>
      <c r="U784" s="402"/>
      <c r="V784" s="402"/>
      <c r="W784" s="402"/>
      <c r="X784" s="403"/>
      <c r="Y784" s="398">
        <v>2</v>
      </c>
      <c r="Z784" s="399"/>
      <c r="AA784" s="399"/>
      <c r="AB784" s="405"/>
      <c r="AC784" s="348" t="s">
        <v>687</v>
      </c>
      <c r="AD784" s="349"/>
      <c r="AE784" s="349"/>
      <c r="AF784" s="349"/>
      <c r="AG784" s="350"/>
      <c r="AH784" s="401" t="s">
        <v>669</v>
      </c>
      <c r="AI784" s="402"/>
      <c r="AJ784" s="402"/>
      <c r="AK784" s="402"/>
      <c r="AL784" s="402"/>
      <c r="AM784" s="402"/>
      <c r="AN784" s="402"/>
      <c r="AO784" s="402"/>
      <c r="AP784" s="402"/>
      <c r="AQ784" s="402"/>
      <c r="AR784" s="402"/>
      <c r="AS784" s="402"/>
      <c r="AT784" s="403"/>
      <c r="AU784" s="398">
        <v>4</v>
      </c>
      <c r="AV784" s="399"/>
      <c r="AW784" s="399"/>
      <c r="AX784" s="400"/>
    </row>
    <row r="785" spans="1:50" ht="24.75" customHeight="1" x14ac:dyDescent="0.15">
      <c r="A785" s="556"/>
      <c r="B785" s="763"/>
      <c r="C785" s="763"/>
      <c r="D785" s="763"/>
      <c r="E785" s="763"/>
      <c r="F785" s="764"/>
      <c r="G785" s="348" t="s">
        <v>674</v>
      </c>
      <c r="H785" s="349"/>
      <c r="I785" s="349"/>
      <c r="J785" s="349"/>
      <c r="K785" s="350"/>
      <c r="L785" s="401" t="s">
        <v>682</v>
      </c>
      <c r="M785" s="402"/>
      <c r="N785" s="402"/>
      <c r="O785" s="402"/>
      <c r="P785" s="402"/>
      <c r="Q785" s="402"/>
      <c r="R785" s="402"/>
      <c r="S785" s="402"/>
      <c r="T785" s="402"/>
      <c r="U785" s="402"/>
      <c r="V785" s="402"/>
      <c r="W785" s="402"/>
      <c r="X785" s="403"/>
      <c r="Y785" s="398">
        <v>1</v>
      </c>
      <c r="Z785" s="399"/>
      <c r="AA785" s="399"/>
      <c r="AB785" s="405"/>
      <c r="AC785" s="348" t="s">
        <v>661</v>
      </c>
      <c r="AD785" s="349"/>
      <c r="AE785" s="349"/>
      <c r="AF785" s="349"/>
      <c r="AG785" s="350"/>
      <c r="AH785" s="401" t="s">
        <v>667</v>
      </c>
      <c r="AI785" s="402"/>
      <c r="AJ785" s="402"/>
      <c r="AK785" s="402"/>
      <c r="AL785" s="402"/>
      <c r="AM785" s="402"/>
      <c r="AN785" s="402"/>
      <c r="AO785" s="402"/>
      <c r="AP785" s="402"/>
      <c r="AQ785" s="402"/>
      <c r="AR785" s="402"/>
      <c r="AS785" s="402"/>
      <c r="AT785" s="403"/>
      <c r="AU785" s="398">
        <v>3</v>
      </c>
      <c r="AV785" s="399"/>
      <c r="AW785" s="399"/>
      <c r="AX785" s="400"/>
    </row>
    <row r="786" spans="1:50" ht="24.75" customHeight="1" x14ac:dyDescent="0.15">
      <c r="A786" s="556"/>
      <c r="B786" s="763"/>
      <c r="C786" s="763"/>
      <c r="D786" s="763"/>
      <c r="E786" s="763"/>
      <c r="F786" s="764"/>
      <c r="G786" s="348" t="s">
        <v>673</v>
      </c>
      <c r="H786" s="349"/>
      <c r="I786" s="349"/>
      <c r="J786" s="349"/>
      <c r="K786" s="350"/>
      <c r="L786" s="401" t="s">
        <v>681</v>
      </c>
      <c r="M786" s="402"/>
      <c r="N786" s="402"/>
      <c r="O786" s="402"/>
      <c r="P786" s="402"/>
      <c r="Q786" s="402"/>
      <c r="R786" s="402"/>
      <c r="S786" s="402"/>
      <c r="T786" s="402"/>
      <c r="U786" s="402"/>
      <c r="V786" s="402"/>
      <c r="W786" s="402"/>
      <c r="X786" s="403"/>
      <c r="Y786" s="398">
        <v>1</v>
      </c>
      <c r="Z786" s="399"/>
      <c r="AA786" s="399"/>
      <c r="AB786" s="405"/>
      <c r="AC786" s="348" t="s">
        <v>662</v>
      </c>
      <c r="AD786" s="349"/>
      <c r="AE786" s="349"/>
      <c r="AF786" s="349"/>
      <c r="AG786" s="350"/>
      <c r="AH786" s="401" t="s">
        <v>668</v>
      </c>
      <c r="AI786" s="402"/>
      <c r="AJ786" s="402"/>
      <c r="AK786" s="402"/>
      <c r="AL786" s="402"/>
      <c r="AM786" s="402"/>
      <c r="AN786" s="402"/>
      <c r="AO786" s="402"/>
      <c r="AP786" s="402"/>
      <c r="AQ786" s="402"/>
      <c r="AR786" s="402"/>
      <c r="AS786" s="402"/>
      <c r="AT786" s="403"/>
      <c r="AU786" s="398">
        <v>3</v>
      </c>
      <c r="AV786" s="399"/>
      <c r="AW786" s="399"/>
      <c r="AX786" s="400"/>
    </row>
    <row r="787" spans="1:50" ht="24.75" customHeight="1" x14ac:dyDescent="0.15">
      <c r="A787" s="556"/>
      <c r="B787" s="763"/>
      <c r="C787" s="763"/>
      <c r="D787" s="763"/>
      <c r="E787" s="763"/>
      <c r="F787" s="764"/>
      <c r="G787" s="348" t="s">
        <v>676</v>
      </c>
      <c r="H787" s="349"/>
      <c r="I787" s="349"/>
      <c r="J787" s="349"/>
      <c r="K787" s="350"/>
      <c r="L787" s="401" t="s">
        <v>684</v>
      </c>
      <c r="M787" s="402"/>
      <c r="N787" s="402"/>
      <c r="O787" s="402"/>
      <c r="P787" s="402"/>
      <c r="Q787" s="402"/>
      <c r="R787" s="402"/>
      <c r="S787" s="402"/>
      <c r="T787" s="402"/>
      <c r="U787" s="402"/>
      <c r="V787" s="402"/>
      <c r="W787" s="402"/>
      <c r="X787" s="403"/>
      <c r="Y787" s="398">
        <v>1</v>
      </c>
      <c r="Z787" s="399"/>
      <c r="AA787" s="399"/>
      <c r="AB787" s="405"/>
      <c r="AC787" s="348" t="s">
        <v>663</v>
      </c>
      <c r="AD787" s="349"/>
      <c r="AE787" s="349"/>
      <c r="AF787" s="349"/>
      <c r="AG787" s="350"/>
      <c r="AH787" s="401" t="s">
        <v>685</v>
      </c>
      <c r="AI787" s="402"/>
      <c r="AJ787" s="402"/>
      <c r="AK787" s="402"/>
      <c r="AL787" s="402"/>
      <c r="AM787" s="402"/>
      <c r="AN787" s="402"/>
      <c r="AO787" s="402"/>
      <c r="AP787" s="402"/>
      <c r="AQ787" s="402"/>
      <c r="AR787" s="402"/>
      <c r="AS787" s="402"/>
      <c r="AT787" s="403"/>
      <c r="AU787" s="398">
        <v>3</v>
      </c>
      <c r="AV787" s="399"/>
      <c r="AW787" s="399"/>
      <c r="AX787" s="400"/>
    </row>
    <row r="788" spans="1:50" ht="24.75" customHeight="1" x14ac:dyDescent="0.15">
      <c r="A788" s="556"/>
      <c r="B788" s="763"/>
      <c r="C788" s="763"/>
      <c r="D788" s="763"/>
      <c r="E788" s="763"/>
      <c r="F788" s="764"/>
      <c r="G788" s="348" t="s">
        <v>677</v>
      </c>
      <c r="H788" s="349"/>
      <c r="I788" s="349"/>
      <c r="J788" s="349"/>
      <c r="K788" s="350"/>
      <c r="L788" s="401" t="s">
        <v>683</v>
      </c>
      <c r="M788" s="402"/>
      <c r="N788" s="402"/>
      <c r="O788" s="402"/>
      <c r="P788" s="402"/>
      <c r="Q788" s="402"/>
      <c r="R788" s="402"/>
      <c r="S788" s="402"/>
      <c r="T788" s="402"/>
      <c r="U788" s="402"/>
      <c r="V788" s="402"/>
      <c r="W788" s="402"/>
      <c r="X788" s="403"/>
      <c r="Y788" s="398">
        <v>1</v>
      </c>
      <c r="Z788" s="399"/>
      <c r="AA788" s="399"/>
      <c r="AB788" s="405"/>
      <c r="AC788" s="348" t="s">
        <v>688</v>
      </c>
      <c r="AD788" s="349"/>
      <c r="AE788" s="349"/>
      <c r="AF788" s="349"/>
      <c r="AG788" s="350"/>
      <c r="AH788" s="401" t="s">
        <v>690</v>
      </c>
      <c r="AI788" s="402"/>
      <c r="AJ788" s="402"/>
      <c r="AK788" s="402"/>
      <c r="AL788" s="402"/>
      <c r="AM788" s="402"/>
      <c r="AN788" s="402"/>
      <c r="AO788" s="402"/>
      <c r="AP788" s="402"/>
      <c r="AQ788" s="402"/>
      <c r="AR788" s="402"/>
      <c r="AS788" s="402"/>
      <c r="AT788" s="403"/>
      <c r="AU788" s="398">
        <v>2</v>
      </c>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t="s">
        <v>664</v>
      </c>
      <c r="AD789" s="349"/>
      <c r="AE789" s="349"/>
      <c r="AF789" s="349"/>
      <c r="AG789" s="350"/>
      <c r="AH789" s="401" t="s">
        <v>691</v>
      </c>
      <c r="AI789" s="402"/>
      <c r="AJ789" s="402"/>
      <c r="AK789" s="402"/>
      <c r="AL789" s="402"/>
      <c r="AM789" s="402"/>
      <c r="AN789" s="402"/>
      <c r="AO789" s="402"/>
      <c r="AP789" s="402"/>
      <c r="AQ789" s="402"/>
      <c r="AR789" s="402"/>
      <c r="AS789" s="402"/>
      <c r="AT789" s="403"/>
      <c r="AU789" s="398">
        <v>1</v>
      </c>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41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41</v>
      </c>
      <c r="AV791" s="415"/>
      <c r="AW791" s="415"/>
      <c r="AX791" s="417"/>
    </row>
    <row r="792" spans="1:50" ht="24.75" customHeight="1" x14ac:dyDescent="0.15">
      <c r="A792" s="556"/>
      <c r="B792" s="763"/>
      <c r="C792" s="763"/>
      <c r="D792" s="763"/>
      <c r="E792" s="763"/>
      <c r="F792" s="764"/>
      <c r="G792" s="439" t="s">
        <v>649</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196</v>
      </c>
      <c r="H794" s="450"/>
      <c r="I794" s="450"/>
      <c r="J794" s="450"/>
      <c r="K794" s="451"/>
      <c r="L794" s="452" t="s">
        <v>650</v>
      </c>
      <c r="M794" s="453"/>
      <c r="N794" s="453"/>
      <c r="O794" s="453"/>
      <c r="P794" s="453"/>
      <c r="Q794" s="453"/>
      <c r="R794" s="453"/>
      <c r="S794" s="453"/>
      <c r="T794" s="453"/>
      <c r="U794" s="453"/>
      <c r="V794" s="453"/>
      <c r="W794" s="453"/>
      <c r="X794" s="454"/>
      <c r="Y794" s="455">
        <v>3</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3</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4" t="s">
        <v>467</v>
      </c>
      <c r="AM831" s="965"/>
      <c r="AN831" s="965"/>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487</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651</v>
      </c>
      <c r="D837" s="418"/>
      <c r="E837" s="418"/>
      <c r="F837" s="418"/>
      <c r="G837" s="418"/>
      <c r="H837" s="418"/>
      <c r="I837" s="418"/>
      <c r="J837" s="419">
        <v>5050005005266</v>
      </c>
      <c r="K837" s="420"/>
      <c r="L837" s="420"/>
      <c r="M837" s="420"/>
      <c r="N837" s="420"/>
      <c r="O837" s="420"/>
      <c r="P837" s="317" t="s">
        <v>652</v>
      </c>
      <c r="Q837" s="317"/>
      <c r="R837" s="317"/>
      <c r="S837" s="317"/>
      <c r="T837" s="317"/>
      <c r="U837" s="317"/>
      <c r="V837" s="317"/>
      <c r="W837" s="317"/>
      <c r="X837" s="317"/>
      <c r="Y837" s="318">
        <v>41</v>
      </c>
      <c r="Z837" s="319"/>
      <c r="AA837" s="319"/>
      <c r="AB837" s="320"/>
      <c r="AC837" s="328" t="s">
        <v>496</v>
      </c>
      <c r="AD837" s="423"/>
      <c r="AE837" s="423"/>
      <c r="AF837" s="423"/>
      <c r="AG837" s="423"/>
      <c r="AH837" s="421">
        <v>8</v>
      </c>
      <c r="AI837" s="422"/>
      <c r="AJ837" s="422"/>
      <c r="AK837" s="422"/>
      <c r="AL837" s="325">
        <v>100</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487</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t="s">
        <v>653</v>
      </c>
      <c r="D870" s="418"/>
      <c r="E870" s="418"/>
      <c r="F870" s="418"/>
      <c r="G870" s="418"/>
      <c r="H870" s="418"/>
      <c r="I870" s="418"/>
      <c r="J870" s="419">
        <v>4120905002554</v>
      </c>
      <c r="K870" s="420"/>
      <c r="L870" s="420"/>
      <c r="M870" s="420"/>
      <c r="N870" s="420"/>
      <c r="O870" s="420"/>
      <c r="P870" s="317" t="s">
        <v>652</v>
      </c>
      <c r="Q870" s="317"/>
      <c r="R870" s="317"/>
      <c r="S870" s="317"/>
      <c r="T870" s="317"/>
      <c r="U870" s="317"/>
      <c r="V870" s="317"/>
      <c r="W870" s="317"/>
      <c r="X870" s="317"/>
      <c r="Y870" s="318">
        <v>41</v>
      </c>
      <c r="Z870" s="319"/>
      <c r="AA870" s="319"/>
      <c r="AB870" s="320"/>
      <c r="AC870" s="328" t="s">
        <v>496</v>
      </c>
      <c r="AD870" s="423"/>
      <c r="AE870" s="423"/>
      <c r="AF870" s="423"/>
      <c r="AG870" s="423"/>
      <c r="AH870" s="421">
        <v>8</v>
      </c>
      <c r="AI870" s="422"/>
      <c r="AJ870" s="422"/>
      <c r="AK870" s="422"/>
      <c r="AL870" s="325">
        <v>100</v>
      </c>
      <c r="AM870" s="326"/>
      <c r="AN870" s="326"/>
      <c r="AO870" s="327"/>
      <c r="AP870" s="321" t="s">
        <v>561</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487</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18" t="s">
        <v>633</v>
      </c>
      <c r="D903" s="418"/>
      <c r="E903" s="418"/>
      <c r="F903" s="418"/>
      <c r="G903" s="418"/>
      <c r="H903" s="418"/>
      <c r="I903" s="418"/>
      <c r="J903" s="419">
        <v>7010001008844</v>
      </c>
      <c r="K903" s="420"/>
      <c r="L903" s="420"/>
      <c r="M903" s="420"/>
      <c r="N903" s="420"/>
      <c r="O903" s="420"/>
      <c r="P903" s="317" t="s">
        <v>641</v>
      </c>
      <c r="Q903" s="317"/>
      <c r="R903" s="317"/>
      <c r="S903" s="317"/>
      <c r="T903" s="317"/>
      <c r="U903" s="317"/>
      <c r="V903" s="317"/>
      <c r="W903" s="317"/>
      <c r="X903" s="317"/>
      <c r="Y903" s="318">
        <v>3</v>
      </c>
      <c r="Z903" s="319"/>
      <c r="AA903" s="319"/>
      <c r="AB903" s="320"/>
      <c r="AC903" s="328" t="s">
        <v>499</v>
      </c>
      <c r="AD903" s="423"/>
      <c r="AE903" s="423"/>
      <c r="AF903" s="423"/>
      <c r="AG903" s="423"/>
      <c r="AH903" s="421" t="s">
        <v>565</v>
      </c>
      <c r="AI903" s="422"/>
      <c r="AJ903" s="422"/>
      <c r="AK903" s="422"/>
      <c r="AL903" s="325">
        <v>100</v>
      </c>
      <c r="AM903" s="326"/>
      <c r="AN903" s="326"/>
      <c r="AO903" s="327"/>
      <c r="AP903" s="321" t="s">
        <v>565</v>
      </c>
      <c r="AQ903" s="321"/>
      <c r="AR903" s="321"/>
      <c r="AS903" s="321"/>
      <c r="AT903" s="321"/>
      <c r="AU903" s="321"/>
      <c r="AV903" s="321"/>
      <c r="AW903" s="321"/>
      <c r="AX903" s="321"/>
    </row>
    <row r="904" spans="1:50" ht="30" customHeight="1" x14ac:dyDescent="0.15">
      <c r="A904" s="404">
        <v>2</v>
      </c>
      <c r="B904" s="404">
        <v>1</v>
      </c>
      <c r="C904" s="895" t="s">
        <v>635</v>
      </c>
      <c r="D904" s="896"/>
      <c r="E904" s="896"/>
      <c r="F904" s="896"/>
      <c r="G904" s="896"/>
      <c r="H904" s="896"/>
      <c r="I904" s="897"/>
      <c r="J904" s="898">
        <v>4010001119594</v>
      </c>
      <c r="K904" s="899"/>
      <c r="L904" s="899"/>
      <c r="M904" s="899"/>
      <c r="N904" s="899"/>
      <c r="O904" s="900"/>
      <c r="P904" s="901" t="s">
        <v>643</v>
      </c>
      <c r="Q904" s="902"/>
      <c r="R904" s="902"/>
      <c r="S904" s="902"/>
      <c r="T904" s="902"/>
      <c r="U904" s="902"/>
      <c r="V904" s="902"/>
      <c r="W904" s="902"/>
      <c r="X904" s="903"/>
      <c r="Y904" s="318">
        <v>1</v>
      </c>
      <c r="Z904" s="319"/>
      <c r="AA904" s="319"/>
      <c r="AB904" s="320"/>
      <c r="AC904" s="328" t="s">
        <v>499</v>
      </c>
      <c r="AD904" s="328"/>
      <c r="AE904" s="328"/>
      <c r="AF904" s="328"/>
      <c r="AG904" s="328"/>
      <c r="AH904" s="421" t="s">
        <v>565</v>
      </c>
      <c r="AI904" s="422"/>
      <c r="AJ904" s="422"/>
      <c r="AK904" s="422"/>
      <c r="AL904" s="325">
        <v>100</v>
      </c>
      <c r="AM904" s="326"/>
      <c r="AN904" s="326"/>
      <c r="AO904" s="327"/>
      <c r="AP904" s="321" t="s">
        <v>565</v>
      </c>
      <c r="AQ904" s="321"/>
      <c r="AR904" s="321"/>
      <c r="AS904" s="321"/>
      <c r="AT904" s="321"/>
      <c r="AU904" s="321"/>
      <c r="AV904" s="321"/>
      <c r="AW904" s="321"/>
      <c r="AX904" s="321"/>
    </row>
    <row r="905" spans="1:50" ht="30" customHeight="1" x14ac:dyDescent="0.15">
      <c r="A905" s="404">
        <v>3</v>
      </c>
      <c r="B905" s="404">
        <v>1</v>
      </c>
      <c r="C905" s="424" t="s">
        <v>636</v>
      </c>
      <c r="D905" s="418"/>
      <c r="E905" s="418"/>
      <c r="F905" s="418"/>
      <c r="G905" s="418"/>
      <c r="H905" s="418"/>
      <c r="I905" s="418"/>
      <c r="J905" s="419">
        <v>4011001071802</v>
      </c>
      <c r="K905" s="420"/>
      <c r="L905" s="420"/>
      <c r="M905" s="420"/>
      <c r="N905" s="420"/>
      <c r="O905" s="420"/>
      <c r="P905" s="425" t="s">
        <v>644</v>
      </c>
      <c r="Q905" s="317"/>
      <c r="R905" s="317"/>
      <c r="S905" s="317"/>
      <c r="T905" s="317"/>
      <c r="U905" s="317"/>
      <c r="V905" s="317"/>
      <c r="W905" s="317"/>
      <c r="X905" s="317"/>
      <c r="Y905" s="318">
        <v>1</v>
      </c>
      <c r="Z905" s="319"/>
      <c r="AA905" s="319"/>
      <c r="AB905" s="320"/>
      <c r="AC905" s="328" t="s">
        <v>499</v>
      </c>
      <c r="AD905" s="328"/>
      <c r="AE905" s="328"/>
      <c r="AF905" s="328"/>
      <c r="AG905" s="328"/>
      <c r="AH905" s="323" t="s">
        <v>565</v>
      </c>
      <c r="AI905" s="324"/>
      <c r="AJ905" s="324"/>
      <c r="AK905" s="324"/>
      <c r="AL905" s="325">
        <v>100</v>
      </c>
      <c r="AM905" s="326"/>
      <c r="AN905" s="326"/>
      <c r="AO905" s="327"/>
      <c r="AP905" s="321" t="s">
        <v>565</v>
      </c>
      <c r="AQ905" s="321"/>
      <c r="AR905" s="321"/>
      <c r="AS905" s="321"/>
      <c r="AT905" s="321"/>
      <c r="AU905" s="321"/>
      <c r="AV905" s="321"/>
      <c r="AW905" s="321"/>
      <c r="AX905" s="321"/>
    </row>
    <row r="906" spans="1:50" ht="30" customHeight="1" x14ac:dyDescent="0.15">
      <c r="A906" s="404">
        <v>4</v>
      </c>
      <c r="B906" s="404">
        <v>1</v>
      </c>
      <c r="C906" s="418" t="s">
        <v>639</v>
      </c>
      <c r="D906" s="418"/>
      <c r="E906" s="418"/>
      <c r="F906" s="418"/>
      <c r="G906" s="418"/>
      <c r="H906" s="418"/>
      <c r="I906" s="418"/>
      <c r="J906" s="419">
        <v>8010005002330</v>
      </c>
      <c r="K906" s="420"/>
      <c r="L906" s="420"/>
      <c r="M906" s="420"/>
      <c r="N906" s="420"/>
      <c r="O906" s="420"/>
      <c r="P906" s="317" t="s">
        <v>647</v>
      </c>
      <c r="Q906" s="317"/>
      <c r="R906" s="317"/>
      <c r="S906" s="317"/>
      <c r="T906" s="317"/>
      <c r="U906" s="317"/>
      <c r="V906" s="317"/>
      <c r="W906" s="317"/>
      <c r="X906" s="317"/>
      <c r="Y906" s="318">
        <v>1</v>
      </c>
      <c r="Z906" s="319"/>
      <c r="AA906" s="319"/>
      <c r="AB906" s="320"/>
      <c r="AC906" s="322" t="s">
        <v>499</v>
      </c>
      <c r="AD906" s="322"/>
      <c r="AE906" s="322"/>
      <c r="AF906" s="322"/>
      <c r="AG906" s="322"/>
      <c r="AH906" s="323" t="s">
        <v>565</v>
      </c>
      <c r="AI906" s="324"/>
      <c r="AJ906" s="324"/>
      <c r="AK906" s="324"/>
      <c r="AL906" s="325">
        <v>100</v>
      </c>
      <c r="AM906" s="326"/>
      <c r="AN906" s="326"/>
      <c r="AO906" s="327"/>
      <c r="AP906" s="321" t="s">
        <v>565</v>
      </c>
      <c r="AQ906" s="321"/>
      <c r="AR906" s="321"/>
      <c r="AS906" s="321"/>
      <c r="AT906" s="321"/>
      <c r="AU906" s="321"/>
      <c r="AV906" s="321"/>
      <c r="AW906" s="321"/>
      <c r="AX906" s="321"/>
    </row>
    <row r="907" spans="1:50" ht="30" customHeight="1" x14ac:dyDescent="0.15">
      <c r="A907" s="404">
        <v>5</v>
      </c>
      <c r="B907" s="404">
        <v>1</v>
      </c>
      <c r="C907" s="418" t="s">
        <v>634</v>
      </c>
      <c r="D907" s="418"/>
      <c r="E907" s="418"/>
      <c r="F907" s="418"/>
      <c r="G907" s="418"/>
      <c r="H907" s="418"/>
      <c r="I907" s="418"/>
      <c r="J907" s="419">
        <v>8010901020006</v>
      </c>
      <c r="K907" s="420"/>
      <c r="L907" s="420"/>
      <c r="M907" s="420"/>
      <c r="N907" s="420"/>
      <c r="O907" s="420"/>
      <c r="P907" s="317" t="s">
        <v>642</v>
      </c>
      <c r="Q907" s="317"/>
      <c r="R907" s="317"/>
      <c r="S907" s="317"/>
      <c r="T907" s="317"/>
      <c r="U907" s="317"/>
      <c r="V907" s="317"/>
      <c r="W907" s="317"/>
      <c r="X907" s="317"/>
      <c r="Y907" s="318">
        <v>0.5</v>
      </c>
      <c r="Z907" s="319"/>
      <c r="AA907" s="319"/>
      <c r="AB907" s="320"/>
      <c r="AC907" s="322" t="s">
        <v>499</v>
      </c>
      <c r="AD907" s="322"/>
      <c r="AE907" s="322"/>
      <c r="AF907" s="322"/>
      <c r="AG907" s="322"/>
      <c r="AH907" s="323" t="s">
        <v>565</v>
      </c>
      <c r="AI907" s="324"/>
      <c r="AJ907" s="324"/>
      <c r="AK907" s="324"/>
      <c r="AL907" s="325">
        <v>100</v>
      </c>
      <c r="AM907" s="326"/>
      <c r="AN907" s="326"/>
      <c r="AO907" s="327"/>
      <c r="AP907" s="321" t="s">
        <v>565</v>
      </c>
      <c r="AQ907" s="321"/>
      <c r="AR907" s="321"/>
      <c r="AS907" s="321"/>
      <c r="AT907" s="321"/>
      <c r="AU907" s="321"/>
      <c r="AV907" s="321"/>
      <c r="AW907" s="321"/>
      <c r="AX907" s="321"/>
    </row>
    <row r="908" spans="1:50" ht="30" customHeight="1" x14ac:dyDescent="0.15">
      <c r="A908" s="404">
        <v>6</v>
      </c>
      <c r="B908" s="404">
        <v>1</v>
      </c>
      <c r="C908" s="418" t="s">
        <v>637</v>
      </c>
      <c r="D908" s="418"/>
      <c r="E908" s="418"/>
      <c r="F908" s="418"/>
      <c r="G908" s="418"/>
      <c r="H908" s="418"/>
      <c r="I908" s="418"/>
      <c r="J908" s="419">
        <v>6010005007397</v>
      </c>
      <c r="K908" s="420"/>
      <c r="L908" s="420"/>
      <c r="M908" s="420"/>
      <c r="N908" s="420"/>
      <c r="O908" s="420"/>
      <c r="P908" s="317" t="s">
        <v>645</v>
      </c>
      <c r="Q908" s="317"/>
      <c r="R908" s="317"/>
      <c r="S908" s="317"/>
      <c r="T908" s="317"/>
      <c r="U908" s="317"/>
      <c r="V908" s="317"/>
      <c r="W908" s="317"/>
      <c r="X908" s="317"/>
      <c r="Y908" s="318">
        <v>0.5</v>
      </c>
      <c r="Z908" s="319"/>
      <c r="AA908" s="319"/>
      <c r="AB908" s="320"/>
      <c r="AC908" s="322" t="s">
        <v>499</v>
      </c>
      <c r="AD908" s="322"/>
      <c r="AE908" s="322"/>
      <c r="AF908" s="322"/>
      <c r="AG908" s="322"/>
      <c r="AH908" s="323" t="s">
        <v>565</v>
      </c>
      <c r="AI908" s="324"/>
      <c r="AJ908" s="324"/>
      <c r="AK908" s="324"/>
      <c r="AL908" s="325">
        <v>100</v>
      </c>
      <c r="AM908" s="326"/>
      <c r="AN908" s="326"/>
      <c r="AO908" s="327"/>
      <c r="AP908" s="321" t="s">
        <v>565</v>
      </c>
      <c r="AQ908" s="321"/>
      <c r="AR908" s="321"/>
      <c r="AS908" s="321"/>
      <c r="AT908" s="321"/>
      <c r="AU908" s="321"/>
      <c r="AV908" s="321"/>
      <c r="AW908" s="321"/>
      <c r="AX908" s="321"/>
    </row>
    <row r="909" spans="1:50" ht="30" customHeight="1" x14ac:dyDescent="0.15">
      <c r="A909" s="404">
        <v>7</v>
      </c>
      <c r="B909" s="404">
        <v>1</v>
      </c>
      <c r="C909" s="418" t="s">
        <v>638</v>
      </c>
      <c r="D909" s="418"/>
      <c r="E909" s="418"/>
      <c r="F909" s="418"/>
      <c r="G909" s="418"/>
      <c r="H909" s="418"/>
      <c r="I909" s="418"/>
      <c r="J909" s="419">
        <v>4140005015819</v>
      </c>
      <c r="K909" s="420"/>
      <c r="L909" s="420"/>
      <c r="M909" s="420"/>
      <c r="N909" s="420"/>
      <c r="O909" s="420"/>
      <c r="P909" s="317" t="s">
        <v>646</v>
      </c>
      <c r="Q909" s="317"/>
      <c r="R909" s="317"/>
      <c r="S909" s="317"/>
      <c r="T909" s="317"/>
      <c r="U909" s="317"/>
      <c r="V909" s="317"/>
      <c r="W909" s="317"/>
      <c r="X909" s="317"/>
      <c r="Y909" s="318">
        <v>0.5</v>
      </c>
      <c r="Z909" s="319"/>
      <c r="AA909" s="319"/>
      <c r="AB909" s="320"/>
      <c r="AC909" s="322" t="s">
        <v>499</v>
      </c>
      <c r="AD909" s="322"/>
      <c r="AE909" s="322"/>
      <c r="AF909" s="322"/>
      <c r="AG909" s="322"/>
      <c r="AH909" s="323" t="s">
        <v>565</v>
      </c>
      <c r="AI909" s="324"/>
      <c r="AJ909" s="324"/>
      <c r="AK909" s="324"/>
      <c r="AL909" s="325">
        <v>100</v>
      </c>
      <c r="AM909" s="326"/>
      <c r="AN909" s="326"/>
      <c r="AO909" s="327"/>
      <c r="AP909" s="321" t="s">
        <v>565</v>
      </c>
      <c r="AQ909" s="321"/>
      <c r="AR909" s="321"/>
      <c r="AS909" s="321"/>
      <c r="AT909" s="321"/>
      <c r="AU909" s="321"/>
      <c r="AV909" s="321"/>
      <c r="AW909" s="321"/>
      <c r="AX909" s="321"/>
    </row>
    <row r="910" spans="1:50" ht="30" customHeight="1" x14ac:dyDescent="0.15">
      <c r="A910" s="404">
        <v>8</v>
      </c>
      <c r="B910" s="404">
        <v>1</v>
      </c>
      <c r="C910" s="418" t="s">
        <v>640</v>
      </c>
      <c r="D910" s="418"/>
      <c r="E910" s="418"/>
      <c r="F910" s="418"/>
      <c r="G910" s="418"/>
      <c r="H910" s="418"/>
      <c r="I910" s="418"/>
      <c r="J910" s="419">
        <v>4120105003782</v>
      </c>
      <c r="K910" s="420"/>
      <c r="L910" s="420"/>
      <c r="M910" s="420"/>
      <c r="N910" s="420"/>
      <c r="O910" s="420"/>
      <c r="P910" s="317" t="s">
        <v>648</v>
      </c>
      <c r="Q910" s="317"/>
      <c r="R910" s="317"/>
      <c r="S910" s="317"/>
      <c r="T910" s="317"/>
      <c r="U910" s="317"/>
      <c r="V910" s="317"/>
      <c r="W910" s="317"/>
      <c r="X910" s="317"/>
      <c r="Y910" s="318">
        <v>0.5</v>
      </c>
      <c r="Z910" s="319"/>
      <c r="AA910" s="319"/>
      <c r="AB910" s="320"/>
      <c r="AC910" s="322" t="s">
        <v>499</v>
      </c>
      <c r="AD910" s="322"/>
      <c r="AE910" s="322"/>
      <c r="AF910" s="322"/>
      <c r="AG910" s="322"/>
      <c r="AH910" s="323" t="s">
        <v>565</v>
      </c>
      <c r="AI910" s="324"/>
      <c r="AJ910" s="324"/>
      <c r="AK910" s="324"/>
      <c r="AL910" s="325">
        <v>100</v>
      </c>
      <c r="AM910" s="326"/>
      <c r="AN910" s="326"/>
      <c r="AO910" s="327"/>
      <c r="AP910" s="321" t="s">
        <v>565</v>
      </c>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487</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487</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487</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487</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487</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66" t="s">
        <v>467</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452</v>
      </c>
      <c r="AQ1101" s="427"/>
      <c r="AR1101" s="427"/>
      <c r="AS1101" s="427"/>
      <c r="AT1101" s="427"/>
      <c r="AU1101" s="427"/>
      <c r="AV1101" s="427"/>
      <c r="AW1101" s="427"/>
      <c r="AX1101" s="427"/>
    </row>
    <row r="1102" spans="1:50" ht="30" customHeight="1" x14ac:dyDescent="0.15">
      <c r="A1102" s="404">
        <v>1</v>
      </c>
      <c r="B1102" s="404">
        <v>1</v>
      </c>
      <c r="C1102" s="893"/>
      <c r="D1102" s="893"/>
      <c r="E1102" s="261" t="s">
        <v>566</v>
      </c>
      <c r="F1102" s="892"/>
      <c r="G1102" s="892"/>
      <c r="H1102" s="892"/>
      <c r="I1102" s="892"/>
      <c r="J1102" s="419" t="s">
        <v>567</v>
      </c>
      <c r="K1102" s="420"/>
      <c r="L1102" s="420"/>
      <c r="M1102" s="420"/>
      <c r="N1102" s="420"/>
      <c r="O1102" s="420"/>
      <c r="P1102" s="425" t="s">
        <v>566</v>
      </c>
      <c r="Q1102" s="317"/>
      <c r="R1102" s="317"/>
      <c r="S1102" s="317"/>
      <c r="T1102" s="317"/>
      <c r="U1102" s="317"/>
      <c r="V1102" s="317"/>
      <c r="W1102" s="317"/>
      <c r="X1102" s="317"/>
      <c r="Y1102" s="318" t="s">
        <v>568</v>
      </c>
      <c r="Z1102" s="319"/>
      <c r="AA1102" s="319"/>
      <c r="AB1102" s="320"/>
      <c r="AC1102" s="322"/>
      <c r="AD1102" s="322"/>
      <c r="AE1102" s="322"/>
      <c r="AF1102" s="322"/>
      <c r="AG1102" s="322"/>
      <c r="AH1102" s="323" t="s">
        <v>567</v>
      </c>
      <c r="AI1102" s="324"/>
      <c r="AJ1102" s="324"/>
      <c r="AK1102" s="324"/>
      <c r="AL1102" s="325" t="s">
        <v>569</v>
      </c>
      <c r="AM1102" s="326"/>
      <c r="AN1102" s="326"/>
      <c r="AO1102" s="327"/>
      <c r="AP1102" s="321" t="s">
        <v>566</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1" priority="14053">
      <formula>IF(RIGHT(TEXT(P14,"0.#"),1)=".",FALSE,TRUE)</formula>
    </cfRule>
    <cfRule type="expression" dxfId="2820" priority="14054">
      <formula>IF(RIGHT(TEXT(P14,"0.#"),1)=".",TRUE,FALSE)</formula>
    </cfRule>
  </conditionalFormatting>
  <conditionalFormatting sqref="AE32">
    <cfRule type="expression" dxfId="2819" priority="14043">
      <formula>IF(RIGHT(TEXT(AE32,"0.#"),1)=".",FALSE,TRUE)</formula>
    </cfRule>
    <cfRule type="expression" dxfId="2818" priority="14044">
      <formula>IF(RIGHT(TEXT(AE32,"0.#"),1)=".",TRUE,FALSE)</formula>
    </cfRule>
  </conditionalFormatting>
  <conditionalFormatting sqref="P18:AX18">
    <cfRule type="expression" dxfId="2817" priority="13929">
      <formula>IF(RIGHT(TEXT(P18,"0.#"),1)=".",FALSE,TRUE)</formula>
    </cfRule>
    <cfRule type="expression" dxfId="2816" priority="13930">
      <formula>IF(RIGHT(TEXT(P18,"0.#"),1)=".",TRUE,FALSE)</formula>
    </cfRule>
  </conditionalFormatting>
  <conditionalFormatting sqref="Y782">
    <cfRule type="expression" dxfId="2815" priority="13925">
      <formula>IF(RIGHT(TEXT(Y782,"0.#"),1)=".",FALSE,TRUE)</formula>
    </cfRule>
    <cfRule type="expression" dxfId="2814" priority="13926">
      <formula>IF(RIGHT(TEXT(Y782,"0.#"),1)=".",TRUE,FALSE)</formula>
    </cfRule>
  </conditionalFormatting>
  <conditionalFormatting sqref="Y791">
    <cfRule type="expression" dxfId="2813" priority="13921">
      <formula>IF(RIGHT(TEXT(Y791,"0.#"),1)=".",FALSE,TRUE)</formula>
    </cfRule>
    <cfRule type="expression" dxfId="2812" priority="13922">
      <formula>IF(RIGHT(TEXT(Y791,"0.#"),1)=".",TRUE,FALSE)</formula>
    </cfRule>
  </conditionalFormatting>
  <conditionalFormatting sqref="Y822:Y829 Y820 Y809:Y816 Y807 Y796:Y803 Y794">
    <cfRule type="expression" dxfId="2811" priority="13703">
      <formula>IF(RIGHT(TEXT(Y794,"0.#"),1)=".",FALSE,TRUE)</formula>
    </cfRule>
    <cfRule type="expression" dxfId="2810" priority="13704">
      <formula>IF(RIGHT(TEXT(Y794,"0.#"),1)=".",TRUE,FALSE)</formula>
    </cfRule>
  </conditionalFormatting>
  <conditionalFormatting sqref="P16:AQ17 P15:AX15 P13:AX13">
    <cfRule type="expression" dxfId="2809" priority="13751">
      <formula>IF(RIGHT(TEXT(P13,"0.#"),1)=".",FALSE,TRUE)</formula>
    </cfRule>
    <cfRule type="expression" dxfId="2808" priority="13752">
      <formula>IF(RIGHT(TEXT(P13,"0.#"),1)=".",TRUE,FALSE)</formula>
    </cfRule>
  </conditionalFormatting>
  <conditionalFormatting sqref="P19:AJ19">
    <cfRule type="expression" dxfId="2807" priority="13749">
      <formula>IF(RIGHT(TEXT(P19,"0.#"),1)=".",FALSE,TRUE)</formula>
    </cfRule>
    <cfRule type="expression" dxfId="2806" priority="13750">
      <formula>IF(RIGHT(TEXT(P19,"0.#"),1)=".",TRUE,FALSE)</formula>
    </cfRule>
  </conditionalFormatting>
  <conditionalFormatting sqref="AE101 AQ101">
    <cfRule type="expression" dxfId="2805" priority="13741">
      <formula>IF(RIGHT(TEXT(AE101,"0.#"),1)=".",FALSE,TRUE)</formula>
    </cfRule>
    <cfRule type="expression" dxfId="2804" priority="13742">
      <formula>IF(RIGHT(TEXT(AE101,"0.#"),1)=".",TRUE,FALSE)</formula>
    </cfRule>
  </conditionalFormatting>
  <conditionalFormatting sqref="Y783:Y790 Y781">
    <cfRule type="expression" dxfId="2803" priority="13727">
      <formula>IF(RIGHT(TEXT(Y781,"0.#"),1)=".",FALSE,TRUE)</formula>
    </cfRule>
    <cfRule type="expression" dxfId="2802" priority="13728">
      <formula>IF(RIGHT(TEXT(Y781,"0.#"),1)=".",TRUE,FALSE)</formula>
    </cfRule>
  </conditionalFormatting>
  <conditionalFormatting sqref="AU782">
    <cfRule type="expression" dxfId="2801" priority="13725">
      <formula>IF(RIGHT(TEXT(AU782,"0.#"),1)=".",FALSE,TRUE)</formula>
    </cfRule>
    <cfRule type="expression" dxfId="2800" priority="13726">
      <formula>IF(RIGHT(TEXT(AU782,"0.#"),1)=".",TRUE,FALSE)</formula>
    </cfRule>
  </conditionalFormatting>
  <conditionalFormatting sqref="AU791">
    <cfRule type="expression" dxfId="2799" priority="13723">
      <formula>IF(RIGHT(TEXT(AU791,"0.#"),1)=".",FALSE,TRUE)</formula>
    </cfRule>
    <cfRule type="expression" dxfId="2798" priority="13724">
      <formula>IF(RIGHT(TEXT(AU791,"0.#"),1)=".",TRUE,FALSE)</formula>
    </cfRule>
  </conditionalFormatting>
  <conditionalFormatting sqref="AU783:AU790 AU781">
    <cfRule type="expression" dxfId="2797" priority="13721">
      <formula>IF(RIGHT(TEXT(AU781,"0.#"),1)=".",FALSE,TRUE)</formula>
    </cfRule>
    <cfRule type="expression" dxfId="2796" priority="13722">
      <formula>IF(RIGHT(TEXT(AU781,"0.#"),1)=".",TRUE,FALSE)</formula>
    </cfRule>
  </conditionalFormatting>
  <conditionalFormatting sqref="Y821 Y808 Y795">
    <cfRule type="expression" dxfId="2795" priority="13707">
      <formula>IF(RIGHT(TEXT(Y795,"0.#"),1)=".",FALSE,TRUE)</formula>
    </cfRule>
    <cfRule type="expression" dxfId="2794" priority="13708">
      <formula>IF(RIGHT(TEXT(Y795,"0.#"),1)=".",TRUE,FALSE)</formula>
    </cfRule>
  </conditionalFormatting>
  <conditionalFormatting sqref="Y830 Y817 Y804">
    <cfRule type="expression" dxfId="2793" priority="13705">
      <formula>IF(RIGHT(TEXT(Y804,"0.#"),1)=".",FALSE,TRUE)</formula>
    </cfRule>
    <cfRule type="expression" dxfId="2792" priority="13706">
      <formula>IF(RIGHT(TEXT(Y804,"0.#"),1)=".",TRUE,FALSE)</formula>
    </cfRule>
  </conditionalFormatting>
  <conditionalFormatting sqref="AU821 AU808 AU795">
    <cfRule type="expression" dxfId="2791" priority="13701">
      <formula>IF(RIGHT(TEXT(AU795,"0.#"),1)=".",FALSE,TRUE)</formula>
    </cfRule>
    <cfRule type="expression" dxfId="2790" priority="13702">
      <formula>IF(RIGHT(TEXT(AU795,"0.#"),1)=".",TRUE,FALSE)</formula>
    </cfRule>
  </conditionalFormatting>
  <conditionalFormatting sqref="AU830 AU817 AU804">
    <cfRule type="expression" dxfId="2789" priority="13699">
      <formula>IF(RIGHT(TEXT(AU804,"0.#"),1)=".",FALSE,TRUE)</formula>
    </cfRule>
    <cfRule type="expression" dxfId="2788" priority="13700">
      <formula>IF(RIGHT(TEXT(AU804,"0.#"),1)=".",TRUE,FALSE)</formula>
    </cfRule>
  </conditionalFormatting>
  <conditionalFormatting sqref="AU822:AU829 AU820 AU809:AU816 AU807 AU796:AU803 AU794">
    <cfRule type="expression" dxfId="2787" priority="13697">
      <formula>IF(RIGHT(TEXT(AU794,"0.#"),1)=".",FALSE,TRUE)</formula>
    </cfRule>
    <cfRule type="expression" dxfId="2786" priority="13698">
      <formula>IF(RIGHT(TEXT(AU794,"0.#"),1)=".",TRUE,FALSE)</formula>
    </cfRule>
  </conditionalFormatting>
  <conditionalFormatting sqref="AM87">
    <cfRule type="expression" dxfId="2785" priority="13351">
      <formula>IF(RIGHT(TEXT(AM87,"0.#"),1)=".",FALSE,TRUE)</formula>
    </cfRule>
    <cfRule type="expression" dxfId="2784" priority="13352">
      <formula>IF(RIGHT(TEXT(AM87,"0.#"),1)=".",TRUE,FALSE)</formula>
    </cfRule>
  </conditionalFormatting>
  <conditionalFormatting sqref="AE55">
    <cfRule type="expression" dxfId="2783" priority="13419">
      <formula>IF(RIGHT(TEXT(AE55,"0.#"),1)=".",FALSE,TRUE)</formula>
    </cfRule>
    <cfRule type="expression" dxfId="2782" priority="13420">
      <formula>IF(RIGHT(TEXT(AE55,"0.#"),1)=".",TRUE,FALSE)</formula>
    </cfRule>
  </conditionalFormatting>
  <conditionalFormatting sqref="AI55">
    <cfRule type="expression" dxfId="2781" priority="13417">
      <formula>IF(RIGHT(TEXT(AI55,"0.#"),1)=".",FALSE,TRUE)</formula>
    </cfRule>
    <cfRule type="expression" dxfId="2780" priority="13418">
      <formula>IF(RIGHT(TEXT(AI55,"0.#"),1)=".",TRUE,FALSE)</formula>
    </cfRule>
  </conditionalFormatting>
  <conditionalFormatting sqref="AE33">
    <cfRule type="expression" dxfId="2779" priority="13511">
      <formula>IF(RIGHT(TEXT(AE33,"0.#"),1)=".",FALSE,TRUE)</formula>
    </cfRule>
    <cfRule type="expression" dxfId="2778" priority="13512">
      <formula>IF(RIGHT(TEXT(AE33,"0.#"),1)=".",TRUE,FALSE)</formula>
    </cfRule>
  </conditionalFormatting>
  <conditionalFormatting sqref="AE34">
    <cfRule type="expression" dxfId="2777" priority="13509">
      <formula>IF(RIGHT(TEXT(AE34,"0.#"),1)=".",FALSE,TRUE)</formula>
    </cfRule>
    <cfRule type="expression" dxfId="2776" priority="13510">
      <formula>IF(RIGHT(TEXT(AE34,"0.#"),1)=".",TRUE,FALSE)</formula>
    </cfRule>
  </conditionalFormatting>
  <conditionalFormatting sqref="AI34">
    <cfRule type="expression" dxfId="2775" priority="13507">
      <formula>IF(RIGHT(TEXT(AI34,"0.#"),1)=".",FALSE,TRUE)</formula>
    </cfRule>
    <cfRule type="expression" dxfId="2774" priority="13508">
      <formula>IF(RIGHT(TEXT(AI34,"0.#"),1)=".",TRUE,FALSE)</formula>
    </cfRule>
  </conditionalFormatting>
  <conditionalFormatting sqref="AI33">
    <cfRule type="expression" dxfId="2773" priority="13505">
      <formula>IF(RIGHT(TEXT(AI33,"0.#"),1)=".",FALSE,TRUE)</formula>
    </cfRule>
    <cfRule type="expression" dxfId="2772" priority="13506">
      <formula>IF(RIGHT(TEXT(AI33,"0.#"),1)=".",TRUE,FALSE)</formula>
    </cfRule>
  </conditionalFormatting>
  <conditionalFormatting sqref="AI32">
    <cfRule type="expression" dxfId="2771" priority="13503">
      <formula>IF(RIGHT(TEXT(AI32,"0.#"),1)=".",FALSE,TRUE)</formula>
    </cfRule>
    <cfRule type="expression" dxfId="2770" priority="13504">
      <formula>IF(RIGHT(TEXT(AI32,"0.#"),1)=".",TRUE,FALSE)</formula>
    </cfRule>
  </conditionalFormatting>
  <conditionalFormatting sqref="AQ32:AQ34">
    <cfRule type="expression" dxfId="2769" priority="13491">
      <formula>IF(RIGHT(TEXT(AQ32,"0.#"),1)=".",FALSE,TRUE)</formula>
    </cfRule>
    <cfRule type="expression" dxfId="2768" priority="13492">
      <formula>IF(RIGHT(TEXT(AQ32,"0.#"),1)=".",TRUE,FALSE)</formula>
    </cfRule>
  </conditionalFormatting>
  <conditionalFormatting sqref="AU32:AU34">
    <cfRule type="expression" dxfId="2767" priority="13489">
      <formula>IF(RIGHT(TEXT(AU32,"0.#"),1)=".",FALSE,TRUE)</formula>
    </cfRule>
    <cfRule type="expression" dxfId="2766" priority="13490">
      <formula>IF(RIGHT(TEXT(AU32,"0.#"),1)=".",TRUE,FALSE)</formula>
    </cfRule>
  </conditionalFormatting>
  <conditionalFormatting sqref="AE53">
    <cfRule type="expression" dxfId="2765" priority="13423">
      <formula>IF(RIGHT(TEXT(AE53,"0.#"),1)=".",FALSE,TRUE)</formula>
    </cfRule>
    <cfRule type="expression" dxfId="2764" priority="13424">
      <formula>IF(RIGHT(TEXT(AE53,"0.#"),1)=".",TRUE,FALSE)</formula>
    </cfRule>
  </conditionalFormatting>
  <conditionalFormatting sqref="AE54">
    <cfRule type="expression" dxfId="2763" priority="13421">
      <formula>IF(RIGHT(TEXT(AE54,"0.#"),1)=".",FALSE,TRUE)</formula>
    </cfRule>
    <cfRule type="expression" dxfId="2762" priority="13422">
      <formula>IF(RIGHT(TEXT(AE54,"0.#"),1)=".",TRUE,FALSE)</formula>
    </cfRule>
  </conditionalFormatting>
  <conditionalFormatting sqref="AI54">
    <cfRule type="expression" dxfId="2761" priority="13415">
      <formula>IF(RIGHT(TEXT(AI54,"0.#"),1)=".",FALSE,TRUE)</formula>
    </cfRule>
    <cfRule type="expression" dxfId="2760" priority="13416">
      <formula>IF(RIGHT(TEXT(AI54,"0.#"),1)=".",TRUE,FALSE)</formula>
    </cfRule>
  </conditionalFormatting>
  <conditionalFormatting sqref="AI53">
    <cfRule type="expression" dxfId="2759" priority="13413">
      <formula>IF(RIGHT(TEXT(AI53,"0.#"),1)=".",FALSE,TRUE)</formula>
    </cfRule>
    <cfRule type="expression" dxfId="2758" priority="13414">
      <formula>IF(RIGHT(TEXT(AI53,"0.#"),1)=".",TRUE,FALSE)</formula>
    </cfRule>
  </conditionalFormatting>
  <conditionalFormatting sqref="AE60">
    <cfRule type="expression" dxfId="2757" priority="13393">
      <formula>IF(RIGHT(TEXT(AE60,"0.#"),1)=".",FALSE,TRUE)</formula>
    </cfRule>
    <cfRule type="expression" dxfId="2756" priority="13394">
      <formula>IF(RIGHT(TEXT(AE60,"0.#"),1)=".",TRUE,FALSE)</formula>
    </cfRule>
  </conditionalFormatting>
  <conditionalFormatting sqref="AE61">
    <cfRule type="expression" dxfId="2755" priority="13391">
      <formula>IF(RIGHT(TEXT(AE61,"0.#"),1)=".",FALSE,TRUE)</formula>
    </cfRule>
    <cfRule type="expression" dxfId="2754" priority="13392">
      <formula>IF(RIGHT(TEXT(AE61,"0.#"),1)=".",TRUE,FALSE)</formula>
    </cfRule>
  </conditionalFormatting>
  <conditionalFormatting sqref="AE62">
    <cfRule type="expression" dxfId="2753" priority="13389">
      <formula>IF(RIGHT(TEXT(AE62,"0.#"),1)=".",FALSE,TRUE)</formula>
    </cfRule>
    <cfRule type="expression" dxfId="2752" priority="13390">
      <formula>IF(RIGHT(TEXT(AE62,"0.#"),1)=".",TRUE,FALSE)</formula>
    </cfRule>
  </conditionalFormatting>
  <conditionalFormatting sqref="AI62">
    <cfRule type="expression" dxfId="2751" priority="13387">
      <formula>IF(RIGHT(TEXT(AI62,"0.#"),1)=".",FALSE,TRUE)</formula>
    </cfRule>
    <cfRule type="expression" dxfId="2750" priority="13388">
      <formula>IF(RIGHT(TEXT(AI62,"0.#"),1)=".",TRUE,FALSE)</formula>
    </cfRule>
  </conditionalFormatting>
  <conditionalFormatting sqref="AI61">
    <cfRule type="expression" dxfId="2749" priority="13385">
      <formula>IF(RIGHT(TEXT(AI61,"0.#"),1)=".",FALSE,TRUE)</formula>
    </cfRule>
    <cfRule type="expression" dxfId="2748" priority="13386">
      <formula>IF(RIGHT(TEXT(AI61,"0.#"),1)=".",TRUE,FALSE)</formula>
    </cfRule>
  </conditionalFormatting>
  <conditionalFormatting sqref="AI60">
    <cfRule type="expression" dxfId="2747" priority="13383">
      <formula>IF(RIGHT(TEXT(AI60,"0.#"),1)=".",FALSE,TRUE)</formula>
    </cfRule>
    <cfRule type="expression" dxfId="2746" priority="13384">
      <formula>IF(RIGHT(TEXT(AI60,"0.#"),1)=".",TRUE,FALSE)</formula>
    </cfRule>
  </conditionalFormatting>
  <conditionalFormatting sqref="AM60">
    <cfRule type="expression" dxfId="2745" priority="13381">
      <formula>IF(RIGHT(TEXT(AM60,"0.#"),1)=".",FALSE,TRUE)</formula>
    </cfRule>
    <cfRule type="expression" dxfId="2744" priority="13382">
      <formula>IF(RIGHT(TEXT(AM60,"0.#"),1)=".",TRUE,FALSE)</formula>
    </cfRule>
  </conditionalFormatting>
  <conditionalFormatting sqref="AM61">
    <cfRule type="expression" dxfId="2743" priority="13379">
      <formula>IF(RIGHT(TEXT(AM61,"0.#"),1)=".",FALSE,TRUE)</formula>
    </cfRule>
    <cfRule type="expression" dxfId="2742" priority="13380">
      <formula>IF(RIGHT(TEXT(AM61,"0.#"),1)=".",TRUE,FALSE)</formula>
    </cfRule>
  </conditionalFormatting>
  <conditionalFormatting sqref="AM62">
    <cfRule type="expression" dxfId="2741" priority="13377">
      <formula>IF(RIGHT(TEXT(AM62,"0.#"),1)=".",FALSE,TRUE)</formula>
    </cfRule>
    <cfRule type="expression" dxfId="2740" priority="13378">
      <formula>IF(RIGHT(TEXT(AM62,"0.#"),1)=".",TRUE,FALSE)</formula>
    </cfRule>
  </conditionalFormatting>
  <conditionalFormatting sqref="AE87">
    <cfRule type="expression" dxfId="2739" priority="13363">
      <formula>IF(RIGHT(TEXT(AE87,"0.#"),1)=".",FALSE,TRUE)</formula>
    </cfRule>
    <cfRule type="expression" dxfId="2738" priority="13364">
      <formula>IF(RIGHT(TEXT(AE87,"0.#"),1)=".",TRUE,FALSE)</formula>
    </cfRule>
  </conditionalFormatting>
  <conditionalFormatting sqref="AE88">
    <cfRule type="expression" dxfId="2737" priority="13361">
      <formula>IF(RIGHT(TEXT(AE88,"0.#"),1)=".",FALSE,TRUE)</formula>
    </cfRule>
    <cfRule type="expression" dxfId="2736" priority="13362">
      <formula>IF(RIGHT(TEXT(AE88,"0.#"),1)=".",TRUE,FALSE)</formula>
    </cfRule>
  </conditionalFormatting>
  <conditionalFormatting sqref="AE89">
    <cfRule type="expression" dxfId="2735" priority="13359">
      <formula>IF(RIGHT(TEXT(AE89,"0.#"),1)=".",FALSE,TRUE)</formula>
    </cfRule>
    <cfRule type="expression" dxfId="2734" priority="13360">
      <formula>IF(RIGHT(TEXT(AE89,"0.#"),1)=".",TRUE,FALSE)</formula>
    </cfRule>
  </conditionalFormatting>
  <conditionalFormatting sqref="AI89">
    <cfRule type="expression" dxfId="2733" priority="13357">
      <formula>IF(RIGHT(TEXT(AI89,"0.#"),1)=".",FALSE,TRUE)</formula>
    </cfRule>
    <cfRule type="expression" dxfId="2732" priority="13358">
      <formula>IF(RIGHT(TEXT(AI89,"0.#"),1)=".",TRUE,FALSE)</formula>
    </cfRule>
  </conditionalFormatting>
  <conditionalFormatting sqref="AI88">
    <cfRule type="expression" dxfId="2731" priority="13355">
      <formula>IF(RIGHT(TEXT(AI88,"0.#"),1)=".",FALSE,TRUE)</formula>
    </cfRule>
    <cfRule type="expression" dxfId="2730" priority="13356">
      <formula>IF(RIGHT(TEXT(AI88,"0.#"),1)=".",TRUE,FALSE)</formula>
    </cfRule>
  </conditionalFormatting>
  <conditionalFormatting sqref="AI87">
    <cfRule type="expression" dxfId="2729" priority="13353">
      <formula>IF(RIGHT(TEXT(AI87,"0.#"),1)=".",FALSE,TRUE)</formula>
    </cfRule>
    <cfRule type="expression" dxfId="2728" priority="13354">
      <formula>IF(RIGHT(TEXT(AI87,"0.#"),1)=".",TRUE,FALSE)</formula>
    </cfRule>
  </conditionalFormatting>
  <conditionalFormatting sqref="AM88">
    <cfRule type="expression" dxfId="2727" priority="13349">
      <formula>IF(RIGHT(TEXT(AM88,"0.#"),1)=".",FALSE,TRUE)</formula>
    </cfRule>
    <cfRule type="expression" dxfId="2726" priority="13350">
      <formula>IF(RIGHT(TEXT(AM88,"0.#"),1)=".",TRUE,FALSE)</formula>
    </cfRule>
  </conditionalFormatting>
  <conditionalFormatting sqref="AM89">
    <cfRule type="expression" dxfId="2725" priority="13347">
      <formula>IF(RIGHT(TEXT(AM89,"0.#"),1)=".",FALSE,TRUE)</formula>
    </cfRule>
    <cfRule type="expression" dxfId="2724" priority="13348">
      <formula>IF(RIGHT(TEXT(AM89,"0.#"),1)=".",TRUE,FALSE)</formula>
    </cfRule>
  </conditionalFormatting>
  <conditionalFormatting sqref="AE92">
    <cfRule type="expression" dxfId="2723" priority="13333">
      <formula>IF(RIGHT(TEXT(AE92,"0.#"),1)=".",FALSE,TRUE)</formula>
    </cfRule>
    <cfRule type="expression" dxfId="2722" priority="13334">
      <formula>IF(RIGHT(TEXT(AE92,"0.#"),1)=".",TRUE,FALSE)</formula>
    </cfRule>
  </conditionalFormatting>
  <conditionalFormatting sqref="AE93">
    <cfRule type="expression" dxfId="2721" priority="13331">
      <formula>IF(RIGHT(TEXT(AE93,"0.#"),1)=".",FALSE,TRUE)</formula>
    </cfRule>
    <cfRule type="expression" dxfId="2720" priority="13332">
      <formula>IF(RIGHT(TEXT(AE93,"0.#"),1)=".",TRUE,FALSE)</formula>
    </cfRule>
  </conditionalFormatting>
  <conditionalFormatting sqref="AE94">
    <cfRule type="expression" dxfId="2719" priority="13329">
      <formula>IF(RIGHT(TEXT(AE94,"0.#"),1)=".",FALSE,TRUE)</formula>
    </cfRule>
    <cfRule type="expression" dxfId="2718" priority="13330">
      <formula>IF(RIGHT(TEXT(AE94,"0.#"),1)=".",TRUE,FALSE)</formula>
    </cfRule>
  </conditionalFormatting>
  <conditionalFormatting sqref="AI94">
    <cfRule type="expression" dxfId="2717" priority="13327">
      <formula>IF(RIGHT(TEXT(AI94,"0.#"),1)=".",FALSE,TRUE)</formula>
    </cfRule>
    <cfRule type="expression" dxfId="2716" priority="13328">
      <formula>IF(RIGHT(TEXT(AI94,"0.#"),1)=".",TRUE,FALSE)</formula>
    </cfRule>
  </conditionalFormatting>
  <conditionalFormatting sqref="AI93">
    <cfRule type="expression" dxfId="2715" priority="13325">
      <formula>IF(RIGHT(TEXT(AI93,"0.#"),1)=".",FALSE,TRUE)</formula>
    </cfRule>
    <cfRule type="expression" dxfId="2714" priority="13326">
      <formula>IF(RIGHT(TEXT(AI93,"0.#"),1)=".",TRUE,FALSE)</formula>
    </cfRule>
  </conditionalFormatting>
  <conditionalFormatting sqref="AI92">
    <cfRule type="expression" dxfId="2713" priority="13323">
      <formula>IF(RIGHT(TEXT(AI92,"0.#"),1)=".",FALSE,TRUE)</formula>
    </cfRule>
    <cfRule type="expression" dxfId="2712" priority="13324">
      <formula>IF(RIGHT(TEXT(AI92,"0.#"),1)=".",TRUE,FALSE)</formula>
    </cfRule>
  </conditionalFormatting>
  <conditionalFormatting sqref="AM92">
    <cfRule type="expression" dxfId="2711" priority="13321">
      <formula>IF(RIGHT(TEXT(AM92,"0.#"),1)=".",FALSE,TRUE)</formula>
    </cfRule>
    <cfRule type="expression" dxfId="2710" priority="13322">
      <formula>IF(RIGHT(TEXT(AM92,"0.#"),1)=".",TRUE,FALSE)</formula>
    </cfRule>
  </conditionalFormatting>
  <conditionalFormatting sqref="AM93">
    <cfRule type="expression" dxfId="2709" priority="13319">
      <formula>IF(RIGHT(TEXT(AM93,"0.#"),1)=".",FALSE,TRUE)</formula>
    </cfRule>
    <cfRule type="expression" dxfId="2708" priority="13320">
      <formula>IF(RIGHT(TEXT(AM93,"0.#"),1)=".",TRUE,FALSE)</formula>
    </cfRule>
  </conditionalFormatting>
  <conditionalFormatting sqref="AM94">
    <cfRule type="expression" dxfId="2707" priority="13317">
      <formula>IF(RIGHT(TEXT(AM94,"0.#"),1)=".",FALSE,TRUE)</formula>
    </cfRule>
    <cfRule type="expression" dxfId="2706" priority="13318">
      <formula>IF(RIGHT(TEXT(AM94,"0.#"),1)=".",TRUE,FALSE)</formula>
    </cfRule>
  </conditionalFormatting>
  <conditionalFormatting sqref="AE97">
    <cfRule type="expression" dxfId="2705" priority="13303">
      <formula>IF(RIGHT(TEXT(AE97,"0.#"),1)=".",FALSE,TRUE)</formula>
    </cfRule>
    <cfRule type="expression" dxfId="2704" priority="13304">
      <formula>IF(RIGHT(TEXT(AE97,"0.#"),1)=".",TRUE,FALSE)</formula>
    </cfRule>
  </conditionalFormatting>
  <conditionalFormatting sqref="AE98">
    <cfRule type="expression" dxfId="2703" priority="13301">
      <formula>IF(RIGHT(TEXT(AE98,"0.#"),1)=".",FALSE,TRUE)</formula>
    </cfRule>
    <cfRule type="expression" dxfId="2702" priority="13302">
      <formula>IF(RIGHT(TEXT(AE98,"0.#"),1)=".",TRUE,FALSE)</formula>
    </cfRule>
  </conditionalFormatting>
  <conditionalFormatting sqref="AE99">
    <cfRule type="expression" dxfId="2701" priority="13299">
      <formula>IF(RIGHT(TEXT(AE99,"0.#"),1)=".",FALSE,TRUE)</formula>
    </cfRule>
    <cfRule type="expression" dxfId="2700" priority="13300">
      <formula>IF(RIGHT(TEXT(AE99,"0.#"),1)=".",TRUE,FALSE)</formula>
    </cfRule>
  </conditionalFormatting>
  <conditionalFormatting sqref="AI99">
    <cfRule type="expression" dxfId="2699" priority="13297">
      <formula>IF(RIGHT(TEXT(AI99,"0.#"),1)=".",FALSE,TRUE)</formula>
    </cfRule>
    <cfRule type="expression" dxfId="2698" priority="13298">
      <formula>IF(RIGHT(TEXT(AI99,"0.#"),1)=".",TRUE,FALSE)</formula>
    </cfRule>
  </conditionalFormatting>
  <conditionalFormatting sqref="AI98">
    <cfRule type="expression" dxfId="2697" priority="13295">
      <formula>IF(RIGHT(TEXT(AI98,"0.#"),1)=".",FALSE,TRUE)</formula>
    </cfRule>
    <cfRule type="expression" dxfId="2696" priority="13296">
      <formula>IF(RIGHT(TEXT(AI98,"0.#"),1)=".",TRUE,FALSE)</formula>
    </cfRule>
  </conditionalFormatting>
  <conditionalFormatting sqref="AI97">
    <cfRule type="expression" dxfId="2695" priority="13293">
      <formula>IF(RIGHT(TEXT(AI97,"0.#"),1)=".",FALSE,TRUE)</formula>
    </cfRule>
    <cfRule type="expression" dxfId="2694" priority="13294">
      <formula>IF(RIGHT(TEXT(AI97,"0.#"),1)=".",TRUE,FALSE)</formula>
    </cfRule>
  </conditionalFormatting>
  <conditionalFormatting sqref="AM97">
    <cfRule type="expression" dxfId="2693" priority="13291">
      <formula>IF(RIGHT(TEXT(AM97,"0.#"),1)=".",FALSE,TRUE)</formula>
    </cfRule>
    <cfRule type="expression" dxfId="2692" priority="13292">
      <formula>IF(RIGHT(TEXT(AM97,"0.#"),1)=".",TRUE,FALSE)</formula>
    </cfRule>
  </conditionalFormatting>
  <conditionalFormatting sqref="AM98">
    <cfRule type="expression" dxfId="2691" priority="13289">
      <formula>IF(RIGHT(TEXT(AM98,"0.#"),1)=".",FALSE,TRUE)</formula>
    </cfRule>
    <cfRule type="expression" dxfId="2690" priority="13290">
      <formula>IF(RIGHT(TEXT(AM98,"0.#"),1)=".",TRUE,FALSE)</formula>
    </cfRule>
  </conditionalFormatting>
  <conditionalFormatting sqref="AM99">
    <cfRule type="expression" dxfId="2689" priority="13287">
      <formula>IF(RIGHT(TEXT(AM99,"0.#"),1)=".",FALSE,TRUE)</formula>
    </cfRule>
    <cfRule type="expression" dxfId="2688" priority="13288">
      <formula>IF(RIGHT(TEXT(AM99,"0.#"),1)=".",TRUE,FALSE)</formula>
    </cfRule>
  </conditionalFormatting>
  <conditionalFormatting sqref="AI101">
    <cfRule type="expression" dxfId="2687" priority="13273">
      <formula>IF(RIGHT(TEXT(AI101,"0.#"),1)=".",FALSE,TRUE)</formula>
    </cfRule>
    <cfRule type="expression" dxfId="2686" priority="13274">
      <formula>IF(RIGHT(TEXT(AI101,"0.#"),1)=".",TRUE,FALSE)</formula>
    </cfRule>
  </conditionalFormatting>
  <conditionalFormatting sqref="AM101">
    <cfRule type="expression" dxfId="2685" priority="13271">
      <formula>IF(RIGHT(TEXT(AM101,"0.#"),1)=".",FALSE,TRUE)</formula>
    </cfRule>
    <cfRule type="expression" dxfId="2684" priority="13272">
      <formula>IF(RIGHT(TEXT(AM101,"0.#"),1)=".",TRUE,FALSE)</formula>
    </cfRule>
  </conditionalFormatting>
  <conditionalFormatting sqref="AE102">
    <cfRule type="expression" dxfId="2683" priority="13269">
      <formula>IF(RIGHT(TEXT(AE102,"0.#"),1)=".",FALSE,TRUE)</formula>
    </cfRule>
    <cfRule type="expression" dxfId="2682" priority="13270">
      <formula>IF(RIGHT(TEXT(AE102,"0.#"),1)=".",TRUE,FALSE)</formula>
    </cfRule>
  </conditionalFormatting>
  <conditionalFormatting sqref="AI102">
    <cfRule type="expression" dxfId="2681" priority="13267">
      <formula>IF(RIGHT(TEXT(AI102,"0.#"),1)=".",FALSE,TRUE)</formula>
    </cfRule>
    <cfRule type="expression" dxfId="2680" priority="13268">
      <formula>IF(RIGHT(TEXT(AI102,"0.#"),1)=".",TRUE,FALSE)</formula>
    </cfRule>
  </conditionalFormatting>
  <conditionalFormatting sqref="AM102">
    <cfRule type="expression" dxfId="2679" priority="13265">
      <formula>IF(RIGHT(TEXT(AM102,"0.#"),1)=".",FALSE,TRUE)</formula>
    </cfRule>
    <cfRule type="expression" dxfId="2678" priority="13266">
      <formula>IF(RIGHT(TEXT(AM102,"0.#"),1)=".",TRUE,FALSE)</formula>
    </cfRule>
  </conditionalFormatting>
  <conditionalFormatting sqref="AQ102">
    <cfRule type="expression" dxfId="2677" priority="13263">
      <formula>IF(RIGHT(TEXT(AQ102,"0.#"),1)=".",FALSE,TRUE)</formula>
    </cfRule>
    <cfRule type="expression" dxfId="2676" priority="13264">
      <formula>IF(RIGHT(TEXT(AQ102,"0.#"),1)=".",TRUE,FALSE)</formula>
    </cfRule>
  </conditionalFormatting>
  <conditionalFormatting sqref="AE104">
    <cfRule type="expression" dxfId="2675" priority="13261">
      <formula>IF(RIGHT(TEXT(AE104,"0.#"),1)=".",FALSE,TRUE)</formula>
    </cfRule>
    <cfRule type="expression" dxfId="2674" priority="13262">
      <formula>IF(RIGHT(TEXT(AE104,"0.#"),1)=".",TRUE,FALSE)</formula>
    </cfRule>
  </conditionalFormatting>
  <conditionalFormatting sqref="AI104">
    <cfRule type="expression" dxfId="2673" priority="13259">
      <formula>IF(RIGHT(TEXT(AI104,"0.#"),1)=".",FALSE,TRUE)</formula>
    </cfRule>
    <cfRule type="expression" dxfId="2672" priority="13260">
      <formula>IF(RIGHT(TEXT(AI104,"0.#"),1)=".",TRUE,FALSE)</formula>
    </cfRule>
  </conditionalFormatting>
  <conditionalFormatting sqref="AM104">
    <cfRule type="expression" dxfId="2671" priority="13257">
      <formula>IF(RIGHT(TEXT(AM104,"0.#"),1)=".",FALSE,TRUE)</formula>
    </cfRule>
    <cfRule type="expression" dxfId="2670" priority="13258">
      <formula>IF(RIGHT(TEXT(AM104,"0.#"),1)=".",TRUE,FALSE)</formula>
    </cfRule>
  </conditionalFormatting>
  <conditionalFormatting sqref="AE105">
    <cfRule type="expression" dxfId="2669" priority="13255">
      <formula>IF(RIGHT(TEXT(AE105,"0.#"),1)=".",FALSE,TRUE)</formula>
    </cfRule>
    <cfRule type="expression" dxfId="2668" priority="13256">
      <formula>IF(RIGHT(TEXT(AE105,"0.#"),1)=".",TRUE,FALSE)</formula>
    </cfRule>
  </conditionalFormatting>
  <conditionalFormatting sqref="AI105">
    <cfRule type="expression" dxfId="2667" priority="13253">
      <formula>IF(RIGHT(TEXT(AI105,"0.#"),1)=".",FALSE,TRUE)</formula>
    </cfRule>
    <cfRule type="expression" dxfId="2666" priority="13254">
      <formula>IF(RIGHT(TEXT(AI105,"0.#"),1)=".",TRUE,FALSE)</formula>
    </cfRule>
  </conditionalFormatting>
  <conditionalFormatting sqref="AM105">
    <cfRule type="expression" dxfId="2665" priority="13251">
      <formula>IF(RIGHT(TEXT(AM105,"0.#"),1)=".",FALSE,TRUE)</formula>
    </cfRule>
    <cfRule type="expression" dxfId="2664" priority="13252">
      <formula>IF(RIGHT(TEXT(AM105,"0.#"),1)=".",TRUE,FALSE)</formula>
    </cfRule>
  </conditionalFormatting>
  <conditionalFormatting sqref="AE107">
    <cfRule type="expression" dxfId="2663" priority="13247">
      <formula>IF(RIGHT(TEXT(AE107,"0.#"),1)=".",FALSE,TRUE)</formula>
    </cfRule>
    <cfRule type="expression" dxfId="2662" priority="13248">
      <formula>IF(RIGHT(TEXT(AE107,"0.#"),1)=".",TRUE,FALSE)</formula>
    </cfRule>
  </conditionalFormatting>
  <conditionalFormatting sqref="AI107">
    <cfRule type="expression" dxfId="2661" priority="13245">
      <formula>IF(RIGHT(TEXT(AI107,"0.#"),1)=".",FALSE,TRUE)</formula>
    </cfRule>
    <cfRule type="expression" dxfId="2660" priority="13246">
      <formula>IF(RIGHT(TEXT(AI107,"0.#"),1)=".",TRUE,FALSE)</formula>
    </cfRule>
  </conditionalFormatting>
  <conditionalFormatting sqref="AM107">
    <cfRule type="expression" dxfId="2659" priority="13243">
      <formula>IF(RIGHT(TEXT(AM107,"0.#"),1)=".",FALSE,TRUE)</formula>
    </cfRule>
    <cfRule type="expression" dxfId="2658" priority="13244">
      <formula>IF(RIGHT(TEXT(AM107,"0.#"),1)=".",TRUE,FALSE)</formula>
    </cfRule>
  </conditionalFormatting>
  <conditionalFormatting sqref="AE108">
    <cfRule type="expression" dxfId="2657" priority="13241">
      <formula>IF(RIGHT(TEXT(AE108,"0.#"),1)=".",FALSE,TRUE)</formula>
    </cfRule>
    <cfRule type="expression" dxfId="2656" priority="13242">
      <formula>IF(RIGHT(TEXT(AE108,"0.#"),1)=".",TRUE,FALSE)</formula>
    </cfRule>
  </conditionalFormatting>
  <conditionalFormatting sqref="AI108">
    <cfRule type="expression" dxfId="2655" priority="13239">
      <formula>IF(RIGHT(TEXT(AI108,"0.#"),1)=".",FALSE,TRUE)</formula>
    </cfRule>
    <cfRule type="expression" dxfId="2654" priority="13240">
      <formula>IF(RIGHT(TEXT(AI108,"0.#"),1)=".",TRUE,FALSE)</formula>
    </cfRule>
  </conditionalFormatting>
  <conditionalFormatting sqref="AM108">
    <cfRule type="expression" dxfId="2653" priority="13237">
      <formula>IF(RIGHT(TEXT(AM108,"0.#"),1)=".",FALSE,TRUE)</formula>
    </cfRule>
    <cfRule type="expression" dxfId="2652" priority="13238">
      <formula>IF(RIGHT(TEXT(AM108,"0.#"),1)=".",TRUE,FALSE)</formula>
    </cfRule>
  </conditionalFormatting>
  <conditionalFormatting sqref="AE110">
    <cfRule type="expression" dxfId="2651" priority="13233">
      <formula>IF(RIGHT(TEXT(AE110,"0.#"),1)=".",FALSE,TRUE)</formula>
    </cfRule>
    <cfRule type="expression" dxfId="2650" priority="13234">
      <formula>IF(RIGHT(TEXT(AE110,"0.#"),1)=".",TRUE,FALSE)</formula>
    </cfRule>
  </conditionalFormatting>
  <conditionalFormatting sqref="AI110">
    <cfRule type="expression" dxfId="2649" priority="13231">
      <formula>IF(RIGHT(TEXT(AI110,"0.#"),1)=".",FALSE,TRUE)</formula>
    </cfRule>
    <cfRule type="expression" dxfId="2648" priority="13232">
      <formula>IF(RIGHT(TEXT(AI110,"0.#"),1)=".",TRUE,FALSE)</formula>
    </cfRule>
  </conditionalFormatting>
  <conditionalFormatting sqref="AM110">
    <cfRule type="expression" dxfId="2647" priority="13229">
      <formula>IF(RIGHT(TEXT(AM110,"0.#"),1)=".",FALSE,TRUE)</formula>
    </cfRule>
    <cfRule type="expression" dxfId="2646" priority="13230">
      <formula>IF(RIGHT(TEXT(AM110,"0.#"),1)=".",TRUE,FALSE)</formula>
    </cfRule>
  </conditionalFormatting>
  <conditionalFormatting sqref="AE111">
    <cfRule type="expression" dxfId="2645" priority="13227">
      <formula>IF(RIGHT(TEXT(AE111,"0.#"),1)=".",FALSE,TRUE)</formula>
    </cfRule>
    <cfRule type="expression" dxfId="2644" priority="13228">
      <formula>IF(RIGHT(TEXT(AE111,"0.#"),1)=".",TRUE,FALSE)</formula>
    </cfRule>
  </conditionalFormatting>
  <conditionalFormatting sqref="AI111">
    <cfRule type="expression" dxfId="2643" priority="13225">
      <formula>IF(RIGHT(TEXT(AI111,"0.#"),1)=".",FALSE,TRUE)</formula>
    </cfRule>
    <cfRule type="expression" dxfId="2642" priority="13226">
      <formula>IF(RIGHT(TEXT(AI111,"0.#"),1)=".",TRUE,FALSE)</formula>
    </cfRule>
  </conditionalFormatting>
  <conditionalFormatting sqref="AM111">
    <cfRule type="expression" dxfId="2641" priority="13223">
      <formula>IF(RIGHT(TEXT(AM111,"0.#"),1)=".",FALSE,TRUE)</formula>
    </cfRule>
    <cfRule type="expression" dxfId="2640" priority="13224">
      <formula>IF(RIGHT(TEXT(AM111,"0.#"),1)=".",TRUE,FALSE)</formula>
    </cfRule>
  </conditionalFormatting>
  <conditionalFormatting sqref="AE113">
    <cfRule type="expression" dxfId="2639" priority="13219">
      <formula>IF(RIGHT(TEXT(AE113,"0.#"),1)=".",FALSE,TRUE)</formula>
    </cfRule>
    <cfRule type="expression" dxfId="2638" priority="13220">
      <formula>IF(RIGHT(TEXT(AE113,"0.#"),1)=".",TRUE,FALSE)</formula>
    </cfRule>
  </conditionalFormatting>
  <conditionalFormatting sqref="AI113">
    <cfRule type="expression" dxfId="2637" priority="13217">
      <formula>IF(RIGHT(TEXT(AI113,"0.#"),1)=".",FALSE,TRUE)</formula>
    </cfRule>
    <cfRule type="expression" dxfId="2636" priority="13218">
      <formula>IF(RIGHT(TEXT(AI113,"0.#"),1)=".",TRUE,FALSE)</formula>
    </cfRule>
  </conditionalFormatting>
  <conditionalFormatting sqref="AM113">
    <cfRule type="expression" dxfId="2635" priority="13215">
      <formula>IF(RIGHT(TEXT(AM113,"0.#"),1)=".",FALSE,TRUE)</formula>
    </cfRule>
    <cfRule type="expression" dxfId="2634" priority="13216">
      <formula>IF(RIGHT(TEXT(AM113,"0.#"),1)=".",TRUE,FALSE)</formula>
    </cfRule>
  </conditionalFormatting>
  <conditionalFormatting sqref="AE114">
    <cfRule type="expression" dxfId="2633" priority="13213">
      <formula>IF(RIGHT(TEXT(AE114,"0.#"),1)=".",FALSE,TRUE)</formula>
    </cfRule>
    <cfRule type="expression" dxfId="2632" priority="13214">
      <formula>IF(RIGHT(TEXT(AE114,"0.#"),1)=".",TRUE,FALSE)</formula>
    </cfRule>
  </conditionalFormatting>
  <conditionalFormatting sqref="AI114">
    <cfRule type="expression" dxfId="2631" priority="13211">
      <formula>IF(RIGHT(TEXT(AI114,"0.#"),1)=".",FALSE,TRUE)</formula>
    </cfRule>
    <cfRule type="expression" dxfId="2630" priority="13212">
      <formula>IF(RIGHT(TEXT(AI114,"0.#"),1)=".",TRUE,FALSE)</formula>
    </cfRule>
  </conditionalFormatting>
  <conditionalFormatting sqref="AM114">
    <cfRule type="expression" dxfId="2629" priority="13209">
      <formula>IF(RIGHT(TEXT(AM114,"0.#"),1)=".",FALSE,TRUE)</formula>
    </cfRule>
    <cfRule type="expression" dxfId="2628" priority="13210">
      <formula>IF(RIGHT(TEXT(AM114,"0.#"),1)=".",TRUE,FALSE)</formula>
    </cfRule>
  </conditionalFormatting>
  <conditionalFormatting sqref="AE116 AQ116">
    <cfRule type="expression" dxfId="2627" priority="13205">
      <formula>IF(RIGHT(TEXT(AE116,"0.#"),1)=".",FALSE,TRUE)</formula>
    </cfRule>
    <cfRule type="expression" dxfId="2626" priority="13206">
      <formula>IF(RIGHT(TEXT(AE116,"0.#"),1)=".",TRUE,FALSE)</formula>
    </cfRule>
  </conditionalFormatting>
  <conditionalFormatting sqref="AI116">
    <cfRule type="expression" dxfId="2625" priority="13203">
      <formula>IF(RIGHT(TEXT(AI116,"0.#"),1)=".",FALSE,TRUE)</formula>
    </cfRule>
    <cfRule type="expression" dxfId="2624" priority="13204">
      <formula>IF(RIGHT(TEXT(AI116,"0.#"),1)=".",TRUE,FALSE)</formula>
    </cfRule>
  </conditionalFormatting>
  <conditionalFormatting sqref="AM116">
    <cfRule type="expression" dxfId="2623" priority="13201">
      <formula>IF(RIGHT(TEXT(AM116,"0.#"),1)=".",FALSE,TRUE)</formula>
    </cfRule>
    <cfRule type="expression" dxfId="2622" priority="13202">
      <formula>IF(RIGHT(TEXT(AM116,"0.#"),1)=".",TRUE,FALSE)</formula>
    </cfRule>
  </conditionalFormatting>
  <conditionalFormatting sqref="AE117 AM117">
    <cfRule type="expression" dxfId="2621" priority="13199">
      <formula>IF(RIGHT(TEXT(AE117,"0.#"),1)=".",FALSE,TRUE)</formula>
    </cfRule>
    <cfRule type="expression" dxfId="2620" priority="13200">
      <formula>IF(RIGHT(TEXT(AE117,"0.#"),1)=".",TRUE,FALSE)</formula>
    </cfRule>
  </conditionalFormatting>
  <conditionalFormatting sqref="AI117">
    <cfRule type="expression" dxfId="2619" priority="13197">
      <formula>IF(RIGHT(TEXT(AI117,"0.#"),1)=".",FALSE,TRUE)</formula>
    </cfRule>
    <cfRule type="expression" dxfId="2618" priority="13198">
      <formula>IF(RIGHT(TEXT(AI117,"0.#"),1)=".",TRUE,FALSE)</formula>
    </cfRule>
  </conditionalFormatting>
  <conditionalFormatting sqref="AQ117">
    <cfRule type="expression" dxfId="2617" priority="13193">
      <formula>IF(RIGHT(TEXT(AQ117,"0.#"),1)=".",FALSE,TRUE)</formula>
    </cfRule>
    <cfRule type="expression" dxfId="2616" priority="13194">
      <formula>IF(RIGHT(TEXT(AQ117,"0.#"),1)=".",TRUE,FALSE)</formula>
    </cfRule>
  </conditionalFormatting>
  <conditionalFormatting sqref="AE119 AQ119">
    <cfRule type="expression" dxfId="2615" priority="13191">
      <formula>IF(RIGHT(TEXT(AE119,"0.#"),1)=".",FALSE,TRUE)</formula>
    </cfRule>
    <cfRule type="expression" dxfId="2614" priority="13192">
      <formula>IF(RIGHT(TEXT(AE119,"0.#"),1)=".",TRUE,FALSE)</formula>
    </cfRule>
  </conditionalFormatting>
  <conditionalFormatting sqref="AI119">
    <cfRule type="expression" dxfId="2613" priority="13189">
      <formula>IF(RIGHT(TEXT(AI119,"0.#"),1)=".",FALSE,TRUE)</formula>
    </cfRule>
    <cfRule type="expression" dxfId="2612" priority="13190">
      <formula>IF(RIGHT(TEXT(AI119,"0.#"),1)=".",TRUE,FALSE)</formula>
    </cfRule>
  </conditionalFormatting>
  <conditionalFormatting sqref="AM119">
    <cfRule type="expression" dxfId="2611" priority="13187">
      <formula>IF(RIGHT(TEXT(AM119,"0.#"),1)=".",FALSE,TRUE)</formula>
    </cfRule>
    <cfRule type="expression" dxfId="2610" priority="13188">
      <formula>IF(RIGHT(TEXT(AM119,"0.#"),1)=".",TRUE,FALSE)</formula>
    </cfRule>
  </conditionalFormatting>
  <conditionalFormatting sqref="AQ120">
    <cfRule type="expression" dxfId="2609" priority="13179">
      <formula>IF(RIGHT(TEXT(AQ120,"0.#"),1)=".",FALSE,TRUE)</formula>
    </cfRule>
    <cfRule type="expression" dxfId="2608" priority="13180">
      <formula>IF(RIGHT(TEXT(AQ120,"0.#"),1)=".",TRUE,FALSE)</formula>
    </cfRule>
  </conditionalFormatting>
  <conditionalFormatting sqref="AE122 AQ122">
    <cfRule type="expression" dxfId="2607" priority="13177">
      <formula>IF(RIGHT(TEXT(AE122,"0.#"),1)=".",FALSE,TRUE)</formula>
    </cfRule>
    <cfRule type="expression" dxfId="2606" priority="13178">
      <formula>IF(RIGHT(TEXT(AE122,"0.#"),1)=".",TRUE,FALSE)</formula>
    </cfRule>
  </conditionalFormatting>
  <conditionalFormatting sqref="AI122">
    <cfRule type="expression" dxfId="2605" priority="13175">
      <formula>IF(RIGHT(TEXT(AI122,"0.#"),1)=".",FALSE,TRUE)</formula>
    </cfRule>
    <cfRule type="expression" dxfId="2604" priority="13176">
      <formula>IF(RIGHT(TEXT(AI122,"0.#"),1)=".",TRUE,FALSE)</formula>
    </cfRule>
  </conditionalFormatting>
  <conditionalFormatting sqref="AM122">
    <cfRule type="expression" dxfId="2603" priority="13173">
      <formula>IF(RIGHT(TEXT(AM122,"0.#"),1)=".",FALSE,TRUE)</formula>
    </cfRule>
    <cfRule type="expression" dxfId="2602" priority="13174">
      <formula>IF(RIGHT(TEXT(AM122,"0.#"),1)=".",TRUE,FALSE)</formula>
    </cfRule>
  </conditionalFormatting>
  <conditionalFormatting sqref="AQ123">
    <cfRule type="expression" dxfId="2601" priority="13165">
      <formula>IF(RIGHT(TEXT(AQ123,"0.#"),1)=".",FALSE,TRUE)</formula>
    </cfRule>
    <cfRule type="expression" dxfId="2600" priority="13166">
      <formula>IF(RIGHT(TEXT(AQ123,"0.#"),1)=".",TRUE,FALSE)</formula>
    </cfRule>
  </conditionalFormatting>
  <conditionalFormatting sqref="AE125 AQ125">
    <cfRule type="expression" dxfId="2599" priority="13163">
      <formula>IF(RIGHT(TEXT(AE125,"0.#"),1)=".",FALSE,TRUE)</formula>
    </cfRule>
    <cfRule type="expression" dxfId="2598" priority="13164">
      <formula>IF(RIGHT(TEXT(AE125,"0.#"),1)=".",TRUE,FALSE)</formula>
    </cfRule>
  </conditionalFormatting>
  <conditionalFormatting sqref="AI125">
    <cfRule type="expression" dxfId="2597" priority="13161">
      <formula>IF(RIGHT(TEXT(AI125,"0.#"),1)=".",FALSE,TRUE)</formula>
    </cfRule>
    <cfRule type="expression" dxfId="2596" priority="13162">
      <formula>IF(RIGHT(TEXT(AI125,"0.#"),1)=".",TRUE,FALSE)</formula>
    </cfRule>
  </conditionalFormatting>
  <conditionalFormatting sqref="AM125">
    <cfRule type="expression" dxfId="2595" priority="13159">
      <formula>IF(RIGHT(TEXT(AM125,"0.#"),1)=".",FALSE,TRUE)</formula>
    </cfRule>
    <cfRule type="expression" dxfId="2594" priority="13160">
      <formula>IF(RIGHT(TEXT(AM125,"0.#"),1)=".",TRUE,FALSE)</formula>
    </cfRule>
  </conditionalFormatting>
  <conditionalFormatting sqref="AQ126">
    <cfRule type="expression" dxfId="2593" priority="13151">
      <formula>IF(RIGHT(TEXT(AQ126,"0.#"),1)=".",FALSE,TRUE)</formula>
    </cfRule>
    <cfRule type="expression" dxfId="2592" priority="13152">
      <formula>IF(RIGHT(TEXT(AQ126,"0.#"),1)=".",TRUE,FALSE)</formula>
    </cfRule>
  </conditionalFormatting>
  <conditionalFormatting sqref="AE128 AQ128">
    <cfRule type="expression" dxfId="2591" priority="13149">
      <formula>IF(RIGHT(TEXT(AE128,"0.#"),1)=".",FALSE,TRUE)</formula>
    </cfRule>
    <cfRule type="expression" dxfId="2590" priority="13150">
      <formula>IF(RIGHT(TEXT(AE128,"0.#"),1)=".",TRUE,FALSE)</formula>
    </cfRule>
  </conditionalFormatting>
  <conditionalFormatting sqref="AI128">
    <cfRule type="expression" dxfId="2589" priority="13147">
      <formula>IF(RIGHT(TEXT(AI128,"0.#"),1)=".",FALSE,TRUE)</formula>
    </cfRule>
    <cfRule type="expression" dxfId="2588" priority="13148">
      <formula>IF(RIGHT(TEXT(AI128,"0.#"),1)=".",TRUE,FALSE)</formula>
    </cfRule>
  </conditionalFormatting>
  <conditionalFormatting sqref="AM128">
    <cfRule type="expression" dxfId="2587" priority="13145">
      <formula>IF(RIGHT(TEXT(AM128,"0.#"),1)=".",FALSE,TRUE)</formula>
    </cfRule>
    <cfRule type="expression" dxfId="2586" priority="13146">
      <formula>IF(RIGHT(TEXT(AM128,"0.#"),1)=".",TRUE,FALSE)</formula>
    </cfRule>
  </conditionalFormatting>
  <conditionalFormatting sqref="AQ129">
    <cfRule type="expression" dxfId="2585" priority="13137">
      <formula>IF(RIGHT(TEXT(AQ129,"0.#"),1)=".",FALSE,TRUE)</formula>
    </cfRule>
    <cfRule type="expression" dxfId="2584" priority="13138">
      <formula>IF(RIGHT(TEXT(AQ129,"0.#"),1)=".",TRUE,FALSE)</formula>
    </cfRule>
  </conditionalFormatting>
  <conditionalFormatting sqref="AE75">
    <cfRule type="expression" dxfId="2583" priority="13135">
      <formula>IF(RIGHT(TEXT(AE75,"0.#"),1)=".",FALSE,TRUE)</formula>
    </cfRule>
    <cfRule type="expression" dxfId="2582" priority="13136">
      <formula>IF(RIGHT(TEXT(AE75,"0.#"),1)=".",TRUE,FALSE)</formula>
    </cfRule>
  </conditionalFormatting>
  <conditionalFormatting sqref="AE76">
    <cfRule type="expression" dxfId="2581" priority="13133">
      <formula>IF(RIGHT(TEXT(AE76,"0.#"),1)=".",FALSE,TRUE)</formula>
    </cfRule>
    <cfRule type="expression" dxfId="2580" priority="13134">
      <formula>IF(RIGHT(TEXT(AE76,"0.#"),1)=".",TRUE,FALSE)</formula>
    </cfRule>
  </conditionalFormatting>
  <conditionalFormatting sqref="AE77">
    <cfRule type="expression" dxfId="2579" priority="13131">
      <formula>IF(RIGHT(TEXT(AE77,"0.#"),1)=".",FALSE,TRUE)</formula>
    </cfRule>
    <cfRule type="expression" dxfId="2578" priority="13132">
      <formula>IF(RIGHT(TEXT(AE77,"0.#"),1)=".",TRUE,FALSE)</formula>
    </cfRule>
  </conditionalFormatting>
  <conditionalFormatting sqref="AI77">
    <cfRule type="expression" dxfId="2577" priority="13129">
      <formula>IF(RIGHT(TEXT(AI77,"0.#"),1)=".",FALSE,TRUE)</formula>
    </cfRule>
    <cfRule type="expression" dxfId="2576" priority="13130">
      <formula>IF(RIGHT(TEXT(AI77,"0.#"),1)=".",TRUE,FALSE)</formula>
    </cfRule>
  </conditionalFormatting>
  <conditionalFormatting sqref="AI76">
    <cfRule type="expression" dxfId="2575" priority="13127">
      <formula>IF(RIGHT(TEXT(AI76,"0.#"),1)=".",FALSE,TRUE)</formula>
    </cfRule>
    <cfRule type="expression" dxfId="2574" priority="13128">
      <formula>IF(RIGHT(TEXT(AI76,"0.#"),1)=".",TRUE,FALSE)</formula>
    </cfRule>
  </conditionalFormatting>
  <conditionalFormatting sqref="AI75">
    <cfRule type="expression" dxfId="2573" priority="13125">
      <formula>IF(RIGHT(TEXT(AI75,"0.#"),1)=".",FALSE,TRUE)</formula>
    </cfRule>
    <cfRule type="expression" dxfId="2572" priority="13126">
      <formula>IF(RIGHT(TEXT(AI75,"0.#"),1)=".",TRUE,FALSE)</formula>
    </cfRule>
  </conditionalFormatting>
  <conditionalFormatting sqref="AM75">
    <cfRule type="expression" dxfId="2571" priority="13123">
      <formula>IF(RIGHT(TEXT(AM75,"0.#"),1)=".",FALSE,TRUE)</formula>
    </cfRule>
    <cfRule type="expression" dxfId="2570" priority="13124">
      <formula>IF(RIGHT(TEXT(AM75,"0.#"),1)=".",TRUE,FALSE)</formula>
    </cfRule>
  </conditionalFormatting>
  <conditionalFormatting sqref="AM76">
    <cfRule type="expression" dxfId="2569" priority="13121">
      <formula>IF(RIGHT(TEXT(AM76,"0.#"),1)=".",FALSE,TRUE)</formula>
    </cfRule>
    <cfRule type="expression" dxfId="2568" priority="13122">
      <formula>IF(RIGHT(TEXT(AM76,"0.#"),1)=".",TRUE,FALSE)</formula>
    </cfRule>
  </conditionalFormatting>
  <conditionalFormatting sqref="AM77">
    <cfRule type="expression" dxfId="2567" priority="13119">
      <formula>IF(RIGHT(TEXT(AM77,"0.#"),1)=".",FALSE,TRUE)</formula>
    </cfRule>
    <cfRule type="expression" dxfId="2566" priority="13120">
      <formula>IF(RIGHT(TEXT(AM77,"0.#"),1)=".",TRUE,FALSE)</formula>
    </cfRule>
  </conditionalFormatting>
  <conditionalFormatting sqref="AE134:AE135 AI134:AI135 AM134:AM135 AQ134:AQ135 AU134:AU135">
    <cfRule type="expression" dxfId="2565" priority="13105">
      <formula>IF(RIGHT(TEXT(AE134,"0.#"),1)=".",FALSE,TRUE)</formula>
    </cfRule>
    <cfRule type="expression" dxfId="2564" priority="13106">
      <formula>IF(RIGHT(TEXT(AE134,"0.#"),1)=".",TRUE,FALSE)</formula>
    </cfRule>
  </conditionalFormatting>
  <conditionalFormatting sqref="AE433">
    <cfRule type="expression" dxfId="2563" priority="13075">
      <formula>IF(RIGHT(TEXT(AE433,"0.#"),1)=".",FALSE,TRUE)</formula>
    </cfRule>
    <cfRule type="expression" dxfId="2562" priority="13076">
      <formula>IF(RIGHT(TEXT(AE433,"0.#"),1)=".",TRUE,FALSE)</formula>
    </cfRule>
  </conditionalFormatting>
  <conditionalFormatting sqref="AM435">
    <cfRule type="expression" dxfId="2561" priority="13059">
      <formula>IF(RIGHT(TEXT(AM435,"0.#"),1)=".",FALSE,TRUE)</formula>
    </cfRule>
    <cfRule type="expression" dxfId="2560" priority="13060">
      <formula>IF(RIGHT(TEXT(AM435,"0.#"),1)=".",TRUE,FALSE)</formula>
    </cfRule>
  </conditionalFormatting>
  <conditionalFormatting sqref="AE434">
    <cfRule type="expression" dxfId="2559" priority="13073">
      <formula>IF(RIGHT(TEXT(AE434,"0.#"),1)=".",FALSE,TRUE)</formula>
    </cfRule>
    <cfRule type="expression" dxfId="2558" priority="13074">
      <formula>IF(RIGHT(TEXT(AE434,"0.#"),1)=".",TRUE,FALSE)</formula>
    </cfRule>
  </conditionalFormatting>
  <conditionalFormatting sqref="AE435">
    <cfRule type="expression" dxfId="2557" priority="13071">
      <formula>IF(RIGHT(TEXT(AE435,"0.#"),1)=".",FALSE,TRUE)</formula>
    </cfRule>
    <cfRule type="expression" dxfId="2556" priority="13072">
      <formula>IF(RIGHT(TEXT(AE435,"0.#"),1)=".",TRUE,FALSE)</formula>
    </cfRule>
  </conditionalFormatting>
  <conditionalFormatting sqref="AM433">
    <cfRule type="expression" dxfId="2555" priority="13063">
      <formula>IF(RIGHT(TEXT(AM433,"0.#"),1)=".",FALSE,TRUE)</formula>
    </cfRule>
    <cfRule type="expression" dxfId="2554" priority="13064">
      <formula>IF(RIGHT(TEXT(AM433,"0.#"),1)=".",TRUE,FALSE)</formula>
    </cfRule>
  </conditionalFormatting>
  <conditionalFormatting sqref="AM434">
    <cfRule type="expression" dxfId="2553" priority="13061">
      <formula>IF(RIGHT(TEXT(AM434,"0.#"),1)=".",FALSE,TRUE)</formula>
    </cfRule>
    <cfRule type="expression" dxfId="2552" priority="13062">
      <formula>IF(RIGHT(TEXT(AM434,"0.#"),1)=".",TRUE,FALSE)</formula>
    </cfRule>
  </conditionalFormatting>
  <conditionalFormatting sqref="AU433">
    <cfRule type="expression" dxfId="2551" priority="13051">
      <formula>IF(RIGHT(TEXT(AU433,"0.#"),1)=".",FALSE,TRUE)</formula>
    </cfRule>
    <cfRule type="expression" dxfId="2550" priority="13052">
      <formula>IF(RIGHT(TEXT(AU433,"0.#"),1)=".",TRUE,FALSE)</formula>
    </cfRule>
  </conditionalFormatting>
  <conditionalFormatting sqref="AU434">
    <cfRule type="expression" dxfId="2549" priority="13049">
      <formula>IF(RIGHT(TEXT(AU434,"0.#"),1)=".",FALSE,TRUE)</formula>
    </cfRule>
    <cfRule type="expression" dxfId="2548" priority="13050">
      <formula>IF(RIGHT(TEXT(AU434,"0.#"),1)=".",TRUE,FALSE)</formula>
    </cfRule>
  </conditionalFormatting>
  <conditionalFormatting sqref="AU435">
    <cfRule type="expression" dxfId="2547" priority="13047">
      <formula>IF(RIGHT(TEXT(AU435,"0.#"),1)=".",FALSE,TRUE)</formula>
    </cfRule>
    <cfRule type="expression" dxfId="2546" priority="13048">
      <formula>IF(RIGHT(TEXT(AU435,"0.#"),1)=".",TRUE,FALSE)</formula>
    </cfRule>
  </conditionalFormatting>
  <conditionalFormatting sqref="AI435">
    <cfRule type="expression" dxfId="2545" priority="12981">
      <formula>IF(RIGHT(TEXT(AI435,"0.#"),1)=".",FALSE,TRUE)</formula>
    </cfRule>
    <cfRule type="expression" dxfId="2544" priority="12982">
      <formula>IF(RIGHT(TEXT(AI435,"0.#"),1)=".",TRUE,FALSE)</formula>
    </cfRule>
  </conditionalFormatting>
  <conditionalFormatting sqref="AI433">
    <cfRule type="expression" dxfId="2543" priority="12985">
      <formula>IF(RIGHT(TEXT(AI433,"0.#"),1)=".",FALSE,TRUE)</formula>
    </cfRule>
    <cfRule type="expression" dxfId="2542" priority="12986">
      <formula>IF(RIGHT(TEXT(AI433,"0.#"),1)=".",TRUE,FALSE)</formula>
    </cfRule>
  </conditionalFormatting>
  <conditionalFormatting sqref="AI434">
    <cfRule type="expression" dxfId="2541" priority="12983">
      <formula>IF(RIGHT(TEXT(AI434,"0.#"),1)=".",FALSE,TRUE)</formula>
    </cfRule>
    <cfRule type="expression" dxfId="2540" priority="12984">
      <formula>IF(RIGHT(TEXT(AI434,"0.#"),1)=".",TRUE,FALSE)</formula>
    </cfRule>
  </conditionalFormatting>
  <conditionalFormatting sqref="AQ434">
    <cfRule type="expression" dxfId="2539" priority="12967">
      <formula>IF(RIGHT(TEXT(AQ434,"0.#"),1)=".",FALSE,TRUE)</formula>
    </cfRule>
    <cfRule type="expression" dxfId="2538" priority="12968">
      <formula>IF(RIGHT(TEXT(AQ434,"0.#"),1)=".",TRUE,FALSE)</formula>
    </cfRule>
  </conditionalFormatting>
  <conditionalFormatting sqref="AQ435">
    <cfRule type="expression" dxfId="2537" priority="12953">
      <formula>IF(RIGHT(TEXT(AQ435,"0.#"),1)=".",FALSE,TRUE)</formula>
    </cfRule>
    <cfRule type="expression" dxfId="2536" priority="12954">
      <formula>IF(RIGHT(TEXT(AQ435,"0.#"),1)=".",TRUE,FALSE)</formula>
    </cfRule>
  </conditionalFormatting>
  <conditionalFormatting sqref="AQ433">
    <cfRule type="expression" dxfId="2535" priority="12951">
      <formula>IF(RIGHT(TEXT(AQ433,"0.#"),1)=".",FALSE,TRUE)</formula>
    </cfRule>
    <cfRule type="expression" dxfId="2534" priority="12952">
      <formula>IF(RIGHT(TEXT(AQ433,"0.#"),1)=".",TRUE,FALSE)</formula>
    </cfRule>
  </conditionalFormatting>
  <conditionalFormatting sqref="AL839:AO866">
    <cfRule type="expression" dxfId="2533" priority="6675">
      <formula>IF(AND(AL839&gt;=0, RIGHT(TEXT(AL839,"0.#"),1)&lt;&gt;"."),TRUE,FALSE)</formula>
    </cfRule>
    <cfRule type="expression" dxfId="2532" priority="6676">
      <formula>IF(AND(AL839&gt;=0, RIGHT(TEXT(AL839,"0.#"),1)="."),TRUE,FALSE)</formula>
    </cfRule>
    <cfRule type="expression" dxfId="2531" priority="6677">
      <formula>IF(AND(AL839&lt;0, RIGHT(TEXT(AL839,"0.#"),1)&lt;&gt;"."),TRUE,FALSE)</formula>
    </cfRule>
    <cfRule type="expression" dxfId="2530" priority="6678">
      <formula>IF(AND(AL839&lt;0, RIGHT(TEXT(AL839,"0.#"),1)="."),TRUE,FALSE)</formula>
    </cfRule>
  </conditionalFormatting>
  <conditionalFormatting sqref="AQ53:AQ55">
    <cfRule type="expression" dxfId="2529" priority="4697">
      <formula>IF(RIGHT(TEXT(AQ53,"0.#"),1)=".",FALSE,TRUE)</formula>
    </cfRule>
    <cfRule type="expression" dxfId="2528" priority="4698">
      <formula>IF(RIGHT(TEXT(AQ53,"0.#"),1)=".",TRUE,FALSE)</formula>
    </cfRule>
  </conditionalFormatting>
  <conditionalFormatting sqref="AU53:AU55">
    <cfRule type="expression" dxfId="2527" priority="4695">
      <formula>IF(RIGHT(TEXT(AU53,"0.#"),1)=".",FALSE,TRUE)</formula>
    </cfRule>
    <cfRule type="expression" dxfId="2526" priority="4696">
      <formula>IF(RIGHT(TEXT(AU53,"0.#"),1)=".",TRUE,FALSE)</formula>
    </cfRule>
  </conditionalFormatting>
  <conditionalFormatting sqref="AQ60:AQ62">
    <cfRule type="expression" dxfId="2525" priority="4693">
      <formula>IF(RIGHT(TEXT(AQ60,"0.#"),1)=".",FALSE,TRUE)</formula>
    </cfRule>
    <cfRule type="expression" dxfId="2524" priority="4694">
      <formula>IF(RIGHT(TEXT(AQ60,"0.#"),1)=".",TRUE,FALSE)</formula>
    </cfRule>
  </conditionalFormatting>
  <conditionalFormatting sqref="AU60:AU62">
    <cfRule type="expression" dxfId="2523" priority="4691">
      <formula>IF(RIGHT(TEXT(AU60,"0.#"),1)=".",FALSE,TRUE)</formula>
    </cfRule>
    <cfRule type="expression" dxfId="2522" priority="4692">
      <formula>IF(RIGHT(TEXT(AU60,"0.#"),1)=".",TRUE,FALSE)</formula>
    </cfRule>
  </conditionalFormatting>
  <conditionalFormatting sqref="AQ75:AQ77">
    <cfRule type="expression" dxfId="2521" priority="4689">
      <formula>IF(RIGHT(TEXT(AQ75,"0.#"),1)=".",FALSE,TRUE)</formula>
    </cfRule>
    <cfRule type="expression" dxfId="2520" priority="4690">
      <formula>IF(RIGHT(TEXT(AQ75,"0.#"),1)=".",TRUE,FALSE)</formula>
    </cfRule>
  </conditionalFormatting>
  <conditionalFormatting sqref="AU75:AU77">
    <cfRule type="expression" dxfId="2519" priority="4687">
      <formula>IF(RIGHT(TEXT(AU75,"0.#"),1)=".",FALSE,TRUE)</formula>
    </cfRule>
    <cfRule type="expression" dxfId="2518" priority="4688">
      <formula>IF(RIGHT(TEXT(AU75,"0.#"),1)=".",TRUE,FALSE)</formula>
    </cfRule>
  </conditionalFormatting>
  <conditionalFormatting sqref="AQ87:AQ89">
    <cfRule type="expression" dxfId="2517" priority="4685">
      <formula>IF(RIGHT(TEXT(AQ87,"0.#"),1)=".",FALSE,TRUE)</formula>
    </cfRule>
    <cfRule type="expression" dxfId="2516" priority="4686">
      <formula>IF(RIGHT(TEXT(AQ87,"0.#"),1)=".",TRUE,FALSE)</formula>
    </cfRule>
  </conditionalFormatting>
  <conditionalFormatting sqref="AU87:AU89">
    <cfRule type="expression" dxfId="2515" priority="4683">
      <formula>IF(RIGHT(TEXT(AU87,"0.#"),1)=".",FALSE,TRUE)</formula>
    </cfRule>
    <cfRule type="expression" dxfId="2514" priority="4684">
      <formula>IF(RIGHT(TEXT(AU87,"0.#"),1)=".",TRUE,FALSE)</formula>
    </cfRule>
  </conditionalFormatting>
  <conditionalFormatting sqref="AQ92:AQ94">
    <cfRule type="expression" dxfId="2513" priority="4681">
      <formula>IF(RIGHT(TEXT(AQ92,"0.#"),1)=".",FALSE,TRUE)</formula>
    </cfRule>
    <cfRule type="expression" dxfId="2512" priority="4682">
      <formula>IF(RIGHT(TEXT(AQ92,"0.#"),1)=".",TRUE,FALSE)</formula>
    </cfRule>
  </conditionalFormatting>
  <conditionalFormatting sqref="AU92:AU94">
    <cfRule type="expression" dxfId="2511" priority="4679">
      <formula>IF(RIGHT(TEXT(AU92,"0.#"),1)=".",FALSE,TRUE)</formula>
    </cfRule>
    <cfRule type="expression" dxfId="2510" priority="4680">
      <formula>IF(RIGHT(TEXT(AU92,"0.#"),1)=".",TRUE,FALSE)</formula>
    </cfRule>
  </conditionalFormatting>
  <conditionalFormatting sqref="AQ97:AQ99">
    <cfRule type="expression" dxfId="2509" priority="4677">
      <formula>IF(RIGHT(TEXT(AQ97,"0.#"),1)=".",FALSE,TRUE)</formula>
    </cfRule>
    <cfRule type="expression" dxfId="2508" priority="4678">
      <formula>IF(RIGHT(TEXT(AQ97,"0.#"),1)=".",TRUE,FALSE)</formula>
    </cfRule>
  </conditionalFormatting>
  <conditionalFormatting sqref="AU97:AU99">
    <cfRule type="expression" dxfId="2507" priority="4675">
      <formula>IF(RIGHT(TEXT(AU97,"0.#"),1)=".",FALSE,TRUE)</formula>
    </cfRule>
    <cfRule type="expression" dxfId="2506" priority="4676">
      <formula>IF(RIGHT(TEXT(AU97,"0.#"),1)=".",TRUE,FALSE)</formula>
    </cfRule>
  </conditionalFormatting>
  <conditionalFormatting sqref="AE458">
    <cfRule type="expression" dxfId="2505" priority="4369">
      <formula>IF(RIGHT(TEXT(AE458,"0.#"),1)=".",FALSE,TRUE)</formula>
    </cfRule>
    <cfRule type="expression" dxfId="2504" priority="4370">
      <formula>IF(RIGHT(TEXT(AE458,"0.#"),1)=".",TRUE,FALSE)</formula>
    </cfRule>
  </conditionalFormatting>
  <conditionalFormatting sqref="AM460">
    <cfRule type="expression" dxfId="2503" priority="4359">
      <formula>IF(RIGHT(TEXT(AM460,"0.#"),1)=".",FALSE,TRUE)</formula>
    </cfRule>
    <cfRule type="expression" dxfId="2502" priority="4360">
      <formula>IF(RIGHT(TEXT(AM460,"0.#"),1)=".",TRUE,FALSE)</formula>
    </cfRule>
  </conditionalFormatting>
  <conditionalFormatting sqref="AE459">
    <cfRule type="expression" dxfId="2501" priority="4367">
      <formula>IF(RIGHT(TEXT(AE459,"0.#"),1)=".",FALSE,TRUE)</formula>
    </cfRule>
    <cfRule type="expression" dxfId="2500" priority="4368">
      <formula>IF(RIGHT(TEXT(AE459,"0.#"),1)=".",TRUE,FALSE)</formula>
    </cfRule>
  </conditionalFormatting>
  <conditionalFormatting sqref="AE460">
    <cfRule type="expression" dxfId="2499" priority="4365">
      <formula>IF(RIGHT(TEXT(AE460,"0.#"),1)=".",FALSE,TRUE)</formula>
    </cfRule>
    <cfRule type="expression" dxfId="2498" priority="4366">
      <formula>IF(RIGHT(TEXT(AE460,"0.#"),1)=".",TRUE,FALSE)</formula>
    </cfRule>
  </conditionalFormatting>
  <conditionalFormatting sqref="AM458">
    <cfRule type="expression" dxfId="2497" priority="4363">
      <formula>IF(RIGHT(TEXT(AM458,"0.#"),1)=".",FALSE,TRUE)</formula>
    </cfRule>
    <cfRule type="expression" dxfId="2496" priority="4364">
      <formula>IF(RIGHT(TEXT(AM458,"0.#"),1)=".",TRUE,FALSE)</formula>
    </cfRule>
  </conditionalFormatting>
  <conditionalFormatting sqref="AM459">
    <cfRule type="expression" dxfId="2495" priority="4361">
      <formula>IF(RIGHT(TEXT(AM459,"0.#"),1)=".",FALSE,TRUE)</formula>
    </cfRule>
    <cfRule type="expression" dxfId="2494" priority="4362">
      <formula>IF(RIGHT(TEXT(AM459,"0.#"),1)=".",TRUE,FALSE)</formula>
    </cfRule>
  </conditionalFormatting>
  <conditionalFormatting sqref="AU458">
    <cfRule type="expression" dxfId="2493" priority="4357">
      <formula>IF(RIGHT(TEXT(AU458,"0.#"),1)=".",FALSE,TRUE)</formula>
    </cfRule>
    <cfRule type="expression" dxfId="2492" priority="4358">
      <formula>IF(RIGHT(TEXT(AU458,"0.#"),1)=".",TRUE,FALSE)</formula>
    </cfRule>
  </conditionalFormatting>
  <conditionalFormatting sqref="AU459">
    <cfRule type="expression" dxfId="2491" priority="4355">
      <formula>IF(RIGHT(TEXT(AU459,"0.#"),1)=".",FALSE,TRUE)</formula>
    </cfRule>
    <cfRule type="expression" dxfId="2490" priority="4356">
      <formula>IF(RIGHT(TEXT(AU459,"0.#"),1)=".",TRUE,FALSE)</formula>
    </cfRule>
  </conditionalFormatting>
  <conditionalFormatting sqref="AU460">
    <cfRule type="expression" dxfId="2489" priority="4353">
      <formula>IF(RIGHT(TEXT(AU460,"0.#"),1)=".",FALSE,TRUE)</formula>
    </cfRule>
    <cfRule type="expression" dxfId="2488" priority="4354">
      <formula>IF(RIGHT(TEXT(AU460,"0.#"),1)=".",TRUE,FALSE)</formula>
    </cfRule>
  </conditionalFormatting>
  <conditionalFormatting sqref="AI460">
    <cfRule type="expression" dxfId="2487" priority="4347">
      <formula>IF(RIGHT(TEXT(AI460,"0.#"),1)=".",FALSE,TRUE)</formula>
    </cfRule>
    <cfRule type="expression" dxfId="2486" priority="4348">
      <formula>IF(RIGHT(TEXT(AI460,"0.#"),1)=".",TRUE,FALSE)</formula>
    </cfRule>
  </conditionalFormatting>
  <conditionalFormatting sqref="AI458">
    <cfRule type="expression" dxfId="2485" priority="4351">
      <formula>IF(RIGHT(TEXT(AI458,"0.#"),1)=".",FALSE,TRUE)</formula>
    </cfRule>
    <cfRule type="expression" dxfId="2484" priority="4352">
      <formula>IF(RIGHT(TEXT(AI458,"0.#"),1)=".",TRUE,FALSE)</formula>
    </cfRule>
  </conditionalFormatting>
  <conditionalFormatting sqref="AI459">
    <cfRule type="expression" dxfId="2483" priority="4349">
      <formula>IF(RIGHT(TEXT(AI459,"0.#"),1)=".",FALSE,TRUE)</formula>
    </cfRule>
    <cfRule type="expression" dxfId="2482" priority="4350">
      <formula>IF(RIGHT(TEXT(AI459,"0.#"),1)=".",TRUE,FALSE)</formula>
    </cfRule>
  </conditionalFormatting>
  <conditionalFormatting sqref="AQ459">
    <cfRule type="expression" dxfId="2481" priority="4345">
      <formula>IF(RIGHT(TEXT(AQ459,"0.#"),1)=".",FALSE,TRUE)</formula>
    </cfRule>
    <cfRule type="expression" dxfId="2480" priority="4346">
      <formula>IF(RIGHT(TEXT(AQ459,"0.#"),1)=".",TRUE,FALSE)</formula>
    </cfRule>
  </conditionalFormatting>
  <conditionalFormatting sqref="AQ460">
    <cfRule type="expression" dxfId="2479" priority="4343">
      <formula>IF(RIGHT(TEXT(AQ460,"0.#"),1)=".",FALSE,TRUE)</formula>
    </cfRule>
    <cfRule type="expression" dxfId="2478" priority="4344">
      <formula>IF(RIGHT(TEXT(AQ460,"0.#"),1)=".",TRUE,FALSE)</formula>
    </cfRule>
  </conditionalFormatting>
  <conditionalFormatting sqref="AQ458">
    <cfRule type="expression" dxfId="2477" priority="4341">
      <formula>IF(RIGHT(TEXT(AQ458,"0.#"),1)=".",FALSE,TRUE)</formula>
    </cfRule>
    <cfRule type="expression" dxfId="2476" priority="4342">
      <formula>IF(RIGHT(TEXT(AQ458,"0.#"),1)=".",TRUE,FALSE)</formula>
    </cfRule>
  </conditionalFormatting>
  <conditionalFormatting sqref="AE120 AM120">
    <cfRule type="expression" dxfId="2475" priority="3019">
      <formula>IF(RIGHT(TEXT(AE120,"0.#"),1)=".",FALSE,TRUE)</formula>
    </cfRule>
    <cfRule type="expression" dxfId="2474" priority="3020">
      <formula>IF(RIGHT(TEXT(AE120,"0.#"),1)=".",TRUE,FALSE)</formula>
    </cfRule>
  </conditionalFormatting>
  <conditionalFormatting sqref="AI126">
    <cfRule type="expression" dxfId="2473" priority="3009">
      <formula>IF(RIGHT(TEXT(AI126,"0.#"),1)=".",FALSE,TRUE)</formula>
    </cfRule>
    <cfRule type="expression" dxfId="2472" priority="3010">
      <formula>IF(RIGHT(TEXT(AI126,"0.#"),1)=".",TRUE,FALSE)</formula>
    </cfRule>
  </conditionalFormatting>
  <conditionalFormatting sqref="AI120">
    <cfRule type="expression" dxfId="2471" priority="3017">
      <formula>IF(RIGHT(TEXT(AI120,"0.#"),1)=".",FALSE,TRUE)</formula>
    </cfRule>
    <cfRule type="expression" dxfId="2470" priority="3018">
      <formula>IF(RIGHT(TEXT(AI120,"0.#"),1)=".",TRUE,FALSE)</formula>
    </cfRule>
  </conditionalFormatting>
  <conditionalFormatting sqref="AE123 AM123">
    <cfRule type="expression" dxfId="2469" priority="3015">
      <formula>IF(RIGHT(TEXT(AE123,"0.#"),1)=".",FALSE,TRUE)</formula>
    </cfRule>
    <cfRule type="expression" dxfId="2468" priority="3016">
      <formula>IF(RIGHT(TEXT(AE123,"0.#"),1)=".",TRUE,FALSE)</formula>
    </cfRule>
  </conditionalFormatting>
  <conditionalFormatting sqref="AI123">
    <cfRule type="expression" dxfId="2467" priority="3013">
      <formula>IF(RIGHT(TEXT(AI123,"0.#"),1)=".",FALSE,TRUE)</formula>
    </cfRule>
    <cfRule type="expression" dxfId="2466" priority="3014">
      <formula>IF(RIGHT(TEXT(AI123,"0.#"),1)=".",TRUE,FALSE)</formula>
    </cfRule>
  </conditionalFormatting>
  <conditionalFormatting sqref="AE126 AM126">
    <cfRule type="expression" dxfId="2465" priority="3011">
      <formula>IF(RIGHT(TEXT(AE126,"0.#"),1)=".",FALSE,TRUE)</formula>
    </cfRule>
    <cfRule type="expression" dxfId="2464" priority="3012">
      <formula>IF(RIGHT(TEXT(AE126,"0.#"),1)=".",TRUE,FALSE)</formula>
    </cfRule>
  </conditionalFormatting>
  <conditionalFormatting sqref="AE129 AM129">
    <cfRule type="expression" dxfId="2463" priority="3007">
      <formula>IF(RIGHT(TEXT(AE129,"0.#"),1)=".",FALSE,TRUE)</formula>
    </cfRule>
    <cfRule type="expression" dxfId="2462" priority="3008">
      <formula>IF(RIGHT(TEXT(AE129,"0.#"),1)=".",TRUE,FALSE)</formula>
    </cfRule>
  </conditionalFormatting>
  <conditionalFormatting sqref="AI129">
    <cfRule type="expression" dxfId="2461" priority="3005">
      <formula>IF(RIGHT(TEXT(AI129,"0.#"),1)=".",FALSE,TRUE)</formula>
    </cfRule>
    <cfRule type="expression" dxfId="2460" priority="3006">
      <formula>IF(RIGHT(TEXT(AI129,"0.#"),1)=".",TRUE,FALSE)</formula>
    </cfRule>
  </conditionalFormatting>
  <conditionalFormatting sqref="Y839:Y866">
    <cfRule type="expression" dxfId="2459" priority="3003">
      <formula>IF(RIGHT(TEXT(Y839,"0.#"),1)=".",FALSE,TRUE)</formula>
    </cfRule>
    <cfRule type="expression" dxfId="2458" priority="3004">
      <formula>IF(RIGHT(TEXT(Y839,"0.#"),1)=".",TRUE,FALSE)</formula>
    </cfRule>
  </conditionalFormatting>
  <conditionalFormatting sqref="AU518">
    <cfRule type="expression" dxfId="2457" priority="1513">
      <formula>IF(RIGHT(TEXT(AU518,"0.#"),1)=".",FALSE,TRUE)</formula>
    </cfRule>
    <cfRule type="expression" dxfId="2456" priority="1514">
      <formula>IF(RIGHT(TEXT(AU518,"0.#"),1)=".",TRUE,FALSE)</formula>
    </cfRule>
  </conditionalFormatting>
  <conditionalFormatting sqref="AQ551">
    <cfRule type="expression" dxfId="2455" priority="1289">
      <formula>IF(RIGHT(TEXT(AQ551,"0.#"),1)=".",FALSE,TRUE)</formula>
    </cfRule>
    <cfRule type="expression" dxfId="2454" priority="1290">
      <formula>IF(RIGHT(TEXT(AQ551,"0.#"),1)=".",TRUE,FALSE)</formula>
    </cfRule>
  </conditionalFormatting>
  <conditionalFormatting sqref="AE556">
    <cfRule type="expression" dxfId="2453" priority="1287">
      <formula>IF(RIGHT(TEXT(AE556,"0.#"),1)=".",FALSE,TRUE)</formula>
    </cfRule>
    <cfRule type="expression" dxfId="2452" priority="1288">
      <formula>IF(RIGHT(TEXT(AE556,"0.#"),1)=".",TRUE,FALSE)</formula>
    </cfRule>
  </conditionalFormatting>
  <conditionalFormatting sqref="AE557">
    <cfRule type="expression" dxfId="2451" priority="1285">
      <formula>IF(RIGHT(TEXT(AE557,"0.#"),1)=".",FALSE,TRUE)</formula>
    </cfRule>
    <cfRule type="expression" dxfId="2450" priority="1286">
      <formula>IF(RIGHT(TEXT(AE557,"0.#"),1)=".",TRUE,FALSE)</formula>
    </cfRule>
  </conditionalFormatting>
  <conditionalFormatting sqref="AE558">
    <cfRule type="expression" dxfId="2449" priority="1283">
      <formula>IF(RIGHT(TEXT(AE558,"0.#"),1)=".",FALSE,TRUE)</formula>
    </cfRule>
    <cfRule type="expression" dxfId="2448" priority="1284">
      <formula>IF(RIGHT(TEXT(AE558,"0.#"),1)=".",TRUE,FALSE)</formula>
    </cfRule>
  </conditionalFormatting>
  <conditionalFormatting sqref="AU556">
    <cfRule type="expression" dxfId="2447" priority="1275">
      <formula>IF(RIGHT(TEXT(AU556,"0.#"),1)=".",FALSE,TRUE)</formula>
    </cfRule>
    <cfRule type="expression" dxfId="2446" priority="1276">
      <formula>IF(RIGHT(TEXT(AU556,"0.#"),1)=".",TRUE,FALSE)</formula>
    </cfRule>
  </conditionalFormatting>
  <conditionalFormatting sqref="AU557">
    <cfRule type="expression" dxfId="2445" priority="1273">
      <formula>IF(RIGHT(TEXT(AU557,"0.#"),1)=".",FALSE,TRUE)</formula>
    </cfRule>
    <cfRule type="expression" dxfId="2444" priority="1274">
      <formula>IF(RIGHT(TEXT(AU557,"0.#"),1)=".",TRUE,FALSE)</formula>
    </cfRule>
  </conditionalFormatting>
  <conditionalFormatting sqref="AU558">
    <cfRule type="expression" dxfId="2443" priority="1271">
      <formula>IF(RIGHT(TEXT(AU558,"0.#"),1)=".",FALSE,TRUE)</formula>
    </cfRule>
    <cfRule type="expression" dxfId="2442" priority="1272">
      <formula>IF(RIGHT(TEXT(AU558,"0.#"),1)=".",TRUE,FALSE)</formula>
    </cfRule>
  </conditionalFormatting>
  <conditionalFormatting sqref="AQ557">
    <cfRule type="expression" dxfId="2441" priority="1263">
      <formula>IF(RIGHT(TEXT(AQ557,"0.#"),1)=".",FALSE,TRUE)</formula>
    </cfRule>
    <cfRule type="expression" dxfId="2440" priority="1264">
      <formula>IF(RIGHT(TEXT(AQ557,"0.#"),1)=".",TRUE,FALSE)</formula>
    </cfRule>
  </conditionalFormatting>
  <conditionalFormatting sqref="AQ558">
    <cfRule type="expression" dxfId="2439" priority="1261">
      <formula>IF(RIGHT(TEXT(AQ558,"0.#"),1)=".",FALSE,TRUE)</formula>
    </cfRule>
    <cfRule type="expression" dxfId="2438" priority="1262">
      <formula>IF(RIGHT(TEXT(AQ558,"0.#"),1)=".",TRUE,FALSE)</formula>
    </cfRule>
  </conditionalFormatting>
  <conditionalFormatting sqref="AQ556">
    <cfRule type="expression" dxfId="2437" priority="1259">
      <formula>IF(RIGHT(TEXT(AQ556,"0.#"),1)=".",FALSE,TRUE)</formula>
    </cfRule>
    <cfRule type="expression" dxfId="2436" priority="1260">
      <formula>IF(RIGHT(TEXT(AQ556,"0.#"),1)=".",TRUE,FALSE)</formula>
    </cfRule>
  </conditionalFormatting>
  <conditionalFormatting sqref="AE561">
    <cfRule type="expression" dxfId="2435" priority="1257">
      <formula>IF(RIGHT(TEXT(AE561,"0.#"),1)=".",FALSE,TRUE)</formula>
    </cfRule>
    <cfRule type="expression" dxfId="2434" priority="1258">
      <formula>IF(RIGHT(TEXT(AE561,"0.#"),1)=".",TRUE,FALSE)</formula>
    </cfRule>
  </conditionalFormatting>
  <conditionalFormatting sqref="AE562">
    <cfRule type="expression" dxfId="2433" priority="1255">
      <formula>IF(RIGHT(TEXT(AE562,"0.#"),1)=".",FALSE,TRUE)</formula>
    </cfRule>
    <cfRule type="expression" dxfId="2432" priority="1256">
      <formula>IF(RIGHT(TEXT(AE562,"0.#"),1)=".",TRUE,FALSE)</formula>
    </cfRule>
  </conditionalFormatting>
  <conditionalFormatting sqref="AE563">
    <cfRule type="expression" dxfId="2431" priority="1253">
      <formula>IF(RIGHT(TEXT(AE563,"0.#"),1)=".",FALSE,TRUE)</formula>
    </cfRule>
    <cfRule type="expression" dxfId="2430" priority="1254">
      <formula>IF(RIGHT(TEXT(AE563,"0.#"),1)=".",TRUE,FALSE)</formula>
    </cfRule>
  </conditionalFormatting>
  <conditionalFormatting sqref="AL1102:AO1131">
    <cfRule type="expression" dxfId="2429" priority="2909">
      <formula>IF(AND(AL1102&gt;=0, RIGHT(TEXT(AL1102,"0.#"),1)&lt;&gt;"."),TRUE,FALSE)</formula>
    </cfRule>
    <cfRule type="expression" dxfId="2428" priority="2910">
      <formula>IF(AND(AL1102&gt;=0, RIGHT(TEXT(AL1102,"0.#"),1)="."),TRUE,FALSE)</formula>
    </cfRule>
    <cfRule type="expression" dxfId="2427" priority="2911">
      <formula>IF(AND(AL1102&lt;0, RIGHT(TEXT(AL1102,"0.#"),1)&lt;&gt;"."),TRUE,FALSE)</formula>
    </cfRule>
    <cfRule type="expression" dxfId="2426" priority="2912">
      <formula>IF(AND(AL1102&lt;0, RIGHT(TEXT(AL1102,"0.#"),1)="."),TRUE,FALSE)</formula>
    </cfRule>
  </conditionalFormatting>
  <conditionalFormatting sqref="Y1102:Y1131">
    <cfRule type="expression" dxfId="2425" priority="2907">
      <formula>IF(RIGHT(TEXT(Y1102,"0.#"),1)=".",FALSE,TRUE)</formula>
    </cfRule>
    <cfRule type="expression" dxfId="2424" priority="2908">
      <formula>IF(RIGHT(TEXT(Y1102,"0.#"),1)=".",TRUE,FALSE)</formula>
    </cfRule>
  </conditionalFormatting>
  <conditionalFormatting sqref="AQ553">
    <cfRule type="expression" dxfId="2423" priority="1291">
      <formula>IF(RIGHT(TEXT(AQ553,"0.#"),1)=".",FALSE,TRUE)</formula>
    </cfRule>
    <cfRule type="expression" dxfId="2422" priority="1292">
      <formula>IF(RIGHT(TEXT(AQ553,"0.#"),1)=".",TRUE,FALSE)</formula>
    </cfRule>
  </conditionalFormatting>
  <conditionalFormatting sqref="AU552">
    <cfRule type="expression" dxfId="2421" priority="1303">
      <formula>IF(RIGHT(TEXT(AU552,"0.#"),1)=".",FALSE,TRUE)</formula>
    </cfRule>
    <cfRule type="expression" dxfId="2420" priority="1304">
      <formula>IF(RIGHT(TEXT(AU552,"0.#"),1)=".",TRUE,FALSE)</formula>
    </cfRule>
  </conditionalFormatting>
  <conditionalFormatting sqref="AE552">
    <cfRule type="expression" dxfId="2419" priority="1315">
      <formula>IF(RIGHT(TEXT(AE552,"0.#"),1)=".",FALSE,TRUE)</formula>
    </cfRule>
    <cfRule type="expression" dxfId="2418" priority="1316">
      <formula>IF(RIGHT(TEXT(AE552,"0.#"),1)=".",TRUE,FALSE)</formula>
    </cfRule>
  </conditionalFormatting>
  <conditionalFormatting sqref="AQ548">
    <cfRule type="expression" dxfId="2417" priority="1321">
      <formula>IF(RIGHT(TEXT(AQ548,"0.#"),1)=".",FALSE,TRUE)</formula>
    </cfRule>
    <cfRule type="expression" dxfId="2416" priority="1322">
      <formula>IF(RIGHT(TEXT(AQ548,"0.#"),1)=".",TRUE,FALSE)</formula>
    </cfRule>
  </conditionalFormatting>
  <conditionalFormatting sqref="AL838:AO838">
    <cfRule type="expression" dxfId="2415" priority="2861">
      <formula>IF(AND(AL838&gt;=0, RIGHT(TEXT(AL838,"0.#"),1)&lt;&gt;"."),TRUE,FALSE)</formula>
    </cfRule>
    <cfRule type="expression" dxfId="2414" priority="2862">
      <formula>IF(AND(AL838&gt;=0, RIGHT(TEXT(AL838,"0.#"),1)="."),TRUE,FALSE)</formula>
    </cfRule>
    <cfRule type="expression" dxfId="2413" priority="2863">
      <formula>IF(AND(AL838&lt;0, RIGHT(TEXT(AL838,"0.#"),1)&lt;&gt;"."),TRUE,FALSE)</formula>
    </cfRule>
    <cfRule type="expression" dxfId="2412" priority="2864">
      <formula>IF(AND(AL838&lt;0, RIGHT(TEXT(AL838,"0.#"),1)="."),TRUE,FALSE)</formula>
    </cfRule>
  </conditionalFormatting>
  <conditionalFormatting sqref="Y838">
    <cfRule type="expression" dxfId="2411" priority="2859">
      <formula>IF(RIGHT(TEXT(Y838,"0.#"),1)=".",FALSE,TRUE)</formula>
    </cfRule>
    <cfRule type="expression" dxfId="2410" priority="2860">
      <formula>IF(RIGHT(TEXT(Y838,"0.#"),1)=".",TRUE,FALSE)</formula>
    </cfRule>
  </conditionalFormatting>
  <conditionalFormatting sqref="AE492">
    <cfRule type="expression" dxfId="2409" priority="1647">
      <formula>IF(RIGHT(TEXT(AE492,"0.#"),1)=".",FALSE,TRUE)</formula>
    </cfRule>
    <cfRule type="expression" dxfId="2408" priority="1648">
      <formula>IF(RIGHT(TEXT(AE492,"0.#"),1)=".",TRUE,FALSE)</formula>
    </cfRule>
  </conditionalFormatting>
  <conditionalFormatting sqref="AE493">
    <cfRule type="expression" dxfId="2407" priority="1645">
      <formula>IF(RIGHT(TEXT(AE493,"0.#"),1)=".",FALSE,TRUE)</formula>
    </cfRule>
    <cfRule type="expression" dxfId="2406" priority="1646">
      <formula>IF(RIGHT(TEXT(AE493,"0.#"),1)=".",TRUE,FALSE)</formula>
    </cfRule>
  </conditionalFormatting>
  <conditionalFormatting sqref="AE494">
    <cfRule type="expression" dxfId="2405" priority="1643">
      <formula>IF(RIGHT(TEXT(AE494,"0.#"),1)=".",FALSE,TRUE)</formula>
    </cfRule>
    <cfRule type="expression" dxfId="2404" priority="1644">
      <formula>IF(RIGHT(TEXT(AE494,"0.#"),1)=".",TRUE,FALSE)</formula>
    </cfRule>
  </conditionalFormatting>
  <conditionalFormatting sqref="AQ493">
    <cfRule type="expression" dxfId="2403" priority="1623">
      <formula>IF(RIGHT(TEXT(AQ493,"0.#"),1)=".",FALSE,TRUE)</formula>
    </cfRule>
    <cfRule type="expression" dxfId="2402" priority="1624">
      <formula>IF(RIGHT(TEXT(AQ493,"0.#"),1)=".",TRUE,FALSE)</formula>
    </cfRule>
  </conditionalFormatting>
  <conditionalFormatting sqref="AQ494">
    <cfRule type="expression" dxfId="2401" priority="1621">
      <formula>IF(RIGHT(TEXT(AQ494,"0.#"),1)=".",FALSE,TRUE)</formula>
    </cfRule>
    <cfRule type="expression" dxfId="2400" priority="1622">
      <formula>IF(RIGHT(TEXT(AQ494,"0.#"),1)=".",TRUE,FALSE)</formula>
    </cfRule>
  </conditionalFormatting>
  <conditionalFormatting sqref="AQ492">
    <cfRule type="expression" dxfId="2399" priority="1619">
      <formula>IF(RIGHT(TEXT(AQ492,"0.#"),1)=".",FALSE,TRUE)</formula>
    </cfRule>
    <cfRule type="expression" dxfId="2398" priority="1620">
      <formula>IF(RIGHT(TEXT(AQ492,"0.#"),1)=".",TRUE,FALSE)</formula>
    </cfRule>
  </conditionalFormatting>
  <conditionalFormatting sqref="AU494">
    <cfRule type="expression" dxfId="2397" priority="1631">
      <formula>IF(RIGHT(TEXT(AU494,"0.#"),1)=".",FALSE,TRUE)</formula>
    </cfRule>
    <cfRule type="expression" dxfId="2396" priority="1632">
      <formula>IF(RIGHT(TEXT(AU494,"0.#"),1)=".",TRUE,FALSE)</formula>
    </cfRule>
  </conditionalFormatting>
  <conditionalFormatting sqref="AU492">
    <cfRule type="expression" dxfId="2395" priority="1635">
      <formula>IF(RIGHT(TEXT(AU492,"0.#"),1)=".",FALSE,TRUE)</formula>
    </cfRule>
    <cfRule type="expression" dxfId="2394" priority="1636">
      <formula>IF(RIGHT(TEXT(AU492,"0.#"),1)=".",TRUE,FALSE)</formula>
    </cfRule>
  </conditionalFormatting>
  <conditionalFormatting sqref="AU493">
    <cfRule type="expression" dxfId="2393" priority="1633">
      <formula>IF(RIGHT(TEXT(AU493,"0.#"),1)=".",FALSE,TRUE)</formula>
    </cfRule>
    <cfRule type="expression" dxfId="2392" priority="1634">
      <formula>IF(RIGHT(TEXT(AU493,"0.#"),1)=".",TRUE,FALSE)</formula>
    </cfRule>
  </conditionalFormatting>
  <conditionalFormatting sqref="AU583">
    <cfRule type="expression" dxfId="2391" priority="1151">
      <formula>IF(RIGHT(TEXT(AU583,"0.#"),1)=".",FALSE,TRUE)</formula>
    </cfRule>
    <cfRule type="expression" dxfId="2390" priority="1152">
      <formula>IF(RIGHT(TEXT(AU583,"0.#"),1)=".",TRUE,FALSE)</formula>
    </cfRule>
  </conditionalFormatting>
  <conditionalFormatting sqref="AU582">
    <cfRule type="expression" dxfId="2389" priority="1153">
      <formula>IF(RIGHT(TEXT(AU582,"0.#"),1)=".",FALSE,TRUE)</formula>
    </cfRule>
    <cfRule type="expression" dxfId="2388" priority="1154">
      <formula>IF(RIGHT(TEXT(AU582,"0.#"),1)=".",TRUE,FALSE)</formula>
    </cfRule>
  </conditionalFormatting>
  <conditionalFormatting sqref="AE499">
    <cfRule type="expression" dxfId="2387" priority="1613">
      <formula>IF(RIGHT(TEXT(AE499,"0.#"),1)=".",FALSE,TRUE)</formula>
    </cfRule>
    <cfRule type="expression" dxfId="2386" priority="1614">
      <formula>IF(RIGHT(TEXT(AE499,"0.#"),1)=".",TRUE,FALSE)</formula>
    </cfRule>
  </conditionalFormatting>
  <conditionalFormatting sqref="AE497">
    <cfRule type="expression" dxfId="2385" priority="1617">
      <formula>IF(RIGHT(TEXT(AE497,"0.#"),1)=".",FALSE,TRUE)</formula>
    </cfRule>
    <cfRule type="expression" dxfId="2384" priority="1618">
      <formula>IF(RIGHT(TEXT(AE497,"0.#"),1)=".",TRUE,FALSE)</formula>
    </cfRule>
  </conditionalFormatting>
  <conditionalFormatting sqref="AE498">
    <cfRule type="expression" dxfId="2383" priority="1615">
      <formula>IF(RIGHT(TEXT(AE498,"0.#"),1)=".",FALSE,TRUE)</formula>
    </cfRule>
    <cfRule type="expression" dxfId="2382" priority="1616">
      <formula>IF(RIGHT(TEXT(AE498,"0.#"),1)=".",TRUE,FALSE)</formula>
    </cfRule>
  </conditionalFormatting>
  <conditionalFormatting sqref="AU499">
    <cfRule type="expression" dxfId="2381" priority="1601">
      <formula>IF(RIGHT(TEXT(AU499,"0.#"),1)=".",FALSE,TRUE)</formula>
    </cfRule>
    <cfRule type="expression" dxfId="2380" priority="1602">
      <formula>IF(RIGHT(TEXT(AU499,"0.#"),1)=".",TRUE,FALSE)</formula>
    </cfRule>
  </conditionalFormatting>
  <conditionalFormatting sqref="AU497">
    <cfRule type="expression" dxfId="2379" priority="1605">
      <formula>IF(RIGHT(TEXT(AU497,"0.#"),1)=".",FALSE,TRUE)</formula>
    </cfRule>
    <cfRule type="expression" dxfId="2378" priority="1606">
      <formula>IF(RIGHT(TEXT(AU497,"0.#"),1)=".",TRUE,FALSE)</formula>
    </cfRule>
  </conditionalFormatting>
  <conditionalFormatting sqref="AU498">
    <cfRule type="expression" dxfId="2377" priority="1603">
      <formula>IF(RIGHT(TEXT(AU498,"0.#"),1)=".",FALSE,TRUE)</formula>
    </cfRule>
    <cfRule type="expression" dxfId="2376" priority="1604">
      <formula>IF(RIGHT(TEXT(AU498,"0.#"),1)=".",TRUE,FALSE)</formula>
    </cfRule>
  </conditionalFormatting>
  <conditionalFormatting sqref="AQ497">
    <cfRule type="expression" dxfId="2375" priority="1589">
      <formula>IF(RIGHT(TEXT(AQ497,"0.#"),1)=".",FALSE,TRUE)</formula>
    </cfRule>
    <cfRule type="expression" dxfId="2374" priority="1590">
      <formula>IF(RIGHT(TEXT(AQ497,"0.#"),1)=".",TRUE,FALSE)</formula>
    </cfRule>
  </conditionalFormatting>
  <conditionalFormatting sqref="AQ498">
    <cfRule type="expression" dxfId="2373" priority="1593">
      <formula>IF(RIGHT(TEXT(AQ498,"0.#"),1)=".",FALSE,TRUE)</formula>
    </cfRule>
    <cfRule type="expression" dxfId="2372" priority="1594">
      <formula>IF(RIGHT(TEXT(AQ498,"0.#"),1)=".",TRUE,FALSE)</formula>
    </cfRule>
  </conditionalFormatting>
  <conditionalFormatting sqref="AQ499">
    <cfRule type="expression" dxfId="2371" priority="1591">
      <formula>IF(RIGHT(TEXT(AQ499,"0.#"),1)=".",FALSE,TRUE)</formula>
    </cfRule>
    <cfRule type="expression" dxfId="2370" priority="1592">
      <formula>IF(RIGHT(TEXT(AQ499,"0.#"),1)=".",TRUE,FALSE)</formula>
    </cfRule>
  </conditionalFormatting>
  <conditionalFormatting sqref="AE504">
    <cfRule type="expression" dxfId="2369" priority="1583">
      <formula>IF(RIGHT(TEXT(AE504,"0.#"),1)=".",FALSE,TRUE)</formula>
    </cfRule>
    <cfRule type="expression" dxfId="2368" priority="1584">
      <formula>IF(RIGHT(TEXT(AE504,"0.#"),1)=".",TRUE,FALSE)</formula>
    </cfRule>
  </conditionalFormatting>
  <conditionalFormatting sqref="AE502">
    <cfRule type="expression" dxfId="2367" priority="1587">
      <formula>IF(RIGHT(TEXT(AE502,"0.#"),1)=".",FALSE,TRUE)</formula>
    </cfRule>
    <cfRule type="expression" dxfId="2366" priority="1588">
      <formula>IF(RIGHT(TEXT(AE502,"0.#"),1)=".",TRUE,FALSE)</formula>
    </cfRule>
  </conditionalFormatting>
  <conditionalFormatting sqref="AE503">
    <cfRule type="expression" dxfId="2365" priority="1585">
      <formula>IF(RIGHT(TEXT(AE503,"0.#"),1)=".",FALSE,TRUE)</formula>
    </cfRule>
    <cfRule type="expression" dxfId="2364" priority="1586">
      <formula>IF(RIGHT(TEXT(AE503,"0.#"),1)=".",TRUE,FALSE)</formula>
    </cfRule>
  </conditionalFormatting>
  <conditionalFormatting sqref="AU504">
    <cfRule type="expression" dxfId="2363" priority="1571">
      <formula>IF(RIGHT(TEXT(AU504,"0.#"),1)=".",FALSE,TRUE)</formula>
    </cfRule>
    <cfRule type="expression" dxfId="2362" priority="1572">
      <formula>IF(RIGHT(TEXT(AU504,"0.#"),1)=".",TRUE,FALSE)</formula>
    </cfRule>
  </conditionalFormatting>
  <conditionalFormatting sqref="AU502">
    <cfRule type="expression" dxfId="2361" priority="1575">
      <formula>IF(RIGHT(TEXT(AU502,"0.#"),1)=".",FALSE,TRUE)</formula>
    </cfRule>
    <cfRule type="expression" dxfId="2360" priority="1576">
      <formula>IF(RIGHT(TEXT(AU502,"0.#"),1)=".",TRUE,FALSE)</formula>
    </cfRule>
  </conditionalFormatting>
  <conditionalFormatting sqref="AU503">
    <cfRule type="expression" dxfId="2359" priority="1573">
      <formula>IF(RIGHT(TEXT(AU503,"0.#"),1)=".",FALSE,TRUE)</formula>
    </cfRule>
    <cfRule type="expression" dxfId="2358" priority="1574">
      <formula>IF(RIGHT(TEXT(AU503,"0.#"),1)=".",TRUE,FALSE)</formula>
    </cfRule>
  </conditionalFormatting>
  <conditionalFormatting sqref="AQ502">
    <cfRule type="expression" dxfId="2357" priority="1559">
      <formula>IF(RIGHT(TEXT(AQ502,"0.#"),1)=".",FALSE,TRUE)</formula>
    </cfRule>
    <cfRule type="expression" dxfId="2356" priority="1560">
      <formula>IF(RIGHT(TEXT(AQ502,"0.#"),1)=".",TRUE,FALSE)</formula>
    </cfRule>
  </conditionalFormatting>
  <conditionalFormatting sqref="AQ503">
    <cfRule type="expression" dxfId="2355" priority="1563">
      <formula>IF(RIGHT(TEXT(AQ503,"0.#"),1)=".",FALSE,TRUE)</formula>
    </cfRule>
    <cfRule type="expression" dxfId="2354" priority="1564">
      <formula>IF(RIGHT(TEXT(AQ503,"0.#"),1)=".",TRUE,FALSE)</formula>
    </cfRule>
  </conditionalFormatting>
  <conditionalFormatting sqref="AQ504">
    <cfRule type="expression" dxfId="2353" priority="1561">
      <formula>IF(RIGHT(TEXT(AQ504,"0.#"),1)=".",FALSE,TRUE)</formula>
    </cfRule>
    <cfRule type="expression" dxfId="2352" priority="1562">
      <formula>IF(RIGHT(TEXT(AQ504,"0.#"),1)=".",TRUE,FALSE)</formula>
    </cfRule>
  </conditionalFormatting>
  <conditionalFormatting sqref="AE509">
    <cfRule type="expression" dxfId="2351" priority="1553">
      <formula>IF(RIGHT(TEXT(AE509,"0.#"),1)=".",FALSE,TRUE)</formula>
    </cfRule>
    <cfRule type="expression" dxfId="2350" priority="1554">
      <formula>IF(RIGHT(TEXT(AE509,"0.#"),1)=".",TRUE,FALSE)</formula>
    </cfRule>
  </conditionalFormatting>
  <conditionalFormatting sqref="AE507">
    <cfRule type="expression" dxfId="2349" priority="1557">
      <formula>IF(RIGHT(TEXT(AE507,"0.#"),1)=".",FALSE,TRUE)</formula>
    </cfRule>
    <cfRule type="expression" dxfId="2348" priority="1558">
      <formula>IF(RIGHT(TEXT(AE507,"0.#"),1)=".",TRUE,FALSE)</formula>
    </cfRule>
  </conditionalFormatting>
  <conditionalFormatting sqref="AE508">
    <cfRule type="expression" dxfId="2347" priority="1555">
      <formula>IF(RIGHT(TEXT(AE508,"0.#"),1)=".",FALSE,TRUE)</formula>
    </cfRule>
    <cfRule type="expression" dxfId="2346" priority="1556">
      <formula>IF(RIGHT(TEXT(AE508,"0.#"),1)=".",TRUE,FALSE)</formula>
    </cfRule>
  </conditionalFormatting>
  <conditionalFormatting sqref="AU509">
    <cfRule type="expression" dxfId="2345" priority="1541">
      <formula>IF(RIGHT(TEXT(AU509,"0.#"),1)=".",FALSE,TRUE)</formula>
    </cfRule>
    <cfRule type="expression" dxfId="2344" priority="1542">
      <formula>IF(RIGHT(TEXT(AU509,"0.#"),1)=".",TRUE,FALSE)</formula>
    </cfRule>
  </conditionalFormatting>
  <conditionalFormatting sqref="AU507">
    <cfRule type="expression" dxfId="2343" priority="1545">
      <formula>IF(RIGHT(TEXT(AU507,"0.#"),1)=".",FALSE,TRUE)</formula>
    </cfRule>
    <cfRule type="expression" dxfId="2342" priority="1546">
      <formula>IF(RIGHT(TEXT(AU507,"0.#"),1)=".",TRUE,FALSE)</formula>
    </cfRule>
  </conditionalFormatting>
  <conditionalFormatting sqref="AU508">
    <cfRule type="expression" dxfId="2341" priority="1543">
      <formula>IF(RIGHT(TEXT(AU508,"0.#"),1)=".",FALSE,TRUE)</formula>
    </cfRule>
    <cfRule type="expression" dxfId="2340" priority="1544">
      <formula>IF(RIGHT(TEXT(AU508,"0.#"),1)=".",TRUE,FALSE)</formula>
    </cfRule>
  </conditionalFormatting>
  <conditionalFormatting sqref="AQ507">
    <cfRule type="expression" dxfId="2339" priority="1529">
      <formula>IF(RIGHT(TEXT(AQ507,"0.#"),1)=".",FALSE,TRUE)</formula>
    </cfRule>
    <cfRule type="expression" dxfId="2338" priority="1530">
      <formula>IF(RIGHT(TEXT(AQ507,"0.#"),1)=".",TRUE,FALSE)</formula>
    </cfRule>
  </conditionalFormatting>
  <conditionalFormatting sqref="AQ508">
    <cfRule type="expression" dxfId="2337" priority="1533">
      <formula>IF(RIGHT(TEXT(AQ508,"0.#"),1)=".",FALSE,TRUE)</formula>
    </cfRule>
    <cfRule type="expression" dxfId="2336" priority="1534">
      <formula>IF(RIGHT(TEXT(AQ508,"0.#"),1)=".",TRUE,FALSE)</formula>
    </cfRule>
  </conditionalFormatting>
  <conditionalFormatting sqref="AQ509">
    <cfRule type="expression" dxfId="2335" priority="1531">
      <formula>IF(RIGHT(TEXT(AQ509,"0.#"),1)=".",FALSE,TRUE)</formula>
    </cfRule>
    <cfRule type="expression" dxfId="2334" priority="1532">
      <formula>IF(RIGHT(TEXT(AQ509,"0.#"),1)=".",TRUE,FALSE)</formula>
    </cfRule>
  </conditionalFormatting>
  <conditionalFormatting sqref="AE465">
    <cfRule type="expression" dxfId="2333" priority="1823">
      <formula>IF(RIGHT(TEXT(AE465,"0.#"),1)=".",FALSE,TRUE)</formula>
    </cfRule>
    <cfRule type="expression" dxfId="2332" priority="1824">
      <formula>IF(RIGHT(TEXT(AE465,"0.#"),1)=".",TRUE,FALSE)</formula>
    </cfRule>
  </conditionalFormatting>
  <conditionalFormatting sqref="AE463">
    <cfRule type="expression" dxfId="2331" priority="1827">
      <formula>IF(RIGHT(TEXT(AE463,"0.#"),1)=".",FALSE,TRUE)</formula>
    </cfRule>
    <cfRule type="expression" dxfId="2330" priority="1828">
      <formula>IF(RIGHT(TEXT(AE463,"0.#"),1)=".",TRUE,FALSE)</formula>
    </cfRule>
  </conditionalFormatting>
  <conditionalFormatting sqref="AE464">
    <cfRule type="expression" dxfId="2329" priority="1825">
      <formula>IF(RIGHT(TEXT(AE464,"0.#"),1)=".",FALSE,TRUE)</formula>
    </cfRule>
    <cfRule type="expression" dxfId="2328" priority="1826">
      <formula>IF(RIGHT(TEXT(AE464,"0.#"),1)=".",TRUE,FALSE)</formula>
    </cfRule>
  </conditionalFormatting>
  <conditionalFormatting sqref="AM465">
    <cfRule type="expression" dxfId="2327" priority="1817">
      <formula>IF(RIGHT(TEXT(AM465,"0.#"),1)=".",FALSE,TRUE)</formula>
    </cfRule>
    <cfRule type="expression" dxfId="2326" priority="1818">
      <formula>IF(RIGHT(TEXT(AM465,"0.#"),1)=".",TRUE,FALSE)</formula>
    </cfRule>
  </conditionalFormatting>
  <conditionalFormatting sqref="AM463">
    <cfRule type="expression" dxfId="2325" priority="1821">
      <formula>IF(RIGHT(TEXT(AM463,"0.#"),1)=".",FALSE,TRUE)</formula>
    </cfRule>
    <cfRule type="expression" dxfId="2324" priority="1822">
      <formula>IF(RIGHT(TEXT(AM463,"0.#"),1)=".",TRUE,FALSE)</formula>
    </cfRule>
  </conditionalFormatting>
  <conditionalFormatting sqref="AM464">
    <cfRule type="expression" dxfId="2323" priority="1819">
      <formula>IF(RIGHT(TEXT(AM464,"0.#"),1)=".",FALSE,TRUE)</formula>
    </cfRule>
    <cfRule type="expression" dxfId="2322" priority="1820">
      <formula>IF(RIGHT(TEXT(AM464,"0.#"),1)=".",TRUE,FALSE)</formula>
    </cfRule>
  </conditionalFormatting>
  <conditionalFormatting sqref="AU465">
    <cfRule type="expression" dxfId="2321" priority="1811">
      <formula>IF(RIGHT(TEXT(AU465,"0.#"),1)=".",FALSE,TRUE)</formula>
    </cfRule>
    <cfRule type="expression" dxfId="2320" priority="1812">
      <formula>IF(RIGHT(TEXT(AU465,"0.#"),1)=".",TRUE,FALSE)</formula>
    </cfRule>
  </conditionalFormatting>
  <conditionalFormatting sqref="AU463">
    <cfRule type="expression" dxfId="2319" priority="1815">
      <formula>IF(RIGHT(TEXT(AU463,"0.#"),1)=".",FALSE,TRUE)</formula>
    </cfRule>
    <cfRule type="expression" dxfId="2318" priority="1816">
      <formula>IF(RIGHT(TEXT(AU463,"0.#"),1)=".",TRUE,FALSE)</formula>
    </cfRule>
  </conditionalFormatting>
  <conditionalFormatting sqref="AU464">
    <cfRule type="expression" dxfId="2317" priority="1813">
      <formula>IF(RIGHT(TEXT(AU464,"0.#"),1)=".",FALSE,TRUE)</formula>
    </cfRule>
    <cfRule type="expression" dxfId="2316" priority="1814">
      <formula>IF(RIGHT(TEXT(AU464,"0.#"),1)=".",TRUE,FALSE)</formula>
    </cfRule>
  </conditionalFormatting>
  <conditionalFormatting sqref="AI465">
    <cfRule type="expression" dxfId="2315" priority="1805">
      <formula>IF(RIGHT(TEXT(AI465,"0.#"),1)=".",FALSE,TRUE)</formula>
    </cfRule>
    <cfRule type="expression" dxfId="2314" priority="1806">
      <formula>IF(RIGHT(TEXT(AI465,"0.#"),1)=".",TRUE,FALSE)</formula>
    </cfRule>
  </conditionalFormatting>
  <conditionalFormatting sqref="AI463">
    <cfRule type="expression" dxfId="2313" priority="1809">
      <formula>IF(RIGHT(TEXT(AI463,"0.#"),1)=".",FALSE,TRUE)</formula>
    </cfRule>
    <cfRule type="expression" dxfId="2312" priority="1810">
      <formula>IF(RIGHT(TEXT(AI463,"0.#"),1)=".",TRUE,FALSE)</formula>
    </cfRule>
  </conditionalFormatting>
  <conditionalFormatting sqref="AI464">
    <cfRule type="expression" dxfId="2311" priority="1807">
      <formula>IF(RIGHT(TEXT(AI464,"0.#"),1)=".",FALSE,TRUE)</formula>
    </cfRule>
    <cfRule type="expression" dxfId="2310" priority="1808">
      <formula>IF(RIGHT(TEXT(AI464,"0.#"),1)=".",TRUE,FALSE)</formula>
    </cfRule>
  </conditionalFormatting>
  <conditionalFormatting sqref="AQ463">
    <cfRule type="expression" dxfId="2309" priority="1799">
      <formula>IF(RIGHT(TEXT(AQ463,"0.#"),1)=".",FALSE,TRUE)</formula>
    </cfRule>
    <cfRule type="expression" dxfId="2308" priority="1800">
      <formula>IF(RIGHT(TEXT(AQ463,"0.#"),1)=".",TRUE,FALSE)</formula>
    </cfRule>
  </conditionalFormatting>
  <conditionalFormatting sqref="AQ464">
    <cfRule type="expression" dxfId="2307" priority="1803">
      <formula>IF(RIGHT(TEXT(AQ464,"0.#"),1)=".",FALSE,TRUE)</formula>
    </cfRule>
    <cfRule type="expression" dxfId="2306" priority="1804">
      <formula>IF(RIGHT(TEXT(AQ464,"0.#"),1)=".",TRUE,FALSE)</formula>
    </cfRule>
  </conditionalFormatting>
  <conditionalFormatting sqref="AQ465">
    <cfRule type="expression" dxfId="2305" priority="1801">
      <formula>IF(RIGHT(TEXT(AQ465,"0.#"),1)=".",FALSE,TRUE)</formula>
    </cfRule>
    <cfRule type="expression" dxfId="2304" priority="1802">
      <formula>IF(RIGHT(TEXT(AQ465,"0.#"),1)=".",TRUE,FALSE)</formula>
    </cfRule>
  </conditionalFormatting>
  <conditionalFormatting sqref="AE470">
    <cfRule type="expression" dxfId="2303" priority="1793">
      <formula>IF(RIGHT(TEXT(AE470,"0.#"),1)=".",FALSE,TRUE)</formula>
    </cfRule>
    <cfRule type="expression" dxfId="2302" priority="1794">
      <formula>IF(RIGHT(TEXT(AE470,"0.#"),1)=".",TRUE,FALSE)</formula>
    </cfRule>
  </conditionalFormatting>
  <conditionalFormatting sqref="AE468">
    <cfRule type="expression" dxfId="2301" priority="1797">
      <formula>IF(RIGHT(TEXT(AE468,"0.#"),1)=".",FALSE,TRUE)</formula>
    </cfRule>
    <cfRule type="expression" dxfId="2300" priority="1798">
      <formula>IF(RIGHT(TEXT(AE468,"0.#"),1)=".",TRUE,FALSE)</formula>
    </cfRule>
  </conditionalFormatting>
  <conditionalFormatting sqref="AE469">
    <cfRule type="expression" dxfId="2299" priority="1795">
      <formula>IF(RIGHT(TEXT(AE469,"0.#"),1)=".",FALSE,TRUE)</formula>
    </cfRule>
    <cfRule type="expression" dxfId="2298" priority="1796">
      <formula>IF(RIGHT(TEXT(AE469,"0.#"),1)=".",TRUE,FALSE)</formula>
    </cfRule>
  </conditionalFormatting>
  <conditionalFormatting sqref="AM470">
    <cfRule type="expression" dxfId="2297" priority="1787">
      <formula>IF(RIGHT(TEXT(AM470,"0.#"),1)=".",FALSE,TRUE)</formula>
    </cfRule>
    <cfRule type="expression" dxfId="2296" priority="1788">
      <formula>IF(RIGHT(TEXT(AM470,"0.#"),1)=".",TRUE,FALSE)</formula>
    </cfRule>
  </conditionalFormatting>
  <conditionalFormatting sqref="AM468">
    <cfRule type="expression" dxfId="2295" priority="1791">
      <formula>IF(RIGHT(TEXT(AM468,"0.#"),1)=".",FALSE,TRUE)</formula>
    </cfRule>
    <cfRule type="expression" dxfId="2294" priority="1792">
      <formula>IF(RIGHT(TEXT(AM468,"0.#"),1)=".",TRUE,FALSE)</formula>
    </cfRule>
  </conditionalFormatting>
  <conditionalFormatting sqref="AM469">
    <cfRule type="expression" dxfId="2293" priority="1789">
      <formula>IF(RIGHT(TEXT(AM469,"0.#"),1)=".",FALSE,TRUE)</formula>
    </cfRule>
    <cfRule type="expression" dxfId="2292" priority="1790">
      <formula>IF(RIGHT(TEXT(AM469,"0.#"),1)=".",TRUE,FALSE)</formula>
    </cfRule>
  </conditionalFormatting>
  <conditionalFormatting sqref="AU470">
    <cfRule type="expression" dxfId="2291" priority="1781">
      <formula>IF(RIGHT(TEXT(AU470,"0.#"),1)=".",FALSE,TRUE)</formula>
    </cfRule>
    <cfRule type="expression" dxfId="2290" priority="1782">
      <formula>IF(RIGHT(TEXT(AU470,"0.#"),1)=".",TRUE,FALSE)</formula>
    </cfRule>
  </conditionalFormatting>
  <conditionalFormatting sqref="AU468">
    <cfRule type="expression" dxfId="2289" priority="1785">
      <formula>IF(RIGHT(TEXT(AU468,"0.#"),1)=".",FALSE,TRUE)</formula>
    </cfRule>
    <cfRule type="expression" dxfId="2288" priority="1786">
      <formula>IF(RIGHT(TEXT(AU468,"0.#"),1)=".",TRUE,FALSE)</formula>
    </cfRule>
  </conditionalFormatting>
  <conditionalFormatting sqref="AU469">
    <cfRule type="expression" dxfId="2287" priority="1783">
      <formula>IF(RIGHT(TEXT(AU469,"0.#"),1)=".",FALSE,TRUE)</formula>
    </cfRule>
    <cfRule type="expression" dxfId="2286" priority="1784">
      <formula>IF(RIGHT(TEXT(AU469,"0.#"),1)=".",TRUE,FALSE)</formula>
    </cfRule>
  </conditionalFormatting>
  <conditionalFormatting sqref="AI470">
    <cfRule type="expression" dxfId="2285" priority="1775">
      <formula>IF(RIGHT(TEXT(AI470,"0.#"),1)=".",FALSE,TRUE)</formula>
    </cfRule>
    <cfRule type="expression" dxfId="2284" priority="1776">
      <formula>IF(RIGHT(TEXT(AI470,"0.#"),1)=".",TRUE,FALSE)</formula>
    </cfRule>
  </conditionalFormatting>
  <conditionalFormatting sqref="AI468">
    <cfRule type="expression" dxfId="2283" priority="1779">
      <formula>IF(RIGHT(TEXT(AI468,"0.#"),1)=".",FALSE,TRUE)</formula>
    </cfRule>
    <cfRule type="expression" dxfId="2282" priority="1780">
      <formula>IF(RIGHT(TEXT(AI468,"0.#"),1)=".",TRUE,FALSE)</formula>
    </cfRule>
  </conditionalFormatting>
  <conditionalFormatting sqref="AI469">
    <cfRule type="expression" dxfId="2281" priority="1777">
      <formula>IF(RIGHT(TEXT(AI469,"0.#"),1)=".",FALSE,TRUE)</formula>
    </cfRule>
    <cfRule type="expression" dxfId="2280" priority="1778">
      <formula>IF(RIGHT(TEXT(AI469,"0.#"),1)=".",TRUE,FALSE)</formula>
    </cfRule>
  </conditionalFormatting>
  <conditionalFormatting sqref="AQ468">
    <cfRule type="expression" dxfId="2279" priority="1769">
      <formula>IF(RIGHT(TEXT(AQ468,"0.#"),1)=".",FALSE,TRUE)</formula>
    </cfRule>
    <cfRule type="expression" dxfId="2278" priority="1770">
      <formula>IF(RIGHT(TEXT(AQ468,"0.#"),1)=".",TRUE,FALSE)</formula>
    </cfRule>
  </conditionalFormatting>
  <conditionalFormatting sqref="AQ469">
    <cfRule type="expression" dxfId="2277" priority="1773">
      <formula>IF(RIGHT(TEXT(AQ469,"0.#"),1)=".",FALSE,TRUE)</formula>
    </cfRule>
    <cfRule type="expression" dxfId="2276" priority="1774">
      <formula>IF(RIGHT(TEXT(AQ469,"0.#"),1)=".",TRUE,FALSE)</formula>
    </cfRule>
  </conditionalFormatting>
  <conditionalFormatting sqref="AQ470">
    <cfRule type="expression" dxfId="2275" priority="1771">
      <formula>IF(RIGHT(TEXT(AQ470,"0.#"),1)=".",FALSE,TRUE)</formula>
    </cfRule>
    <cfRule type="expression" dxfId="2274" priority="1772">
      <formula>IF(RIGHT(TEXT(AQ470,"0.#"),1)=".",TRUE,FALSE)</formula>
    </cfRule>
  </conditionalFormatting>
  <conditionalFormatting sqref="AE475">
    <cfRule type="expression" dxfId="2273" priority="1763">
      <formula>IF(RIGHT(TEXT(AE475,"0.#"),1)=".",FALSE,TRUE)</formula>
    </cfRule>
    <cfRule type="expression" dxfId="2272" priority="1764">
      <formula>IF(RIGHT(TEXT(AE475,"0.#"),1)=".",TRUE,FALSE)</formula>
    </cfRule>
  </conditionalFormatting>
  <conditionalFormatting sqref="AE473">
    <cfRule type="expression" dxfId="2271" priority="1767">
      <formula>IF(RIGHT(TEXT(AE473,"0.#"),1)=".",FALSE,TRUE)</formula>
    </cfRule>
    <cfRule type="expression" dxfId="2270" priority="1768">
      <formula>IF(RIGHT(TEXT(AE473,"0.#"),1)=".",TRUE,FALSE)</formula>
    </cfRule>
  </conditionalFormatting>
  <conditionalFormatting sqref="AE474">
    <cfRule type="expression" dxfId="2269" priority="1765">
      <formula>IF(RIGHT(TEXT(AE474,"0.#"),1)=".",FALSE,TRUE)</formula>
    </cfRule>
    <cfRule type="expression" dxfId="2268" priority="1766">
      <formula>IF(RIGHT(TEXT(AE474,"0.#"),1)=".",TRUE,FALSE)</formula>
    </cfRule>
  </conditionalFormatting>
  <conditionalFormatting sqref="AM475">
    <cfRule type="expression" dxfId="2267" priority="1757">
      <formula>IF(RIGHT(TEXT(AM475,"0.#"),1)=".",FALSE,TRUE)</formula>
    </cfRule>
    <cfRule type="expression" dxfId="2266" priority="1758">
      <formula>IF(RIGHT(TEXT(AM475,"0.#"),1)=".",TRUE,FALSE)</formula>
    </cfRule>
  </conditionalFormatting>
  <conditionalFormatting sqref="AM473">
    <cfRule type="expression" dxfId="2265" priority="1761">
      <formula>IF(RIGHT(TEXT(AM473,"0.#"),1)=".",FALSE,TRUE)</formula>
    </cfRule>
    <cfRule type="expression" dxfId="2264" priority="1762">
      <formula>IF(RIGHT(TEXT(AM473,"0.#"),1)=".",TRUE,FALSE)</formula>
    </cfRule>
  </conditionalFormatting>
  <conditionalFormatting sqref="AM474">
    <cfRule type="expression" dxfId="2263" priority="1759">
      <formula>IF(RIGHT(TEXT(AM474,"0.#"),1)=".",FALSE,TRUE)</formula>
    </cfRule>
    <cfRule type="expression" dxfId="2262" priority="1760">
      <formula>IF(RIGHT(TEXT(AM474,"0.#"),1)=".",TRUE,FALSE)</formula>
    </cfRule>
  </conditionalFormatting>
  <conditionalFormatting sqref="AU475">
    <cfRule type="expression" dxfId="2261" priority="1751">
      <formula>IF(RIGHT(TEXT(AU475,"0.#"),1)=".",FALSE,TRUE)</formula>
    </cfRule>
    <cfRule type="expression" dxfId="2260" priority="1752">
      <formula>IF(RIGHT(TEXT(AU475,"0.#"),1)=".",TRUE,FALSE)</formula>
    </cfRule>
  </conditionalFormatting>
  <conditionalFormatting sqref="AU473">
    <cfRule type="expression" dxfId="2259" priority="1755">
      <formula>IF(RIGHT(TEXT(AU473,"0.#"),1)=".",FALSE,TRUE)</formula>
    </cfRule>
    <cfRule type="expression" dxfId="2258" priority="1756">
      <formula>IF(RIGHT(TEXT(AU473,"0.#"),1)=".",TRUE,FALSE)</formula>
    </cfRule>
  </conditionalFormatting>
  <conditionalFormatting sqref="AU474">
    <cfRule type="expression" dxfId="2257" priority="1753">
      <formula>IF(RIGHT(TEXT(AU474,"0.#"),1)=".",FALSE,TRUE)</formula>
    </cfRule>
    <cfRule type="expression" dxfId="2256" priority="1754">
      <formula>IF(RIGHT(TEXT(AU474,"0.#"),1)=".",TRUE,FALSE)</formula>
    </cfRule>
  </conditionalFormatting>
  <conditionalFormatting sqref="AI475">
    <cfRule type="expression" dxfId="2255" priority="1745">
      <formula>IF(RIGHT(TEXT(AI475,"0.#"),1)=".",FALSE,TRUE)</formula>
    </cfRule>
    <cfRule type="expression" dxfId="2254" priority="1746">
      <formula>IF(RIGHT(TEXT(AI475,"0.#"),1)=".",TRUE,FALSE)</formula>
    </cfRule>
  </conditionalFormatting>
  <conditionalFormatting sqref="AI473">
    <cfRule type="expression" dxfId="2253" priority="1749">
      <formula>IF(RIGHT(TEXT(AI473,"0.#"),1)=".",FALSE,TRUE)</formula>
    </cfRule>
    <cfRule type="expression" dxfId="2252" priority="1750">
      <formula>IF(RIGHT(TEXT(AI473,"0.#"),1)=".",TRUE,FALSE)</formula>
    </cfRule>
  </conditionalFormatting>
  <conditionalFormatting sqref="AI474">
    <cfRule type="expression" dxfId="2251" priority="1747">
      <formula>IF(RIGHT(TEXT(AI474,"0.#"),1)=".",FALSE,TRUE)</formula>
    </cfRule>
    <cfRule type="expression" dxfId="2250" priority="1748">
      <formula>IF(RIGHT(TEXT(AI474,"0.#"),1)=".",TRUE,FALSE)</formula>
    </cfRule>
  </conditionalFormatting>
  <conditionalFormatting sqref="AQ473">
    <cfRule type="expression" dxfId="2249" priority="1739">
      <formula>IF(RIGHT(TEXT(AQ473,"0.#"),1)=".",FALSE,TRUE)</formula>
    </cfRule>
    <cfRule type="expression" dxfId="2248" priority="1740">
      <formula>IF(RIGHT(TEXT(AQ473,"0.#"),1)=".",TRUE,FALSE)</formula>
    </cfRule>
  </conditionalFormatting>
  <conditionalFormatting sqref="AQ474">
    <cfRule type="expression" dxfId="2247" priority="1743">
      <formula>IF(RIGHT(TEXT(AQ474,"0.#"),1)=".",FALSE,TRUE)</formula>
    </cfRule>
    <cfRule type="expression" dxfId="2246" priority="1744">
      <formula>IF(RIGHT(TEXT(AQ474,"0.#"),1)=".",TRUE,FALSE)</formula>
    </cfRule>
  </conditionalFormatting>
  <conditionalFormatting sqref="AQ475">
    <cfRule type="expression" dxfId="2245" priority="1741">
      <formula>IF(RIGHT(TEXT(AQ475,"0.#"),1)=".",FALSE,TRUE)</formula>
    </cfRule>
    <cfRule type="expression" dxfId="2244" priority="1742">
      <formula>IF(RIGHT(TEXT(AQ475,"0.#"),1)=".",TRUE,FALSE)</formula>
    </cfRule>
  </conditionalFormatting>
  <conditionalFormatting sqref="AE480">
    <cfRule type="expression" dxfId="2243" priority="1733">
      <formula>IF(RIGHT(TEXT(AE480,"0.#"),1)=".",FALSE,TRUE)</formula>
    </cfRule>
    <cfRule type="expression" dxfId="2242" priority="1734">
      <formula>IF(RIGHT(TEXT(AE480,"0.#"),1)=".",TRUE,FALSE)</formula>
    </cfRule>
  </conditionalFormatting>
  <conditionalFormatting sqref="AE478">
    <cfRule type="expression" dxfId="2241" priority="1737">
      <formula>IF(RIGHT(TEXT(AE478,"0.#"),1)=".",FALSE,TRUE)</formula>
    </cfRule>
    <cfRule type="expression" dxfId="2240" priority="1738">
      <formula>IF(RIGHT(TEXT(AE478,"0.#"),1)=".",TRUE,FALSE)</formula>
    </cfRule>
  </conditionalFormatting>
  <conditionalFormatting sqref="AE479">
    <cfRule type="expression" dxfId="2239" priority="1735">
      <formula>IF(RIGHT(TEXT(AE479,"0.#"),1)=".",FALSE,TRUE)</formula>
    </cfRule>
    <cfRule type="expression" dxfId="2238" priority="1736">
      <formula>IF(RIGHT(TEXT(AE479,"0.#"),1)=".",TRUE,FALSE)</formula>
    </cfRule>
  </conditionalFormatting>
  <conditionalFormatting sqref="AM480">
    <cfRule type="expression" dxfId="2237" priority="1727">
      <formula>IF(RIGHT(TEXT(AM480,"0.#"),1)=".",FALSE,TRUE)</formula>
    </cfRule>
    <cfRule type="expression" dxfId="2236" priority="1728">
      <formula>IF(RIGHT(TEXT(AM480,"0.#"),1)=".",TRUE,FALSE)</formula>
    </cfRule>
  </conditionalFormatting>
  <conditionalFormatting sqref="AM478">
    <cfRule type="expression" dxfId="2235" priority="1731">
      <formula>IF(RIGHT(TEXT(AM478,"0.#"),1)=".",FALSE,TRUE)</formula>
    </cfRule>
    <cfRule type="expression" dxfId="2234" priority="1732">
      <formula>IF(RIGHT(TEXT(AM478,"0.#"),1)=".",TRUE,FALSE)</formula>
    </cfRule>
  </conditionalFormatting>
  <conditionalFormatting sqref="AM479">
    <cfRule type="expression" dxfId="2233" priority="1729">
      <formula>IF(RIGHT(TEXT(AM479,"0.#"),1)=".",FALSE,TRUE)</formula>
    </cfRule>
    <cfRule type="expression" dxfId="2232" priority="1730">
      <formula>IF(RIGHT(TEXT(AM479,"0.#"),1)=".",TRUE,FALSE)</formula>
    </cfRule>
  </conditionalFormatting>
  <conditionalFormatting sqref="AU480">
    <cfRule type="expression" dxfId="2231" priority="1721">
      <formula>IF(RIGHT(TEXT(AU480,"0.#"),1)=".",FALSE,TRUE)</formula>
    </cfRule>
    <cfRule type="expression" dxfId="2230" priority="1722">
      <formula>IF(RIGHT(TEXT(AU480,"0.#"),1)=".",TRUE,FALSE)</formula>
    </cfRule>
  </conditionalFormatting>
  <conditionalFormatting sqref="AU478">
    <cfRule type="expression" dxfId="2229" priority="1725">
      <formula>IF(RIGHT(TEXT(AU478,"0.#"),1)=".",FALSE,TRUE)</formula>
    </cfRule>
    <cfRule type="expression" dxfId="2228" priority="1726">
      <formula>IF(RIGHT(TEXT(AU478,"0.#"),1)=".",TRUE,FALSE)</formula>
    </cfRule>
  </conditionalFormatting>
  <conditionalFormatting sqref="AU479">
    <cfRule type="expression" dxfId="2227" priority="1723">
      <formula>IF(RIGHT(TEXT(AU479,"0.#"),1)=".",FALSE,TRUE)</formula>
    </cfRule>
    <cfRule type="expression" dxfId="2226" priority="1724">
      <formula>IF(RIGHT(TEXT(AU479,"0.#"),1)=".",TRUE,FALSE)</formula>
    </cfRule>
  </conditionalFormatting>
  <conditionalFormatting sqref="AI480">
    <cfRule type="expression" dxfId="2225" priority="1715">
      <formula>IF(RIGHT(TEXT(AI480,"0.#"),1)=".",FALSE,TRUE)</formula>
    </cfRule>
    <cfRule type="expression" dxfId="2224" priority="1716">
      <formula>IF(RIGHT(TEXT(AI480,"0.#"),1)=".",TRUE,FALSE)</formula>
    </cfRule>
  </conditionalFormatting>
  <conditionalFormatting sqref="AI478">
    <cfRule type="expression" dxfId="2223" priority="1719">
      <formula>IF(RIGHT(TEXT(AI478,"0.#"),1)=".",FALSE,TRUE)</formula>
    </cfRule>
    <cfRule type="expression" dxfId="2222" priority="1720">
      <formula>IF(RIGHT(TEXT(AI478,"0.#"),1)=".",TRUE,FALSE)</formula>
    </cfRule>
  </conditionalFormatting>
  <conditionalFormatting sqref="AI479">
    <cfRule type="expression" dxfId="2221" priority="1717">
      <formula>IF(RIGHT(TEXT(AI479,"0.#"),1)=".",FALSE,TRUE)</formula>
    </cfRule>
    <cfRule type="expression" dxfId="2220" priority="1718">
      <formula>IF(RIGHT(TEXT(AI479,"0.#"),1)=".",TRUE,FALSE)</formula>
    </cfRule>
  </conditionalFormatting>
  <conditionalFormatting sqref="AQ478">
    <cfRule type="expression" dxfId="2219" priority="1709">
      <formula>IF(RIGHT(TEXT(AQ478,"0.#"),1)=".",FALSE,TRUE)</formula>
    </cfRule>
    <cfRule type="expression" dxfId="2218" priority="1710">
      <formula>IF(RIGHT(TEXT(AQ478,"0.#"),1)=".",TRUE,FALSE)</formula>
    </cfRule>
  </conditionalFormatting>
  <conditionalFormatting sqref="AQ479">
    <cfRule type="expression" dxfId="2217" priority="1713">
      <formula>IF(RIGHT(TEXT(AQ479,"0.#"),1)=".",FALSE,TRUE)</formula>
    </cfRule>
    <cfRule type="expression" dxfId="2216" priority="1714">
      <formula>IF(RIGHT(TEXT(AQ479,"0.#"),1)=".",TRUE,FALSE)</formula>
    </cfRule>
  </conditionalFormatting>
  <conditionalFormatting sqref="AQ480">
    <cfRule type="expression" dxfId="2215" priority="1711">
      <formula>IF(RIGHT(TEXT(AQ480,"0.#"),1)=".",FALSE,TRUE)</formula>
    </cfRule>
    <cfRule type="expression" dxfId="2214" priority="1712">
      <formula>IF(RIGHT(TEXT(AQ480,"0.#"),1)=".",TRUE,FALSE)</formula>
    </cfRule>
  </conditionalFormatting>
  <conditionalFormatting sqref="AI46">
    <cfRule type="expression" dxfId="2213" priority="2007">
      <formula>IF(RIGHT(TEXT(AI46,"0.#"),1)=".",FALSE,TRUE)</formula>
    </cfRule>
    <cfRule type="expression" dxfId="2212" priority="2008">
      <formula>IF(RIGHT(TEXT(AI46,"0.#"),1)=".",TRUE,FALSE)</formula>
    </cfRule>
  </conditionalFormatting>
  <conditionalFormatting sqref="AU46:AU48">
    <cfRule type="expression" dxfId="2211" priority="1997">
      <formula>IF(RIGHT(TEXT(AU46,"0.#"),1)=".",FALSE,TRUE)</formula>
    </cfRule>
    <cfRule type="expression" dxfId="2210" priority="1998">
      <formula>IF(RIGHT(TEXT(AU46,"0.#"),1)=".",TRUE,FALSE)</formula>
    </cfRule>
  </conditionalFormatting>
  <conditionalFormatting sqref="AQ46:AQ48">
    <cfRule type="expression" dxfId="2209" priority="1999">
      <formula>IF(RIGHT(TEXT(AQ46,"0.#"),1)=".",FALSE,TRUE)</formula>
    </cfRule>
    <cfRule type="expression" dxfId="2208" priority="2000">
      <formula>IF(RIGHT(TEXT(AQ46,"0.#"),1)=".",TRUE,FALSE)</formula>
    </cfRule>
  </conditionalFormatting>
  <conditionalFormatting sqref="AE146:AE147 AI146:AI147 AM146:AM147 AQ146:AQ147 AU146:AU147">
    <cfRule type="expression" dxfId="2207" priority="1991">
      <formula>IF(RIGHT(TEXT(AE146,"0.#"),1)=".",FALSE,TRUE)</formula>
    </cfRule>
    <cfRule type="expression" dxfId="2206" priority="1992">
      <formula>IF(RIGHT(TEXT(AE146,"0.#"),1)=".",TRUE,FALSE)</formula>
    </cfRule>
  </conditionalFormatting>
  <conditionalFormatting sqref="AE138:AE139 AI138:AI139 AM138:AM139 AQ138:AQ139 AU138:AU139">
    <cfRule type="expression" dxfId="2205" priority="1995">
      <formula>IF(RIGHT(TEXT(AE138,"0.#"),1)=".",FALSE,TRUE)</formula>
    </cfRule>
    <cfRule type="expression" dxfId="2204" priority="1996">
      <formula>IF(RIGHT(TEXT(AE138,"0.#"),1)=".",TRUE,FALSE)</formula>
    </cfRule>
  </conditionalFormatting>
  <conditionalFormatting sqref="AE142:AE143 AI142:AI143 AM142:AM143 AQ142:AQ143 AU142:AU143">
    <cfRule type="expression" dxfId="2203" priority="1993">
      <formula>IF(RIGHT(TEXT(AE142,"0.#"),1)=".",FALSE,TRUE)</formula>
    </cfRule>
    <cfRule type="expression" dxfId="2202" priority="1994">
      <formula>IF(RIGHT(TEXT(AE142,"0.#"),1)=".",TRUE,FALSE)</formula>
    </cfRule>
  </conditionalFormatting>
  <conditionalFormatting sqref="AE198:AE199 AI198:AI199 AM198:AM199 AQ198:AQ199 AU198:AU199">
    <cfRule type="expression" dxfId="2201" priority="1985">
      <formula>IF(RIGHT(TEXT(AE198,"0.#"),1)=".",FALSE,TRUE)</formula>
    </cfRule>
    <cfRule type="expression" dxfId="2200" priority="1986">
      <formula>IF(RIGHT(TEXT(AE198,"0.#"),1)=".",TRUE,FALSE)</formula>
    </cfRule>
  </conditionalFormatting>
  <conditionalFormatting sqref="AE150:AE151 AI150:AI151 AM150:AM151 AQ150:AQ151 AU150:AU151">
    <cfRule type="expression" dxfId="2199" priority="1989">
      <formula>IF(RIGHT(TEXT(AE150,"0.#"),1)=".",FALSE,TRUE)</formula>
    </cfRule>
    <cfRule type="expression" dxfId="2198" priority="1990">
      <formula>IF(RIGHT(TEXT(AE150,"0.#"),1)=".",TRUE,FALSE)</formula>
    </cfRule>
  </conditionalFormatting>
  <conditionalFormatting sqref="AE194:AE195 AI194:AI195 AM194:AM195 AQ194:AQ195 AU194:AU195">
    <cfRule type="expression" dxfId="2197" priority="1987">
      <formula>IF(RIGHT(TEXT(AE194,"0.#"),1)=".",FALSE,TRUE)</formula>
    </cfRule>
    <cfRule type="expression" dxfId="2196" priority="1988">
      <formula>IF(RIGHT(TEXT(AE194,"0.#"),1)=".",TRUE,FALSE)</formula>
    </cfRule>
  </conditionalFormatting>
  <conditionalFormatting sqref="AE210:AE211 AI210:AI211 AM210:AM211 AQ210:AQ211 AU210:AU211">
    <cfRule type="expression" dxfId="2195" priority="1979">
      <formula>IF(RIGHT(TEXT(AE210,"0.#"),1)=".",FALSE,TRUE)</formula>
    </cfRule>
    <cfRule type="expression" dxfId="2194" priority="1980">
      <formula>IF(RIGHT(TEXT(AE210,"0.#"),1)=".",TRUE,FALSE)</formula>
    </cfRule>
  </conditionalFormatting>
  <conditionalFormatting sqref="AE202:AE203 AI202:AI203 AM202:AM203 AQ202:AQ203 AU202:AU203">
    <cfRule type="expression" dxfId="2193" priority="1983">
      <formula>IF(RIGHT(TEXT(AE202,"0.#"),1)=".",FALSE,TRUE)</formula>
    </cfRule>
    <cfRule type="expression" dxfId="2192" priority="1984">
      <formula>IF(RIGHT(TEXT(AE202,"0.#"),1)=".",TRUE,FALSE)</formula>
    </cfRule>
  </conditionalFormatting>
  <conditionalFormatting sqref="AE206:AE207 AI206:AI207 AM206:AM207 AQ206:AQ207 AU206:AU207">
    <cfRule type="expression" dxfId="2191" priority="1981">
      <formula>IF(RIGHT(TEXT(AE206,"0.#"),1)=".",FALSE,TRUE)</formula>
    </cfRule>
    <cfRule type="expression" dxfId="2190" priority="1982">
      <formula>IF(RIGHT(TEXT(AE206,"0.#"),1)=".",TRUE,FALSE)</formula>
    </cfRule>
  </conditionalFormatting>
  <conditionalFormatting sqref="AE262:AE263 AI262:AI263 AM262:AM263 AQ262:AQ263 AU262:AU263">
    <cfRule type="expression" dxfId="2189" priority="1973">
      <formula>IF(RIGHT(TEXT(AE262,"0.#"),1)=".",FALSE,TRUE)</formula>
    </cfRule>
    <cfRule type="expression" dxfId="2188" priority="1974">
      <formula>IF(RIGHT(TEXT(AE262,"0.#"),1)=".",TRUE,FALSE)</formula>
    </cfRule>
  </conditionalFormatting>
  <conditionalFormatting sqref="AE254:AE255 AI254:AI255 AM254:AM255 AQ254:AQ255 AU254:AU255">
    <cfRule type="expression" dxfId="2187" priority="1977">
      <formula>IF(RIGHT(TEXT(AE254,"0.#"),1)=".",FALSE,TRUE)</formula>
    </cfRule>
    <cfRule type="expression" dxfId="2186" priority="1978">
      <formula>IF(RIGHT(TEXT(AE254,"0.#"),1)=".",TRUE,FALSE)</formula>
    </cfRule>
  </conditionalFormatting>
  <conditionalFormatting sqref="AE258:AE259 AI258:AI259 AM258:AM259 AQ258:AQ259 AU258:AU259">
    <cfRule type="expression" dxfId="2185" priority="1975">
      <formula>IF(RIGHT(TEXT(AE258,"0.#"),1)=".",FALSE,TRUE)</formula>
    </cfRule>
    <cfRule type="expression" dxfId="2184" priority="1976">
      <formula>IF(RIGHT(TEXT(AE258,"0.#"),1)=".",TRUE,FALSE)</formula>
    </cfRule>
  </conditionalFormatting>
  <conditionalFormatting sqref="AE314:AE315 AI314:AI315 AM314:AM315 AQ314:AQ315 AU314:AU315">
    <cfRule type="expression" dxfId="2183" priority="1967">
      <formula>IF(RIGHT(TEXT(AE314,"0.#"),1)=".",FALSE,TRUE)</formula>
    </cfRule>
    <cfRule type="expression" dxfId="2182" priority="1968">
      <formula>IF(RIGHT(TEXT(AE314,"0.#"),1)=".",TRUE,FALSE)</formula>
    </cfRule>
  </conditionalFormatting>
  <conditionalFormatting sqref="AE266:AE267 AI266:AI267 AM266:AM267 AQ266:AQ267 AU266:AU267">
    <cfRule type="expression" dxfId="2181" priority="1971">
      <formula>IF(RIGHT(TEXT(AE266,"0.#"),1)=".",FALSE,TRUE)</formula>
    </cfRule>
    <cfRule type="expression" dxfId="2180" priority="1972">
      <formula>IF(RIGHT(TEXT(AE266,"0.#"),1)=".",TRUE,FALSE)</formula>
    </cfRule>
  </conditionalFormatting>
  <conditionalFormatting sqref="AE270:AE271 AI270:AI271 AM270:AM271 AQ270:AQ271 AU270:AU271">
    <cfRule type="expression" dxfId="2179" priority="1969">
      <formula>IF(RIGHT(TEXT(AE270,"0.#"),1)=".",FALSE,TRUE)</formula>
    </cfRule>
    <cfRule type="expression" dxfId="2178" priority="1970">
      <formula>IF(RIGHT(TEXT(AE270,"0.#"),1)=".",TRUE,FALSE)</formula>
    </cfRule>
  </conditionalFormatting>
  <conditionalFormatting sqref="AE326:AE327 AI326:AI327 AM326:AM327 AQ326:AQ327 AU326:AU327">
    <cfRule type="expression" dxfId="2177" priority="1961">
      <formula>IF(RIGHT(TEXT(AE326,"0.#"),1)=".",FALSE,TRUE)</formula>
    </cfRule>
    <cfRule type="expression" dxfId="2176" priority="1962">
      <formula>IF(RIGHT(TEXT(AE326,"0.#"),1)=".",TRUE,FALSE)</formula>
    </cfRule>
  </conditionalFormatting>
  <conditionalFormatting sqref="AE318:AE319 AI318:AI319 AM318:AM319 AQ318:AQ319 AU318:AU319">
    <cfRule type="expression" dxfId="2175" priority="1965">
      <formula>IF(RIGHT(TEXT(AE318,"0.#"),1)=".",FALSE,TRUE)</formula>
    </cfRule>
    <cfRule type="expression" dxfId="2174" priority="1966">
      <formula>IF(RIGHT(TEXT(AE318,"0.#"),1)=".",TRUE,FALSE)</formula>
    </cfRule>
  </conditionalFormatting>
  <conditionalFormatting sqref="AE322:AE323 AI322:AI323 AM322:AM323 AQ322:AQ323 AU322:AU323">
    <cfRule type="expression" dxfId="2173" priority="1963">
      <formula>IF(RIGHT(TEXT(AE322,"0.#"),1)=".",FALSE,TRUE)</formula>
    </cfRule>
    <cfRule type="expression" dxfId="2172" priority="1964">
      <formula>IF(RIGHT(TEXT(AE322,"0.#"),1)=".",TRUE,FALSE)</formula>
    </cfRule>
  </conditionalFormatting>
  <conditionalFormatting sqref="AE378:AE379 AI378:AI379 AM378:AM379 AQ378:AQ379 AU378:AU379">
    <cfRule type="expression" dxfId="2171" priority="1955">
      <formula>IF(RIGHT(TEXT(AE378,"0.#"),1)=".",FALSE,TRUE)</formula>
    </cfRule>
    <cfRule type="expression" dxfId="2170" priority="1956">
      <formula>IF(RIGHT(TEXT(AE378,"0.#"),1)=".",TRUE,FALSE)</formula>
    </cfRule>
  </conditionalFormatting>
  <conditionalFormatting sqref="AE330:AE331 AI330:AI331 AM330:AM331 AQ330:AQ331 AU330:AU331">
    <cfRule type="expression" dxfId="2169" priority="1959">
      <formula>IF(RIGHT(TEXT(AE330,"0.#"),1)=".",FALSE,TRUE)</formula>
    </cfRule>
    <cfRule type="expression" dxfId="2168" priority="1960">
      <formula>IF(RIGHT(TEXT(AE330,"0.#"),1)=".",TRUE,FALSE)</formula>
    </cfRule>
  </conditionalFormatting>
  <conditionalFormatting sqref="AE374:AE375 AI374:AI375 AM374:AM375 AQ374:AQ375 AU374:AU375">
    <cfRule type="expression" dxfId="2167" priority="1957">
      <formula>IF(RIGHT(TEXT(AE374,"0.#"),1)=".",FALSE,TRUE)</formula>
    </cfRule>
    <cfRule type="expression" dxfId="2166" priority="1958">
      <formula>IF(RIGHT(TEXT(AE374,"0.#"),1)=".",TRUE,FALSE)</formula>
    </cfRule>
  </conditionalFormatting>
  <conditionalFormatting sqref="AE390:AE391 AI390:AI391 AM390:AM391 AQ390:AQ391 AU390:AU391">
    <cfRule type="expression" dxfId="2165" priority="1949">
      <formula>IF(RIGHT(TEXT(AE390,"0.#"),1)=".",FALSE,TRUE)</formula>
    </cfRule>
    <cfRule type="expression" dxfId="2164" priority="1950">
      <formula>IF(RIGHT(TEXT(AE390,"0.#"),1)=".",TRUE,FALSE)</formula>
    </cfRule>
  </conditionalFormatting>
  <conditionalFormatting sqref="AE382:AE383 AI382:AI383 AM382:AM383 AQ382:AQ383 AU382:AU383">
    <cfRule type="expression" dxfId="2163" priority="1953">
      <formula>IF(RIGHT(TEXT(AE382,"0.#"),1)=".",FALSE,TRUE)</formula>
    </cfRule>
    <cfRule type="expression" dxfId="2162" priority="1954">
      <formula>IF(RIGHT(TEXT(AE382,"0.#"),1)=".",TRUE,FALSE)</formula>
    </cfRule>
  </conditionalFormatting>
  <conditionalFormatting sqref="AE386:AE387 AI386:AI387 AM386:AM387 AQ386:AQ387 AU386:AU387">
    <cfRule type="expression" dxfId="2161" priority="1951">
      <formula>IF(RIGHT(TEXT(AE386,"0.#"),1)=".",FALSE,TRUE)</formula>
    </cfRule>
    <cfRule type="expression" dxfId="2160" priority="1952">
      <formula>IF(RIGHT(TEXT(AE386,"0.#"),1)=".",TRUE,FALSE)</formula>
    </cfRule>
  </conditionalFormatting>
  <conditionalFormatting sqref="AE440">
    <cfRule type="expression" dxfId="2159" priority="1943">
      <formula>IF(RIGHT(TEXT(AE440,"0.#"),1)=".",FALSE,TRUE)</formula>
    </cfRule>
    <cfRule type="expression" dxfId="2158" priority="1944">
      <formula>IF(RIGHT(TEXT(AE440,"0.#"),1)=".",TRUE,FALSE)</formula>
    </cfRule>
  </conditionalFormatting>
  <conditionalFormatting sqref="AE438">
    <cfRule type="expression" dxfId="2157" priority="1947">
      <formula>IF(RIGHT(TEXT(AE438,"0.#"),1)=".",FALSE,TRUE)</formula>
    </cfRule>
    <cfRule type="expression" dxfId="2156" priority="1948">
      <formula>IF(RIGHT(TEXT(AE438,"0.#"),1)=".",TRUE,FALSE)</formula>
    </cfRule>
  </conditionalFormatting>
  <conditionalFormatting sqref="AE439">
    <cfRule type="expression" dxfId="2155" priority="1945">
      <formula>IF(RIGHT(TEXT(AE439,"0.#"),1)=".",FALSE,TRUE)</formula>
    </cfRule>
    <cfRule type="expression" dxfId="2154" priority="1946">
      <formula>IF(RIGHT(TEXT(AE439,"0.#"),1)=".",TRUE,FALSE)</formula>
    </cfRule>
  </conditionalFormatting>
  <conditionalFormatting sqref="AM440">
    <cfRule type="expression" dxfId="2153" priority="1937">
      <formula>IF(RIGHT(TEXT(AM440,"0.#"),1)=".",FALSE,TRUE)</formula>
    </cfRule>
    <cfRule type="expression" dxfId="2152" priority="1938">
      <formula>IF(RIGHT(TEXT(AM440,"0.#"),1)=".",TRUE,FALSE)</formula>
    </cfRule>
  </conditionalFormatting>
  <conditionalFormatting sqref="AM438">
    <cfRule type="expression" dxfId="2151" priority="1941">
      <formula>IF(RIGHT(TEXT(AM438,"0.#"),1)=".",FALSE,TRUE)</formula>
    </cfRule>
    <cfRule type="expression" dxfId="2150" priority="1942">
      <formula>IF(RIGHT(TEXT(AM438,"0.#"),1)=".",TRUE,FALSE)</formula>
    </cfRule>
  </conditionalFormatting>
  <conditionalFormatting sqref="AM439">
    <cfRule type="expression" dxfId="2149" priority="1939">
      <formula>IF(RIGHT(TEXT(AM439,"0.#"),1)=".",FALSE,TRUE)</formula>
    </cfRule>
    <cfRule type="expression" dxfId="2148" priority="1940">
      <formula>IF(RIGHT(TEXT(AM439,"0.#"),1)=".",TRUE,FALSE)</formula>
    </cfRule>
  </conditionalFormatting>
  <conditionalFormatting sqref="AU440">
    <cfRule type="expression" dxfId="2147" priority="1931">
      <formula>IF(RIGHT(TEXT(AU440,"0.#"),1)=".",FALSE,TRUE)</formula>
    </cfRule>
    <cfRule type="expression" dxfId="2146" priority="1932">
      <formula>IF(RIGHT(TEXT(AU440,"0.#"),1)=".",TRUE,FALSE)</formula>
    </cfRule>
  </conditionalFormatting>
  <conditionalFormatting sqref="AU438">
    <cfRule type="expression" dxfId="2145" priority="1935">
      <formula>IF(RIGHT(TEXT(AU438,"0.#"),1)=".",FALSE,TRUE)</formula>
    </cfRule>
    <cfRule type="expression" dxfId="2144" priority="1936">
      <formula>IF(RIGHT(TEXT(AU438,"0.#"),1)=".",TRUE,FALSE)</formula>
    </cfRule>
  </conditionalFormatting>
  <conditionalFormatting sqref="AU439">
    <cfRule type="expression" dxfId="2143" priority="1933">
      <formula>IF(RIGHT(TEXT(AU439,"0.#"),1)=".",FALSE,TRUE)</formula>
    </cfRule>
    <cfRule type="expression" dxfId="2142" priority="1934">
      <formula>IF(RIGHT(TEXT(AU439,"0.#"),1)=".",TRUE,FALSE)</formula>
    </cfRule>
  </conditionalFormatting>
  <conditionalFormatting sqref="AI440">
    <cfRule type="expression" dxfId="2141" priority="1925">
      <formula>IF(RIGHT(TEXT(AI440,"0.#"),1)=".",FALSE,TRUE)</formula>
    </cfRule>
    <cfRule type="expression" dxfId="2140" priority="1926">
      <formula>IF(RIGHT(TEXT(AI440,"0.#"),1)=".",TRUE,FALSE)</formula>
    </cfRule>
  </conditionalFormatting>
  <conditionalFormatting sqref="AI438">
    <cfRule type="expression" dxfId="2139" priority="1929">
      <formula>IF(RIGHT(TEXT(AI438,"0.#"),1)=".",FALSE,TRUE)</formula>
    </cfRule>
    <cfRule type="expression" dxfId="2138" priority="1930">
      <formula>IF(RIGHT(TEXT(AI438,"0.#"),1)=".",TRUE,FALSE)</formula>
    </cfRule>
  </conditionalFormatting>
  <conditionalFormatting sqref="AI439">
    <cfRule type="expression" dxfId="2137" priority="1927">
      <formula>IF(RIGHT(TEXT(AI439,"0.#"),1)=".",FALSE,TRUE)</formula>
    </cfRule>
    <cfRule type="expression" dxfId="2136" priority="1928">
      <formula>IF(RIGHT(TEXT(AI439,"0.#"),1)=".",TRUE,FALSE)</formula>
    </cfRule>
  </conditionalFormatting>
  <conditionalFormatting sqref="AQ438">
    <cfRule type="expression" dxfId="2135" priority="1919">
      <formula>IF(RIGHT(TEXT(AQ438,"0.#"),1)=".",FALSE,TRUE)</formula>
    </cfRule>
    <cfRule type="expression" dxfId="2134" priority="1920">
      <formula>IF(RIGHT(TEXT(AQ438,"0.#"),1)=".",TRUE,FALSE)</formula>
    </cfRule>
  </conditionalFormatting>
  <conditionalFormatting sqref="AQ439">
    <cfRule type="expression" dxfId="2133" priority="1923">
      <formula>IF(RIGHT(TEXT(AQ439,"0.#"),1)=".",FALSE,TRUE)</formula>
    </cfRule>
    <cfRule type="expression" dxfId="2132" priority="1924">
      <formula>IF(RIGHT(TEXT(AQ439,"0.#"),1)=".",TRUE,FALSE)</formula>
    </cfRule>
  </conditionalFormatting>
  <conditionalFormatting sqref="AQ440">
    <cfRule type="expression" dxfId="2131" priority="1921">
      <formula>IF(RIGHT(TEXT(AQ440,"0.#"),1)=".",FALSE,TRUE)</formula>
    </cfRule>
    <cfRule type="expression" dxfId="2130" priority="1922">
      <formula>IF(RIGHT(TEXT(AQ440,"0.#"),1)=".",TRUE,FALSE)</formula>
    </cfRule>
  </conditionalFormatting>
  <conditionalFormatting sqref="AE445">
    <cfRule type="expression" dxfId="2129" priority="1913">
      <formula>IF(RIGHT(TEXT(AE445,"0.#"),1)=".",FALSE,TRUE)</formula>
    </cfRule>
    <cfRule type="expression" dxfId="2128" priority="1914">
      <formula>IF(RIGHT(TEXT(AE445,"0.#"),1)=".",TRUE,FALSE)</formula>
    </cfRule>
  </conditionalFormatting>
  <conditionalFormatting sqref="AE443">
    <cfRule type="expression" dxfId="2127" priority="1917">
      <formula>IF(RIGHT(TEXT(AE443,"0.#"),1)=".",FALSE,TRUE)</formula>
    </cfRule>
    <cfRule type="expression" dxfId="2126" priority="1918">
      <formula>IF(RIGHT(TEXT(AE443,"0.#"),1)=".",TRUE,FALSE)</formula>
    </cfRule>
  </conditionalFormatting>
  <conditionalFormatting sqref="AE444">
    <cfRule type="expression" dxfId="2125" priority="1915">
      <formula>IF(RIGHT(TEXT(AE444,"0.#"),1)=".",FALSE,TRUE)</formula>
    </cfRule>
    <cfRule type="expression" dxfId="2124" priority="1916">
      <formula>IF(RIGHT(TEXT(AE444,"0.#"),1)=".",TRUE,FALSE)</formula>
    </cfRule>
  </conditionalFormatting>
  <conditionalFormatting sqref="AM445">
    <cfRule type="expression" dxfId="2123" priority="1907">
      <formula>IF(RIGHT(TEXT(AM445,"0.#"),1)=".",FALSE,TRUE)</formula>
    </cfRule>
    <cfRule type="expression" dxfId="2122" priority="1908">
      <formula>IF(RIGHT(TEXT(AM445,"0.#"),1)=".",TRUE,FALSE)</formula>
    </cfRule>
  </conditionalFormatting>
  <conditionalFormatting sqref="AM443">
    <cfRule type="expression" dxfId="2121" priority="1911">
      <formula>IF(RIGHT(TEXT(AM443,"0.#"),1)=".",FALSE,TRUE)</formula>
    </cfRule>
    <cfRule type="expression" dxfId="2120" priority="1912">
      <formula>IF(RIGHT(TEXT(AM443,"0.#"),1)=".",TRUE,FALSE)</formula>
    </cfRule>
  </conditionalFormatting>
  <conditionalFormatting sqref="AM444">
    <cfRule type="expression" dxfId="2119" priority="1909">
      <formula>IF(RIGHT(TEXT(AM444,"0.#"),1)=".",FALSE,TRUE)</formula>
    </cfRule>
    <cfRule type="expression" dxfId="2118" priority="1910">
      <formula>IF(RIGHT(TEXT(AM444,"0.#"),1)=".",TRUE,FALSE)</formula>
    </cfRule>
  </conditionalFormatting>
  <conditionalFormatting sqref="AU445">
    <cfRule type="expression" dxfId="2117" priority="1901">
      <formula>IF(RIGHT(TEXT(AU445,"0.#"),1)=".",FALSE,TRUE)</formula>
    </cfRule>
    <cfRule type="expression" dxfId="2116" priority="1902">
      <formula>IF(RIGHT(TEXT(AU445,"0.#"),1)=".",TRUE,FALSE)</formula>
    </cfRule>
  </conditionalFormatting>
  <conditionalFormatting sqref="AU443">
    <cfRule type="expression" dxfId="2115" priority="1905">
      <formula>IF(RIGHT(TEXT(AU443,"0.#"),1)=".",FALSE,TRUE)</formula>
    </cfRule>
    <cfRule type="expression" dxfId="2114" priority="1906">
      <formula>IF(RIGHT(TEXT(AU443,"0.#"),1)=".",TRUE,FALSE)</formula>
    </cfRule>
  </conditionalFormatting>
  <conditionalFormatting sqref="AU444">
    <cfRule type="expression" dxfId="2113" priority="1903">
      <formula>IF(RIGHT(TEXT(AU444,"0.#"),1)=".",FALSE,TRUE)</formula>
    </cfRule>
    <cfRule type="expression" dxfId="2112" priority="1904">
      <formula>IF(RIGHT(TEXT(AU444,"0.#"),1)=".",TRUE,FALSE)</formula>
    </cfRule>
  </conditionalFormatting>
  <conditionalFormatting sqref="AI445">
    <cfRule type="expression" dxfId="2111" priority="1895">
      <formula>IF(RIGHT(TEXT(AI445,"0.#"),1)=".",FALSE,TRUE)</formula>
    </cfRule>
    <cfRule type="expression" dxfId="2110" priority="1896">
      <formula>IF(RIGHT(TEXT(AI445,"0.#"),1)=".",TRUE,FALSE)</formula>
    </cfRule>
  </conditionalFormatting>
  <conditionalFormatting sqref="AI443">
    <cfRule type="expression" dxfId="2109" priority="1899">
      <formula>IF(RIGHT(TEXT(AI443,"0.#"),1)=".",FALSE,TRUE)</formula>
    </cfRule>
    <cfRule type="expression" dxfId="2108" priority="1900">
      <formula>IF(RIGHT(TEXT(AI443,"0.#"),1)=".",TRUE,FALSE)</formula>
    </cfRule>
  </conditionalFormatting>
  <conditionalFormatting sqref="AI444">
    <cfRule type="expression" dxfId="2107" priority="1897">
      <formula>IF(RIGHT(TEXT(AI444,"0.#"),1)=".",FALSE,TRUE)</formula>
    </cfRule>
    <cfRule type="expression" dxfId="2106" priority="1898">
      <formula>IF(RIGHT(TEXT(AI444,"0.#"),1)=".",TRUE,FALSE)</formula>
    </cfRule>
  </conditionalFormatting>
  <conditionalFormatting sqref="AQ443">
    <cfRule type="expression" dxfId="2105" priority="1889">
      <formula>IF(RIGHT(TEXT(AQ443,"0.#"),1)=".",FALSE,TRUE)</formula>
    </cfRule>
    <cfRule type="expression" dxfId="2104" priority="1890">
      <formula>IF(RIGHT(TEXT(AQ443,"0.#"),1)=".",TRUE,FALSE)</formula>
    </cfRule>
  </conditionalFormatting>
  <conditionalFormatting sqref="AQ444">
    <cfRule type="expression" dxfId="2103" priority="1893">
      <formula>IF(RIGHT(TEXT(AQ444,"0.#"),1)=".",FALSE,TRUE)</formula>
    </cfRule>
    <cfRule type="expression" dxfId="2102" priority="1894">
      <formula>IF(RIGHT(TEXT(AQ444,"0.#"),1)=".",TRUE,FALSE)</formula>
    </cfRule>
  </conditionalFormatting>
  <conditionalFormatting sqref="AQ445">
    <cfRule type="expression" dxfId="2101" priority="1891">
      <formula>IF(RIGHT(TEXT(AQ445,"0.#"),1)=".",FALSE,TRUE)</formula>
    </cfRule>
    <cfRule type="expression" dxfId="2100" priority="1892">
      <formula>IF(RIGHT(TEXT(AQ445,"0.#"),1)=".",TRUE,FALSE)</formula>
    </cfRule>
  </conditionalFormatting>
  <conditionalFormatting sqref="Y872:Y899">
    <cfRule type="expression" dxfId="2099" priority="2119">
      <formula>IF(RIGHT(TEXT(Y872,"0.#"),1)=".",FALSE,TRUE)</formula>
    </cfRule>
    <cfRule type="expression" dxfId="2098" priority="2120">
      <formula>IF(RIGHT(TEXT(Y872,"0.#"),1)=".",TRUE,FALSE)</formula>
    </cfRule>
  </conditionalFormatting>
  <conditionalFormatting sqref="Y871">
    <cfRule type="expression" dxfId="2097" priority="2113">
      <formula>IF(RIGHT(TEXT(Y871,"0.#"),1)=".",FALSE,TRUE)</formula>
    </cfRule>
    <cfRule type="expression" dxfId="2096" priority="2114">
      <formula>IF(RIGHT(TEXT(Y871,"0.#"),1)=".",TRUE,FALSE)</formula>
    </cfRule>
  </conditionalFormatting>
  <conditionalFormatting sqref="Y910:Y911 Y915:Y932">
    <cfRule type="expression" dxfId="2095" priority="2107">
      <formula>IF(RIGHT(TEXT(Y910,"0.#"),1)=".",FALSE,TRUE)</formula>
    </cfRule>
    <cfRule type="expression" dxfId="2094" priority="2108">
      <formula>IF(RIGHT(TEXT(Y910,"0.#"),1)=".",TRUE,FALSE)</formula>
    </cfRule>
  </conditionalFormatting>
  <conditionalFormatting sqref="Y903">
    <cfRule type="expression" dxfId="2093" priority="2101">
      <formula>IF(RIGHT(TEXT(Y903,"0.#"),1)=".",FALSE,TRUE)</formula>
    </cfRule>
    <cfRule type="expression" dxfId="2092" priority="2102">
      <formula>IF(RIGHT(TEXT(Y903,"0.#"),1)=".",TRUE,FALSE)</formula>
    </cfRule>
  </conditionalFormatting>
  <conditionalFormatting sqref="Y938:Y965">
    <cfRule type="expression" dxfId="2091" priority="2095">
      <formula>IF(RIGHT(TEXT(Y938,"0.#"),1)=".",FALSE,TRUE)</formula>
    </cfRule>
    <cfRule type="expression" dxfId="2090" priority="2096">
      <formula>IF(RIGHT(TEXT(Y938,"0.#"),1)=".",TRUE,FALSE)</formula>
    </cfRule>
  </conditionalFormatting>
  <conditionalFormatting sqref="Y936:Y937">
    <cfRule type="expression" dxfId="2089" priority="2089">
      <formula>IF(RIGHT(TEXT(Y936,"0.#"),1)=".",FALSE,TRUE)</formula>
    </cfRule>
    <cfRule type="expression" dxfId="2088" priority="2090">
      <formula>IF(RIGHT(TEXT(Y936,"0.#"),1)=".",TRUE,FALSE)</formula>
    </cfRule>
  </conditionalFormatting>
  <conditionalFormatting sqref="Y971:Y998">
    <cfRule type="expression" dxfId="2087" priority="2083">
      <formula>IF(RIGHT(TEXT(Y971,"0.#"),1)=".",FALSE,TRUE)</formula>
    </cfRule>
    <cfRule type="expression" dxfId="2086" priority="2084">
      <formula>IF(RIGHT(TEXT(Y971,"0.#"),1)=".",TRUE,FALSE)</formula>
    </cfRule>
  </conditionalFormatting>
  <conditionalFormatting sqref="Y969:Y970">
    <cfRule type="expression" dxfId="2085" priority="2077">
      <formula>IF(RIGHT(TEXT(Y969,"0.#"),1)=".",FALSE,TRUE)</formula>
    </cfRule>
    <cfRule type="expression" dxfId="2084" priority="2078">
      <formula>IF(RIGHT(TEXT(Y969,"0.#"),1)=".",TRUE,FALSE)</formula>
    </cfRule>
  </conditionalFormatting>
  <conditionalFormatting sqref="Y1004:Y1031">
    <cfRule type="expression" dxfId="2083" priority="2071">
      <formula>IF(RIGHT(TEXT(Y1004,"0.#"),1)=".",FALSE,TRUE)</formula>
    </cfRule>
    <cfRule type="expression" dxfId="2082" priority="2072">
      <formula>IF(RIGHT(TEXT(Y1004,"0.#"),1)=".",TRUE,FALSE)</formula>
    </cfRule>
  </conditionalFormatting>
  <conditionalFormatting sqref="W23 P23">
    <cfRule type="expression" dxfId="2081" priority="2355">
      <formula>IF(RIGHT(TEXT(P23,"0.#"),1)=".",FALSE,TRUE)</formula>
    </cfRule>
    <cfRule type="expression" dxfId="2080" priority="2356">
      <formula>IF(RIGHT(TEXT(P23,"0.#"),1)=".",TRUE,FALSE)</formula>
    </cfRule>
  </conditionalFormatting>
  <conditionalFormatting sqref="W24:W27">
    <cfRule type="expression" dxfId="2079" priority="2353">
      <formula>IF(RIGHT(TEXT(W24,"0.#"),1)=".",FALSE,TRUE)</formula>
    </cfRule>
    <cfRule type="expression" dxfId="2078" priority="2354">
      <formula>IF(RIGHT(TEXT(W24,"0.#"),1)=".",TRUE,FALSE)</formula>
    </cfRule>
  </conditionalFormatting>
  <conditionalFormatting sqref="W28">
    <cfRule type="expression" dxfId="2077" priority="2345">
      <formula>IF(RIGHT(TEXT(W28,"0.#"),1)=".",FALSE,TRUE)</formula>
    </cfRule>
    <cfRule type="expression" dxfId="2076" priority="2346">
      <formula>IF(RIGHT(TEXT(W28,"0.#"),1)=".",TRUE,FALSE)</formula>
    </cfRule>
  </conditionalFormatting>
  <conditionalFormatting sqref="P24:P27">
    <cfRule type="expression" dxfId="2075" priority="2341">
      <formula>IF(RIGHT(TEXT(P24,"0.#"),1)=".",FALSE,TRUE)</formula>
    </cfRule>
    <cfRule type="expression" dxfId="2074" priority="2342">
      <formula>IF(RIGHT(TEXT(P24,"0.#"),1)=".",TRUE,FALSE)</formula>
    </cfRule>
  </conditionalFormatting>
  <conditionalFormatting sqref="P28">
    <cfRule type="expression" dxfId="2073" priority="2339">
      <formula>IF(RIGHT(TEXT(P28,"0.#"),1)=".",FALSE,TRUE)</formula>
    </cfRule>
    <cfRule type="expression" dxfId="2072" priority="2340">
      <formula>IF(RIGHT(TEXT(P28,"0.#"),1)=".",TRUE,FALSE)</formula>
    </cfRule>
  </conditionalFormatting>
  <conditionalFormatting sqref="AQ114">
    <cfRule type="expression" dxfId="2071" priority="2323">
      <formula>IF(RIGHT(TEXT(AQ114,"0.#"),1)=".",FALSE,TRUE)</formula>
    </cfRule>
    <cfRule type="expression" dxfId="2070" priority="2324">
      <formula>IF(RIGHT(TEXT(AQ114,"0.#"),1)=".",TRUE,FALSE)</formula>
    </cfRule>
  </conditionalFormatting>
  <conditionalFormatting sqref="AQ104">
    <cfRule type="expression" dxfId="2069" priority="2337">
      <formula>IF(RIGHT(TEXT(AQ104,"0.#"),1)=".",FALSE,TRUE)</formula>
    </cfRule>
    <cfRule type="expression" dxfId="2068" priority="2338">
      <formula>IF(RIGHT(TEXT(AQ104,"0.#"),1)=".",TRUE,FALSE)</formula>
    </cfRule>
  </conditionalFormatting>
  <conditionalFormatting sqref="AQ105">
    <cfRule type="expression" dxfId="2067" priority="2335">
      <formula>IF(RIGHT(TEXT(AQ105,"0.#"),1)=".",FALSE,TRUE)</formula>
    </cfRule>
    <cfRule type="expression" dxfId="2066" priority="2336">
      <formula>IF(RIGHT(TEXT(AQ105,"0.#"),1)=".",TRUE,FALSE)</formula>
    </cfRule>
  </conditionalFormatting>
  <conditionalFormatting sqref="AQ107">
    <cfRule type="expression" dxfId="2065" priority="2333">
      <formula>IF(RIGHT(TEXT(AQ107,"0.#"),1)=".",FALSE,TRUE)</formula>
    </cfRule>
    <cfRule type="expression" dxfId="2064" priority="2334">
      <formula>IF(RIGHT(TEXT(AQ107,"0.#"),1)=".",TRUE,FALSE)</formula>
    </cfRule>
  </conditionalFormatting>
  <conditionalFormatting sqref="AQ108">
    <cfRule type="expression" dxfId="2063" priority="2331">
      <formula>IF(RIGHT(TEXT(AQ108,"0.#"),1)=".",FALSE,TRUE)</formula>
    </cfRule>
    <cfRule type="expression" dxfId="2062" priority="2332">
      <formula>IF(RIGHT(TEXT(AQ108,"0.#"),1)=".",TRUE,FALSE)</formula>
    </cfRule>
  </conditionalFormatting>
  <conditionalFormatting sqref="AQ110">
    <cfRule type="expression" dxfId="2061" priority="2329">
      <formula>IF(RIGHT(TEXT(AQ110,"0.#"),1)=".",FALSE,TRUE)</formula>
    </cfRule>
    <cfRule type="expression" dxfId="2060" priority="2330">
      <formula>IF(RIGHT(TEXT(AQ110,"0.#"),1)=".",TRUE,FALSE)</formula>
    </cfRule>
  </conditionalFormatting>
  <conditionalFormatting sqref="AQ111">
    <cfRule type="expression" dxfId="2059" priority="2327">
      <formula>IF(RIGHT(TEXT(AQ111,"0.#"),1)=".",FALSE,TRUE)</formula>
    </cfRule>
    <cfRule type="expression" dxfId="2058" priority="2328">
      <formula>IF(RIGHT(TEXT(AQ111,"0.#"),1)=".",TRUE,FALSE)</formula>
    </cfRule>
  </conditionalFormatting>
  <conditionalFormatting sqref="AQ113">
    <cfRule type="expression" dxfId="2057" priority="2325">
      <formula>IF(RIGHT(TEXT(AQ113,"0.#"),1)=".",FALSE,TRUE)</formula>
    </cfRule>
    <cfRule type="expression" dxfId="2056" priority="2326">
      <formula>IF(RIGHT(TEXT(AQ113,"0.#"),1)=".",TRUE,FALSE)</formula>
    </cfRule>
  </conditionalFormatting>
  <conditionalFormatting sqref="AE67">
    <cfRule type="expression" dxfId="2055" priority="2255">
      <formula>IF(RIGHT(TEXT(AE67,"0.#"),1)=".",FALSE,TRUE)</formula>
    </cfRule>
    <cfRule type="expression" dxfId="2054" priority="2256">
      <formula>IF(RIGHT(TEXT(AE67,"0.#"),1)=".",TRUE,FALSE)</formula>
    </cfRule>
  </conditionalFormatting>
  <conditionalFormatting sqref="AE68">
    <cfRule type="expression" dxfId="2053" priority="2253">
      <formula>IF(RIGHT(TEXT(AE68,"0.#"),1)=".",FALSE,TRUE)</formula>
    </cfRule>
    <cfRule type="expression" dxfId="2052" priority="2254">
      <formula>IF(RIGHT(TEXT(AE68,"0.#"),1)=".",TRUE,FALSE)</formula>
    </cfRule>
  </conditionalFormatting>
  <conditionalFormatting sqref="AE69">
    <cfRule type="expression" dxfId="2051" priority="2251">
      <formula>IF(RIGHT(TEXT(AE69,"0.#"),1)=".",FALSE,TRUE)</formula>
    </cfRule>
    <cfRule type="expression" dxfId="2050" priority="2252">
      <formula>IF(RIGHT(TEXT(AE69,"0.#"),1)=".",TRUE,FALSE)</formula>
    </cfRule>
  </conditionalFormatting>
  <conditionalFormatting sqref="AI69">
    <cfRule type="expression" dxfId="2049" priority="2249">
      <formula>IF(RIGHT(TEXT(AI69,"0.#"),1)=".",FALSE,TRUE)</formula>
    </cfRule>
    <cfRule type="expression" dxfId="2048" priority="2250">
      <formula>IF(RIGHT(TEXT(AI69,"0.#"),1)=".",TRUE,FALSE)</formula>
    </cfRule>
  </conditionalFormatting>
  <conditionalFormatting sqref="AI68">
    <cfRule type="expression" dxfId="2047" priority="2247">
      <formula>IF(RIGHT(TEXT(AI68,"0.#"),1)=".",FALSE,TRUE)</formula>
    </cfRule>
    <cfRule type="expression" dxfId="2046" priority="2248">
      <formula>IF(RIGHT(TEXT(AI68,"0.#"),1)=".",TRUE,FALSE)</formula>
    </cfRule>
  </conditionalFormatting>
  <conditionalFormatting sqref="AI67">
    <cfRule type="expression" dxfId="2045" priority="2245">
      <formula>IF(RIGHT(TEXT(AI67,"0.#"),1)=".",FALSE,TRUE)</formula>
    </cfRule>
    <cfRule type="expression" dxfId="2044" priority="2246">
      <formula>IF(RIGHT(TEXT(AI67,"0.#"),1)=".",TRUE,FALSE)</formula>
    </cfRule>
  </conditionalFormatting>
  <conditionalFormatting sqref="AM67">
    <cfRule type="expression" dxfId="2043" priority="2243">
      <formula>IF(RIGHT(TEXT(AM67,"0.#"),1)=".",FALSE,TRUE)</formula>
    </cfRule>
    <cfRule type="expression" dxfId="2042" priority="2244">
      <formula>IF(RIGHT(TEXT(AM67,"0.#"),1)=".",TRUE,FALSE)</formula>
    </cfRule>
  </conditionalFormatting>
  <conditionalFormatting sqref="AM68">
    <cfRule type="expression" dxfId="2041" priority="2241">
      <formula>IF(RIGHT(TEXT(AM68,"0.#"),1)=".",FALSE,TRUE)</formula>
    </cfRule>
    <cfRule type="expression" dxfId="2040" priority="2242">
      <formula>IF(RIGHT(TEXT(AM68,"0.#"),1)=".",TRUE,FALSE)</formula>
    </cfRule>
  </conditionalFormatting>
  <conditionalFormatting sqref="AM69">
    <cfRule type="expression" dxfId="2039" priority="2239">
      <formula>IF(RIGHT(TEXT(AM69,"0.#"),1)=".",FALSE,TRUE)</formula>
    </cfRule>
    <cfRule type="expression" dxfId="2038" priority="2240">
      <formula>IF(RIGHT(TEXT(AM69,"0.#"),1)=".",TRUE,FALSE)</formula>
    </cfRule>
  </conditionalFormatting>
  <conditionalFormatting sqref="AQ67:AQ69">
    <cfRule type="expression" dxfId="2037" priority="2237">
      <formula>IF(RIGHT(TEXT(AQ67,"0.#"),1)=".",FALSE,TRUE)</formula>
    </cfRule>
    <cfRule type="expression" dxfId="2036" priority="2238">
      <formula>IF(RIGHT(TEXT(AQ67,"0.#"),1)=".",TRUE,FALSE)</formula>
    </cfRule>
  </conditionalFormatting>
  <conditionalFormatting sqref="AU67:AU69">
    <cfRule type="expression" dxfId="2035" priority="2235">
      <formula>IF(RIGHT(TEXT(AU67,"0.#"),1)=".",FALSE,TRUE)</formula>
    </cfRule>
    <cfRule type="expression" dxfId="2034" priority="2236">
      <formula>IF(RIGHT(TEXT(AU67,"0.#"),1)=".",TRUE,FALSE)</formula>
    </cfRule>
  </conditionalFormatting>
  <conditionalFormatting sqref="AE70">
    <cfRule type="expression" dxfId="2033" priority="2233">
      <formula>IF(RIGHT(TEXT(AE70,"0.#"),1)=".",FALSE,TRUE)</formula>
    </cfRule>
    <cfRule type="expression" dxfId="2032" priority="2234">
      <formula>IF(RIGHT(TEXT(AE70,"0.#"),1)=".",TRUE,FALSE)</formula>
    </cfRule>
  </conditionalFormatting>
  <conditionalFormatting sqref="AE71">
    <cfRule type="expression" dxfId="2031" priority="2231">
      <formula>IF(RIGHT(TEXT(AE71,"0.#"),1)=".",FALSE,TRUE)</formula>
    </cfRule>
    <cfRule type="expression" dxfId="2030" priority="2232">
      <formula>IF(RIGHT(TEXT(AE71,"0.#"),1)=".",TRUE,FALSE)</formula>
    </cfRule>
  </conditionalFormatting>
  <conditionalFormatting sqref="AE72">
    <cfRule type="expression" dxfId="2029" priority="2229">
      <formula>IF(RIGHT(TEXT(AE72,"0.#"),1)=".",FALSE,TRUE)</formula>
    </cfRule>
    <cfRule type="expression" dxfId="2028" priority="2230">
      <formula>IF(RIGHT(TEXT(AE72,"0.#"),1)=".",TRUE,FALSE)</formula>
    </cfRule>
  </conditionalFormatting>
  <conditionalFormatting sqref="AI72">
    <cfRule type="expression" dxfId="2027" priority="2227">
      <formula>IF(RIGHT(TEXT(AI72,"0.#"),1)=".",FALSE,TRUE)</formula>
    </cfRule>
    <cfRule type="expression" dxfId="2026" priority="2228">
      <formula>IF(RIGHT(TEXT(AI72,"0.#"),1)=".",TRUE,FALSE)</formula>
    </cfRule>
  </conditionalFormatting>
  <conditionalFormatting sqref="AI71">
    <cfRule type="expression" dxfId="2025" priority="2225">
      <formula>IF(RIGHT(TEXT(AI71,"0.#"),1)=".",FALSE,TRUE)</formula>
    </cfRule>
    <cfRule type="expression" dxfId="2024" priority="2226">
      <formula>IF(RIGHT(TEXT(AI71,"0.#"),1)=".",TRUE,FALSE)</formula>
    </cfRule>
  </conditionalFormatting>
  <conditionalFormatting sqref="AI70">
    <cfRule type="expression" dxfId="2023" priority="2223">
      <formula>IF(RIGHT(TEXT(AI70,"0.#"),1)=".",FALSE,TRUE)</formula>
    </cfRule>
    <cfRule type="expression" dxfId="2022" priority="2224">
      <formula>IF(RIGHT(TEXT(AI70,"0.#"),1)=".",TRUE,FALSE)</formula>
    </cfRule>
  </conditionalFormatting>
  <conditionalFormatting sqref="AM70">
    <cfRule type="expression" dxfId="2021" priority="2221">
      <formula>IF(RIGHT(TEXT(AM70,"0.#"),1)=".",FALSE,TRUE)</formula>
    </cfRule>
    <cfRule type="expression" dxfId="2020" priority="2222">
      <formula>IF(RIGHT(TEXT(AM70,"0.#"),1)=".",TRUE,FALSE)</formula>
    </cfRule>
  </conditionalFormatting>
  <conditionalFormatting sqref="AM71">
    <cfRule type="expression" dxfId="2019" priority="2219">
      <formula>IF(RIGHT(TEXT(AM71,"0.#"),1)=".",FALSE,TRUE)</formula>
    </cfRule>
    <cfRule type="expression" dxfId="2018" priority="2220">
      <formula>IF(RIGHT(TEXT(AM71,"0.#"),1)=".",TRUE,FALSE)</formula>
    </cfRule>
  </conditionalFormatting>
  <conditionalFormatting sqref="AM72">
    <cfRule type="expression" dxfId="2017" priority="2217">
      <formula>IF(RIGHT(TEXT(AM72,"0.#"),1)=".",FALSE,TRUE)</formula>
    </cfRule>
    <cfRule type="expression" dxfId="2016" priority="2218">
      <formula>IF(RIGHT(TEXT(AM72,"0.#"),1)=".",TRUE,FALSE)</formula>
    </cfRule>
  </conditionalFormatting>
  <conditionalFormatting sqref="AQ70:AQ72">
    <cfRule type="expression" dxfId="2015" priority="2215">
      <formula>IF(RIGHT(TEXT(AQ70,"0.#"),1)=".",FALSE,TRUE)</formula>
    </cfRule>
    <cfRule type="expression" dxfId="2014" priority="2216">
      <formula>IF(RIGHT(TEXT(AQ70,"0.#"),1)=".",TRUE,FALSE)</formula>
    </cfRule>
  </conditionalFormatting>
  <conditionalFormatting sqref="AU70:AU72">
    <cfRule type="expression" dxfId="2013" priority="2213">
      <formula>IF(RIGHT(TEXT(AU70,"0.#"),1)=".",FALSE,TRUE)</formula>
    </cfRule>
    <cfRule type="expression" dxfId="2012" priority="2214">
      <formula>IF(RIGHT(TEXT(AU70,"0.#"),1)=".",TRUE,FALSE)</formula>
    </cfRule>
  </conditionalFormatting>
  <conditionalFormatting sqref="AU656">
    <cfRule type="expression" dxfId="2011" priority="731">
      <formula>IF(RIGHT(TEXT(AU656,"0.#"),1)=".",FALSE,TRUE)</formula>
    </cfRule>
    <cfRule type="expression" dxfId="2010" priority="732">
      <formula>IF(RIGHT(TEXT(AU656,"0.#"),1)=".",TRUE,FALSE)</formula>
    </cfRule>
  </conditionalFormatting>
  <conditionalFormatting sqref="AQ655">
    <cfRule type="expression" dxfId="2009" priority="723">
      <formula>IF(RIGHT(TEXT(AQ655,"0.#"),1)=".",FALSE,TRUE)</formula>
    </cfRule>
    <cfRule type="expression" dxfId="2008" priority="724">
      <formula>IF(RIGHT(TEXT(AQ655,"0.#"),1)=".",TRUE,FALSE)</formula>
    </cfRule>
  </conditionalFormatting>
  <conditionalFormatting sqref="AI696">
    <cfRule type="expression" dxfId="2007" priority="515">
      <formula>IF(RIGHT(TEXT(AI696,"0.#"),1)=".",FALSE,TRUE)</formula>
    </cfRule>
    <cfRule type="expression" dxfId="2006" priority="516">
      <formula>IF(RIGHT(TEXT(AI696,"0.#"),1)=".",TRUE,FALSE)</formula>
    </cfRule>
  </conditionalFormatting>
  <conditionalFormatting sqref="AQ694">
    <cfRule type="expression" dxfId="2005" priority="509">
      <formula>IF(RIGHT(TEXT(AQ694,"0.#"),1)=".",FALSE,TRUE)</formula>
    </cfRule>
    <cfRule type="expression" dxfId="2004" priority="510">
      <formula>IF(RIGHT(TEXT(AQ694,"0.#"),1)=".",TRUE,FALSE)</formula>
    </cfRule>
  </conditionalFormatting>
  <conditionalFormatting sqref="AL872:AO899">
    <cfRule type="expression" dxfId="2003" priority="2121">
      <formula>IF(AND(AL872&gt;=0, RIGHT(TEXT(AL872,"0.#"),1)&lt;&gt;"."),TRUE,FALSE)</formula>
    </cfRule>
    <cfRule type="expression" dxfId="2002" priority="2122">
      <formula>IF(AND(AL872&gt;=0, RIGHT(TEXT(AL872,"0.#"),1)="."),TRUE,FALSE)</formula>
    </cfRule>
    <cfRule type="expression" dxfId="2001" priority="2123">
      <formula>IF(AND(AL872&lt;0, RIGHT(TEXT(AL872,"0.#"),1)&lt;&gt;"."),TRUE,FALSE)</formula>
    </cfRule>
    <cfRule type="expression" dxfId="2000" priority="2124">
      <formula>IF(AND(AL872&lt;0, RIGHT(TEXT(AL872,"0.#"),1)="."),TRUE,FALSE)</formula>
    </cfRule>
  </conditionalFormatting>
  <conditionalFormatting sqref="AL871:AO871">
    <cfRule type="expression" dxfId="1999" priority="2115">
      <formula>IF(AND(AL871&gt;=0, RIGHT(TEXT(AL871,"0.#"),1)&lt;&gt;"."),TRUE,FALSE)</formula>
    </cfRule>
    <cfRule type="expression" dxfId="1998" priority="2116">
      <formula>IF(AND(AL871&gt;=0, RIGHT(TEXT(AL871,"0.#"),1)="."),TRUE,FALSE)</formula>
    </cfRule>
    <cfRule type="expression" dxfId="1997" priority="2117">
      <formula>IF(AND(AL871&lt;0, RIGHT(TEXT(AL871,"0.#"),1)&lt;&gt;"."),TRUE,FALSE)</formula>
    </cfRule>
    <cfRule type="expression" dxfId="1996" priority="2118">
      <formula>IF(AND(AL871&lt;0, RIGHT(TEXT(AL871,"0.#"),1)="."),TRUE,FALSE)</formula>
    </cfRule>
  </conditionalFormatting>
  <conditionalFormatting sqref="AL905:AO932">
    <cfRule type="expression" dxfId="1995" priority="2109">
      <formula>IF(AND(AL905&gt;=0, RIGHT(TEXT(AL905,"0.#"),1)&lt;&gt;"."),TRUE,FALSE)</formula>
    </cfRule>
    <cfRule type="expression" dxfId="1994" priority="2110">
      <formula>IF(AND(AL905&gt;=0, RIGHT(TEXT(AL905,"0.#"),1)="."),TRUE,FALSE)</formula>
    </cfRule>
    <cfRule type="expression" dxfId="1993" priority="2111">
      <formula>IF(AND(AL905&lt;0, RIGHT(TEXT(AL905,"0.#"),1)&lt;&gt;"."),TRUE,FALSE)</formula>
    </cfRule>
    <cfRule type="expression" dxfId="1992" priority="2112">
      <formula>IF(AND(AL905&lt;0, RIGHT(TEXT(AL905,"0.#"),1)="."),TRUE,FALSE)</formula>
    </cfRule>
  </conditionalFormatting>
  <conditionalFormatting sqref="AL903:AO904">
    <cfRule type="expression" dxfId="1991" priority="2103">
      <formula>IF(AND(AL903&gt;=0, RIGHT(TEXT(AL903,"0.#"),1)&lt;&gt;"."),TRUE,FALSE)</formula>
    </cfRule>
    <cfRule type="expression" dxfId="1990" priority="2104">
      <formula>IF(AND(AL903&gt;=0, RIGHT(TEXT(AL903,"0.#"),1)="."),TRUE,FALSE)</formula>
    </cfRule>
    <cfRule type="expression" dxfId="1989" priority="2105">
      <formula>IF(AND(AL903&lt;0, RIGHT(TEXT(AL903,"0.#"),1)&lt;&gt;"."),TRUE,FALSE)</formula>
    </cfRule>
    <cfRule type="expression" dxfId="1988" priority="2106">
      <formula>IF(AND(AL903&lt;0, RIGHT(TEXT(AL903,"0.#"),1)="."),TRUE,FALSE)</formula>
    </cfRule>
  </conditionalFormatting>
  <conditionalFormatting sqref="AL938:AO965">
    <cfRule type="expression" dxfId="1987" priority="2097">
      <formula>IF(AND(AL938&gt;=0, RIGHT(TEXT(AL938,"0.#"),1)&lt;&gt;"."),TRUE,FALSE)</formula>
    </cfRule>
    <cfRule type="expression" dxfId="1986" priority="2098">
      <formula>IF(AND(AL938&gt;=0, RIGHT(TEXT(AL938,"0.#"),1)="."),TRUE,FALSE)</formula>
    </cfRule>
    <cfRule type="expression" dxfId="1985" priority="2099">
      <formula>IF(AND(AL938&lt;0, RIGHT(TEXT(AL938,"0.#"),1)&lt;&gt;"."),TRUE,FALSE)</formula>
    </cfRule>
    <cfRule type="expression" dxfId="1984" priority="2100">
      <formula>IF(AND(AL938&lt;0, RIGHT(TEXT(AL938,"0.#"),1)="."),TRUE,FALSE)</formula>
    </cfRule>
  </conditionalFormatting>
  <conditionalFormatting sqref="AL936:AO937">
    <cfRule type="expression" dxfId="1983" priority="2091">
      <formula>IF(AND(AL936&gt;=0, RIGHT(TEXT(AL936,"0.#"),1)&lt;&gt;"."),TRUE,FALSE)</formula>
    </cfRule>
    <cfRule type="expression" dxfId="1982" priority="2092">
      <formula>IF(AND(AL936&gt;=0, RIGHT(TEXT(AL936,"0.#"),1)="."),TRUE,FALSE)</formula>
    </cfRule>
    <cfRule type="expression" dxfId="1981" priority="2093">
      <formula>IF(AND(AL936&lt;0, RIGHT(TEXT(AL936,"0.#"),1)&lt;&gt;"."),TRUE,FALSE)</formula>
    </cfRule>
    <cfRule type="expression" dxfId="1980" priority="2094">
      <formula>IF(AND(AL936&lt;0, RIGHT(TEXT(AL936,"0.#"),1)="."),TRUE,FALSE)</formula>
    </cfRule>
  </conditionalFormatting>
  <conditionalFormatting sqref="AL971:AO998">
    <cfRule type="expression" dxfId="1979" priority="2085">
      <formula>IF(AND(AL971&gt;=0, RIGHT(TEXT(AL971,"0.#"),1)&lt;&gt;"."),TRUE,FALSE)</formula>
    </cfRule>
    <cfRule type="expression" dxfId="1978" priority="2086">
      <formula>IF(AND(AL971&gt;=0, RIGHT(TEXT(AL971,"0.#"),1)="."),TRUE,FALSE)</formula>
    </cfRule>
    <cfRule type="expression" dxfId="1977" priority="2087">
      <formula>IF(AND(AL971&lt;0, RIGHT(TEXT(AL971,"0.#"),1)&lt;&gt;"."),TRUE,FALSE)</formula>
    </cfRule>
    <cfRule type="expression" dxfId="1976" priority="2088">
      <formula>IF(AND(AL971&lt;0, RIGHT(TEXT(AL971,"0.#"),1)="."),TRUE,FALSE)</formula>
    </cfRule>
  </conditionalFormatting>
  <conditionalFormatting sqref="AL969:AO970">
    <cfRule type="expression" dxfId="1975" priority="2079">
      <formula>IF(AND(AL969&gt;=0, RIGHT(TEXT(AL969,"0.#"),1)&lt;&gt;"."),TRUE,FALSE)</formula>
    </cfRule>
    <cfRule type="expression" dxfId="1974" priority="2080">
      <formula>IF(AND(AL969&gt;=0, RIGHT(TEXT(AL969,"0.#"),1)="."),TRUE,FALSE)</formula>
    </cfRule>
    <cfRule type="expression" dxfId="1973" priority="2081">
      <formula>IF(AND(AL969&lt;0, RIGHT(TEXT(AL969,"0.#"),1)&lt;&gt;"."),TRUE,FALSE)</formula>
    </cfRule>
    <cfRule type="expression" dxfId="1972" priority="2082">
      <formula>IF(AND(AL969&lt;0, RIGHT(TEXT(AL969,"0.#"),1)="."),TRUE,FALSE)</formula>
    </cfRule>
  </conditionalFormatting>
  <conditionalFormatting sqref="AL1004:AO1031">
    <cfRule type="expression" dxfId="1971" priority="2073">
      <formula>IF(AND(AL1004&gt;=0, RIGHT(TEXT(AL1004,"0.#"),1)&lt;&gt;"."),TRUE,FALSE)</formula>
    </cfRule>
    <cfRule type="expression" dxfId="1970" priority="2074">
      <formula>IF(AND(AL1004&gt;=0, RIGHT(TEXT(AL1004,"0.#"),1)="."),TRUE,FALSE)</formula>
    </cfRule>
    <cfRule type="expression" dxfId="1969" priority="2075">
      <formula>IF(AND(AL1004&lt;0, RIGHT(TEXT(AL1004,"0.#"),1)&lt;&gt;"."),TRUE,FALSE)</formula>
    </cfRule>
    <cfRule type="expression" dxfId="1968" priority="2076">
      <formula>IF(AND(AL1004&lt;0, RIGHT(TEXT(AL1004,"0.#"),1)="."),TRUE,FALSE)</formula>
    </cfRule>
  </conditionalFormatting>
  <conditionalFormatting sqref="AL1002:AO1003">
    <cfRule type="expression" dxfId="1967" priority="2067">
      <formula>IF(AND(AL1002&gt;=0, RIGHT(TEXT(AL1002,"0.#"),1)&lt;&gt;"."),TRUE,FALSE)</formula>
    </cfRule>
    <cfRule type="expression" dxfId="1966" priority="2068">
      <formula>IF(AND(AL1002&gt;=0, RIGHT(TEXT(AL1002,"0.#"),1)="."),TRUE,FALSE)</formula>
    </cfRule>
    <cfRule type="expression" dxfId="1965" priority="2069">
      <formula>IF(AND(AL1002&lt;0, RIGHT(TEXT(AL1002,"0.#"),1)&lt;&gt;"."),TRUE,FALSE)</formula>
    </cfRule>
    <cfRule type="expression" dxfId="1964" priority="2070">
      <formula>IF(AND(AL1002&lt;0, RIGHT(TEXT(AL1002,"0.#"),1)="."),TRUE,FALSE)</formula>
    </cfRule>
  </conditionalFormatting>
  <conditionalFormatting sqref="Y1002:Y1003">
    <cfRule type="expression" dxfId="1963" priority="2065">
      <formula>IF(RIGHT(TEXT(Y1002,"0.#"),1)=".",FALSE,TRUE)</formula>
    </cfRule>
    <cfRule type="expression" dxfId="1962" priority="2066">
      <formula>IF(RIGHT(TEXT(Y1002,"0.#"),1)=".",TRUE,FALSE)</formula>
    </cfRule>
  </conditionalFormatting>
  <conditionalFormatting sqref="AL1037:AO1064">
    <cfRule type="expression" dxfId="1961" priority="2061">
      <formula>IF(AND(AL1037&gt;=0, RIGHT(TEXT(AL1037,"0.#"),1)&lt;&gt;"."),TRUE,FALSE)</formula>
    </cfRule>
    <cfRule type="expression" dxfId="1960" priority="2062">
      <formula>IF(AND(AL1037&gt;=0, RIGHT(TEXT(AL1037,"0.#"),1)="."),TRUE,FALSE)</formula>
    </cfRule>
    <cfRule type="expression" dxfId="1959" priority="2063">
      <formula>IF(AND(AL1037&lt;0, RIGHT(TEXT(AL1037,"0.#"),1)&lt;&gt;"."),TRUE,FALSE)</formula>
    </cfRule>
    <cfRule type="expression" dxfId="1958" priority="2064">
      <formula>IF(AND(AL1037&lt;0, RIGHT(TEXT(AL1037,"0.#"),1)="."),TRUE,FALSE)</formula>
    </cfRule>
  </conditionalFormatting>
  <conditionalFormatting sqref="Y1037:Y1064">
    <cfRule type="expression" dxfId="1957" priority="2059">
      <formula>IF(RIGHT(TEXT(Y1037,"0.#"),1)=".",FALSE,TRUE)</formula>
    </cfRule>
    <cfRule type="expression" dxfId="1956" priority="2060">
      <formula>IF(RIGHT(TEXT(Y1037,"0.#"),1)=".",TRUE,FALSE)</formula>
    </cfRule>
  </conditionalFormatting>
  <conditionalFormatting sqref="AL1035:AO1036">
    <cfRule type="expression" dxfId="1955" priority="2055">
      <formula>IF(AND(AL1035&gt;=0, RIGHT(TEXT(AL1035,"0.#"),1)&lt;&gt;"."),TRUE,FALSE)</formula>
    </cfRule>
    <cfRule type="expression" dxfId="1954" priority="2056">
      <formula>IF(AND(AL1035&gt;=0, RIGHT(TEXT(AL1035,"0.#"),1)="."),TRUE,FALSE)</formula>
    </cfRule>
    <cfRule type="expression" dxfId="1953" priority="2057">
      <formula>IF(AND(AL1035&lt;0, RIGHT(TEXT(AL1035,"0.#"),1)&lt;&gt;"."),TRUE,FALSE)</formula>
    </cfRule>
    <cfRule type="expression" dxfId="1952" priority="2058">
      <formula>IF(AND(AL1035&lt;0, RIGHT(TEXT(AL1035,"0.#"),1)="."),TRUE,FALSE)</formula>
    </cfRule>
  </conditionalFormatting>
  <conditionalFormatting sqref="Y1035:Y1036">
    <cfRule type="expression" dxfId="1951" priority="2053">
      <formula>IF(RIGHT(TEXT(Y1035,"0.#"),1)=".",FALSE,TRUE)</formula>
    </cfRule>
    <cfRule type="expression" dxfId="1950" priority="2054">
      <formula>IF(RIGHT(TEXT(Y1035,"0.#"),1)=".",TRUE,FALSE)</formula>
    </cfRule>
  </conditionalFormatting>
  <conditionalFormatting sqref="AL1070:AO1097">
    <cfRule type="expression" dxfId="1949" priority="2049">
      <formula>IF(AND(AL1070&gt;=0, RIGHT(TEXT(AL1070,"0.#"),1)&lt;&gt;"."),TRUE,FALSE)</formula>
    </cfRule>
    <cfRule type="expression" dxfId="1948" priority="2050">
      <formula>IF(AND(AL1070&gt;=0, RIGHT(TEXT(AL1070,"0.#"),1)="."),TRUE,FALSE)</formula>
    </cfRule>
    <cfRule type="expression" dxfId="1947" priority="2051">
      <formula>IF(AND(AL1070&lt;0, RIGHT(TEXT(AL1070,"0.#"),1)&lt;&gt;"."),TRUE,FALSE)</formula>
    </cfRule>
    <cfRule type="expression" dxfId="1946" priority="2052">
      <formula>IF(AND(AL1070&lt;0, RIGHT(TEXT(AL1070,"0.#"),1)="."),TRUE,FALSE)</formula>
    </cfRule>
  </conditionalFormatting>
  <conditionalFormatting sqref="Y1070:Y1097">
    <cfRule type="expression" dxfId="1945" priority="2047">
      <formula>IF(RIGHT(TEXT(Y1070,"0.#"),1)=".",FALSE,TRUE)</formula>
    </cfRule>
    <cfRule type="expression" dxfId="1944" priority="2048">
      <formula>IF(RIGHT(TEXT(Y1070,"0.#"),1)=".",TRUE,FALSE)</formula>
    </cfRule>
  </conditionalFormatting>
  <conditionalFormatting sqref="AL1068:AO1069">
    <cfRule type="expression" dxfId="1943" priority="2043">
      <formula>IF(AND(AL1068&gt;=0, RIGHT(TEXT(AL1068,"0.#"),1)&lt;&gt;"."),TRUE,FALSE)</formula>
    </cfRule>
    <cfRule type="expression" dxfId="1942" priority="2044">
      <formula>IF(AND(AL1068&gt;=0, RIGHT(TEXT(AL1068,"0.#"),1)="."),TRUE,FALSE)</formula>
    </cfRule>
    <cfRule type="expression" dxfId="1941" priority="2045">
      <formula>IF(AND(AL1068&lt;0, RIGHT(TEXT(AL1068,"0.#"),1)&lt;&gt;"."),TRUE,FALSE)</formula>
    </cfRule>
    <cfRule type="expression" dxfId="1940" priority="2046">
      <formula>IF(AND(AL1068&lt;0, RIGHT(TEXT(AL1068,"0.#"),1)="."),TRUE,FALSE)</formula>
    </cfRule>
  </conditionalFormatting>
  <conditionalFormatting sqref="Y1068:Y1069">
    <cfRule type="expression" dxfId="1939" priority="2041">
      <formula>IF(RIGHT(TEXT(Y1068,"0.#"),1)=".",FALSE,TRUE)</formula>
    </cfRule>
    <cfRule type="expression" dxfId="1938" priority="2042">
      <formula>IF(RIGHT(TEXT(Y1068,"0.#"),1)=".",TRUE,FALSE)</formula>
    </cfRule>
  </conditionalFormatting>
  <conditionalFormatting sqref="AE39">
    <cfRule type="expression" dxfId="1937" priority="2039">
      <formula>IF(RIGHT(TEXT(AE39,"0.#"),1)=".",FALSE,TRUE)</formula>
    </cfRule>
    <cfRule type="expression" dxfId="1936" priority="2040">
      <formula>IF(RIGHT(TEXT(AE39,"0.#"),1)=".",TRUE,FALSE)</formula>
    </cfRule>
  </conditionalFormatting>
  <conditionalFormatting sqref="AE40">
    <cfRule type="expression" dxfId="1935" priority="2037">
      <formula>IF(RIGHT(TEXT(AE40,"0.#"),1)=".",FALSE,TRUE)</formula>
    </cfRule>
    <cfRule type="expression" dxfId="1934" priority="2038">
      <formula>IF(RIGHT(TEXT(AE40,"0.#"),1)=".",TRUE,FALSE)</formula>
    </cfRule>
  </conditionalFormatting>
  <conditionalFormatting sqref="AE41">
    <cfRule type="expression" dxfId="1933" priority="2035">
      <formula>IF(RIGHT(TEXT(AE41,"0.#"),1)=".",FALSE,TRUE)</formula>
    </cfRule>
    <cfRule type="expression" dxfId="1932" priority="2036">
      <formula>IF(RIGHT(TEXT(AE41,"0.#"),1)=".",TRUE,FALSE)</formula>
    </cfRule>
  </conditionalFormatting>
  <conditionalFormatting sqref="AI41">
    <cfRule type="expression" dxfId="1931" priority="2033">
      <formula>IF(RIGHT(TEXT(AI41,"0.#"),1)=".",FALSE,TRUE)</formula>
    </cfRule>
    <cfRule type="expression" dxfId="1930" priority="2034">
      <formula>IF(RIGHT(TEXT(AI41,"0.#"),1)=".",TRUE,FALSE)</formula>
    </cfRule>
  </conditionalFormatting>
  <conditionalFormatting sqref="AI40">
    <cfRule type="expression" dxfId="1929" priority="2031">
      <formula>IF(RIGHT(TEXT(AI40,"0.#"),1)=".",FALSE,TRUE)</formula>
    </cfRule>
    <cfRule type="expression" dxfId="1928" priority="2032">
      <formula>IF(RIGHT(TEXT(AI40,"0.#"),1)=".",TRUE,FALSE)</formula>
    </cfRule>
  </conditionalFormatting>
  <conditionalFormatting sqref="AI39">
    <cfRule type="expression" dxfId="1927" priority="2029">
      <formula>IF(RIGHT(TEXT(AI39,"0.#"),1)=".",FALSE,TRUE)</formula>
    </cfRule>
    <cfRule type="expression" dxfId="1926" priority="2030">
      <formula>IF(RIGHT(TEXT(AI39,"0.#"),1)=".",TRUE,FALSE)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29:AC29">
    <cfRule type="expression" dxfId="751" priority="51">
      <formula>IF(RIGHT(TEXT(P29,"0.#"),1)=".",FALSE,TRUE)</formula>
    </cfRule>
    <cfRule type="expression" dxfId="750" priority="52">
      <formula>IF(RIGHT(TEXT(P29,"0.#"),1)=".",TRUE,FALSE)</formula>
    </cfRule>
  </conditionalFormatting>
  <conditionalFormatting sqref="AM34">
    <cfRule type="expression" dxfId="749" priority="49">
      <formula>IF(RIGHT(TEXT(AM34,"0.#"),1)=".",FALSE,TRUE)</formula>
    </cfRule>
    <cfRule type="expression" dxfId="748" priority="50">
      <formula>IF(RIGHT(TEXT(AM34,"0.#"),1)=".",TRUE,FALSE)</formula>
    </cfRule>
  </conditionalFormatting>
  <conditionalFormatting sqref="AM33">
    <cfRule type="expression" dxfId="747" priority="47">
      <formula>IF(RIGHT(TEXT(AM33,"0.#"),1)=".",FALSE,TRUE)</formula>
    </cfRule>
    <cfRule type="expression" dxfId="746" priority="48">
      <formula>IF(RIGHT(TEXT(AM33,"0.#"),1)=".",TRUE,FALSE)</formula>
    </cfRule>
  </conditionalFormatting>
  <conditionalFormatting sqref="AM32">
    <cfRule type="expression" dxfId="745" priority="45">
      <formula>IF(RIGHT(TEXT(AM32,"0.#"),1)=".",FALSE,TRUE)</formula>
    </cfRule>
    <cfRule type="expression" dxfId="744" priority="46">
      <formula>IF(RIGHT(TEXT(AM32,"0.#"),1)=".",TRUE,FALSE)</formula>
    </cfRule>
  </conditionalFormatting>
  <conditionalFormatting sqref="AM41">
    <cfRule type="expression" dxfId="743" priority="43">
      <formula>IF(RIGHT(TEXT(AM41,"0.#"),1)=".",FALSE,TRUE)</formula>
    </cfRule>
    <cfRule type="expression" dxfId="742" priority="44">
      <formula>IF(RIGHT(TEXT(AM41,"0.#"),1)=".",TRUE,FALSE)</formula>
    </cfRule>
  </conditionalFormatting>
  <conditionalFormatting sqref="AM40">
    <cfRule type="expression" dxfId="741" priority="41">
      <formula>IF(RIGHT(TEXT(AM40,"0.#"),1)=".",FALSE,TRUE)</formula>
    </cfRule>
    <cfRule type="expression" dxfId="740" priority="42">
      <formula>IF(RIGHT(TEXT(AM40,"0.#"),1)=".",TRUE,FALSE)</formula>
    </cfRule>
  </conditionalFormatting>
  <conditionalFormatting sqref="AM39">
    <cfRule type="expression" dxfId="739" priority="39">
      <formula>IF(RIGHT(TEXT(AM39,"0.#"),1)=".",FALSE,TRUE)</formula>
    </cfRule>
    <cfRule type="expression" dxfId="738" priority="40">
      <formula>IF(RIGHT(TEXT(AM39,"0.#"),1)=".",TRUE,FALSE)</formula>
    </cfRule>
  </conditionalFormatting>
  <conditionalFormatting sqref="AM48">
    <cfRule type="expression" dxfId="737" priority="37">
      <formula>IF(RIGHT(TEXT(AM48,"0.#"),1)=".",FALSE,TRUE)</formula>
    </cfRule>
    <cfRule type="expression" dxfId="736" priority="38">
      <formula>IF(RIGHT(TEXT(AM48,"0.#"),1)=".",TRUE,FALSE)</formula>
    </cfRule>
  </conditionalFormatting>
  <conditionalFormatting sqref="AM47">
    <cfRule type="expression" dxfId="735" priority="35">
      <formula>IF(RIGHT(TEXT(AM47,"0.#"),1)=".",FALSE,TRUE)</formula>
    </cfRule>
    <cfRule type="expression" dxfId="734" priority="36">
      <formula>IF(RIGHT(TEXT(AM47,"0.#"),1)=".",TRUE,FALSE)</formula>
    </cfRule>
  </conditionalFormatting>
  <conditionalFormatting sqref="AM46">
    <cfRule type="expression" dxfId="733" priority="33">
      <formula>IF(RIGHT(TEXT(AM46,"0.#"),1)=".",FALSE,TRUE)</formula>
    </cfRule>
    <cfRule type="expression" dxfId="732" priority="34">
      <formula>IF(RIGHT(TEXT(AM46,"0.#"),1)=".",TRUE,FALSE)</formula>
    </cfRule>
  </conditionalFormatting>
  <conditionalFormatting sqref="AM55">
    <cfRule type="expression" dxfId="731" priority="31">
      <formula>IF(RIGHT(TEXT(AM55,"0.#"),1)=".",FALSE,TRUE)</formula>
    </cfRule>
    <cfRule type="expression" dxfId="730" priority="32">
      <formula>IF(RIGHT(TEXT(AM55,"0.#"),1)=".",TRUE,FALSE)</formula>
    </cfRule>
  </conditionalFormatting>
  <conditionalFormatting sqref="AM54">
    <cfRule type="expression" dxfId="729" priority="29">
      <formula>IF(RIGHT(TEXT(AM54,"0.#"),1)=".",FALSE,TRUE)</formula>
    </cfRule>
    <cfRule type="expression" dxfId="728" priority="30">
      <formula>IF(RIGHT(TEXT(AM54,"0.#"),1)=".",TRUE,FALSE)</formula>
    </cfRule>
  </conditionalFormatting>
  <conditionalFormatting sqref="AM53">
    <cfRule type="expression" dxfId="727" priority="27">
      <formula>IF(RIGHT(TEXT(AM53,"0.#"),1)=".",FALSE,TRUE)</formula>
    </cfRule>
    <cfRule type="expression" dxfId="726" priority="28">
      <formula>IF(RIGHT(TEXT(AM53,"0.#"),1)=".",TRUE,FALSE)</formula>
    </cfRule>
  </conditionalFormatting>
  <conditionalFormatting sqref="AL837:AO837">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Y837">
    <cfRule type="expression" dxfId="721" priority="21">
      <formula>IF(RIGHT(TEXT(Y837,"0.#"),1)=".",FALSE,TRUE)</formula>
    </cfRule>
    <cfRule type="expression" dxfId="720" priority="22">
      <formula>IF(RIGHT(TEXT(Y837,"0.#"),1)=".",TRUE,FALSE)</formula>
    </cfRule>
  </conditionalFormatting>
  <conditionalFormatting sqref="Y870">
    <cfRule type="expression" dxfId="719" priority="15">
      <formula>IF(RIGHT(TEXT(Y870,"0.#"),1)=".",FALSE,TRUE)</formula>
    </cfRule>
    <cfRule type="expression" dxfId="718" priority="16">
      <formula>IF(RIGHT(TEXT(Y870,"0.#"),1)=".",TRUE,FALSE)</formula>
    </cfRule>
  </conditionalFormatting>
  <conditionalFormatting sqref="AL870:AO870">
    <cfRule type="expression" dxfId="717" priority="17">
      <formula>IF(AND(AL870&gt;=0, RIGHT(TEXT(AL870,"0.#"),1)&lt;&gt;"."),TRUE,FALSE)</formula>
    </cfRule>
    <cfRule type="expression" dxfId="716" priority="18">
      <formula>IF(AND(AL870&gt;=0, RIGHT(TEXT(AL870,"0.#"),1)="."),TRUE,FALSE)</formula>
    </cfRule>
    <cfRule type="expression" dxfId="715" priority="19">
      <formula>IF(AND(AL870&lt;0, RIGHT(TEXT(AL870,"0.#"),1)&lt;&gt;"."),TRUE,FALSE)</formula>
    </cfRule>
    <cfRule type="expression" dxfId="714" priority="20">
      <formula>IF(AND(AL870&lt;0, RIGHT(TEXT(AL870,"0.#"),1)="."),TRUE,FALSE)</formula>
    </cfRule>
  </conditionalFormatting>
  <conditionalFormatting sqref="Y912">
    <cfRule type="expression" dxfId="713" priority="13">
      <formula>IF(RIGHT(TEXT(Y912,"0.#"),1)=".",FALSE,TRUE)</formula>
    </cfRule>
    <cfRule type="expression" dxfId="712" priority="14">
      <formula>IF(RIGHT(TEXT(Y912,"0.#"),1)=".",TRUE,FALSE)</formula>
    </cfRule>
  </conditionalFormatting>
  <conditionalFormatting sqref="Y913:Y914">
    <cfRule type="expression" dxfId="711" priority="11">
      <formula>IF(RIGHT(TEXT(Y913,"0.#"),1)=".",FALSE,TRUE)</formula>
    </cfRule>
    <cfRule type="expression" dxfId="710" priority="12">
      <formula>IF(RIGHT(TEXT(Y913,"0.#"),1)=".",TRUE,FALSE)</formula>
    </cfRule>
  </conditionalFormatting>
  <conditionalFormatting sqref="Y904">
    <cfRule type="expression" dxfId="709" priority="9">
      <formula>IF(RIGHT(TEXT(Y904,"0.#"),1)=".",FALSE,TRUE)</formula>
    </cfRule>
    <cfRule type="expression" dxfId="708" priority="10">
      <formula>IF(RIGHT(TEXT(Y904,"0.#"),1)=".",TRUE,FALSE)</formula>
    </cfRule>
  </conditionalFormatting>
  <conditionalFormatting sqref="Y905">
    <cfRule type="expression" dxfId="707" priority="7">
      <formula>IF(RIGHT(TEXT(Y905,"0.#"),1)=".",FALSE,TRUE)</formula>
    </cfRule>
    <cfRule type="expression" dxfId="706" priority="8">
      <formula>IF(RIGHT(TEXT(Y905,"0.#"),1)=".",TRUE,FALSE)</formula>
    </cfRule>
  </conditionalFormatting>
  <conditionalFormatting sqref="Y906">
    <cfRule type="expression" dxfId="705" priority="5">
      <formula>IF(RIGHT(TEXT(Y906,"0.#"),1)=".",FALSE,TRUE)</formula>
    </cfRule>
    <cfRule type="expression" dxfId="704" priority="6">
      <formula>IF(RIGHT(TEXT(Y906,"0.#"),1)=".",TRUE,FALSE)</formula>
    </cfRule>
  </conditionalFormatting>
  <conditionalFormatting sqref="Y907">
    <cfRule type="expression" dxfId="703" priority="3">
      <formula>IF(RIGHT(TEXT(Y907,"0.#"),1)=".",FALSE,TRUE)</formula>
    </cfRule>
    <cfRule type="expression" dxfId="702" priority="4">
      <formula>IF(RIGHT(TEXT(Y907,"0.#"),1)=".",TRUE,FALSE)</formula>
    </cfRule>
  </conditionalFormatting>
  <conditionalFormatting sqref="Y908:Y909">
    <cfRule type="expression" dxfId="701" priority="1">
      <formula>IF(RIGHT(TEXT(Y908,"0.#"),1)=".",FALSE,TRUE)</formula>
    </cfRule>
    <cfRule type="expression" dxfId="700" priority="2">
      <formula>IF(RIGHT(TEXT(Y908,"0.#"),1)=".",TRUE,FALSE)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7" orientation="portrait" r:id="rId1"/>
  <headerFooter differentFirst="1" alignWithMargins="0"/>
  <rowBreaks count="6" manualBreakCount="6">
    <brk id="29" max="49" man="1"/>
    <brk id="129" max="49" man="1"/>
    <brk id="699" max="49" man="1"/>
    <brk id="718" max="49" man="1"/>
    <brk id="735"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570</v>
      </c>
      <c r="M3" s="13" t="str">
        <f t="shared" ref="M3:M11" si="2">IF(L3="","",K3)</f>
        <v>文教及び科学振興</v>
      </c>
      <c r="N3" s="13" t="str">
        <f>IF(M3="",N2,IF(N2&lt;&gt;"",CONCATENATE(N2,"、",M3),M3))</f>
        <v>文教及び科学振興</v>
      </c>
      <c r="O3" s="13"/>
      <c r="P3" s="12" t="s">
        <v>191</v>
      </c>
      <c r="Q3" s="17" t="s">
        <v>570</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t="s">
        <v>570</v>
      </c>
      <c r="C24" s="13" t="str">
        <f t="shared" si="0"/>
        <v>2020年東京オリパラ</v>
      </c>
      <c r="D24" s="13" t="str">
        <f>IF(C24="",D23,IF(D23&lt;&gt;"",CONCATENATE(D23,"、",C24),C24))</f>
        <v>2020年東京オリパラ</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2020年東京オリパラ</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2020年東京オリパラ</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13"/>
      <c r="Z2" s="412"/>
      <c r="AA2" s="413"/>
      <c r="AB2" s="1017" t="s">
        <v>11</v>
      </c>
      <c r="AC2" s="1018"/>
      <c r="AD2" s="1019"/>
      <c r="AE2" s="1005" t="s">
        <v>551</v>
      </c>
      <c r="AF2" s="1005"/>
      <c r="AG2" s="1005"/>
      <c r="AH2" s="1005"/>
      <c r="AI2" s="1005" t="s">
        <v>548</v>
      </c>
      <c r="AJ2" s="1005"/>
      <c r="AK2" s="1005"/>
      <c r="AL2" s="1005"/>
      <c r="AM2" s="1005" t="s">
        <v>522</v>
      </c>
      <c r="AN2" s="1005"/>
      <c r="AO2" s="1005"/>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4"/>
      <c r="Z3" s="1015"/>
      <c r="AA3" s="1016"/>
      <c r="AB3" s="1020"/>
      <c r="AC3" s="1021"/>
      <c r="AD3" s="1022"/>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23"/>
      <c r="I4" s="1023"/>
      <c r="J4" s="1023"/>
      <c r="K4" s="1023"/>
      <c r="L4" s="1023"/>
      <c r="M4" s="1023"/>
      <c r="N4" s="1023"/>
      <c r="O4" s="1024"/>
      <c r="P4" s="161"/>
      <c r="Q4" s="1031"/>
      <c r="R4" s="1031"/>
      <c r="S4" s="1031"/>
      <c r="T4" s="1031"/>
      <c r="U4" s="1031"/>
      <c r="V4" s="1031"/>
      <c r="W4" s="1031"/>
      <c r="X4" s="1032"/>
      <c r="Y4" s="1009" t="s">
        <v>12</v>
      </c>
      <c r="Z4" s="1010"/>
      <c r="AA4" s="1011"/>
      <c r="AB4" s="551"/>
      <c r="AC4" s="1012"/>
      <c r="AD4" s="1012"/>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5"/>
      <c r="H5" s="1026"/>
      <c r="I5" s="1026"/>
      <c r="J5" s="1026"/>
      <c r="K5" s="1026"/>
      <c r="L5" s="1026"/>
      <c r="M5" s="1026"/>
      <c r="N5" s="1026"/>
      <c r="O5" s="1027"/>
      <c r="P5" s="1033"/>
      <c r="Q5" s="1033"/>
      <c r="R5" s="1033"/>
      <c r="S5" s="1033"/>
      <c r="T5" s="1033"/>
      <c r="U5" s="1033"/>
      <c r="V5" s="1033"/>
      <c r="W5" s="1033"/>
      <c r="X5" s="1034"/>
      <c r="Y5" s="303" t="s">
        <v>54</v>
      </c>
      <c r="Z5" s="1006"/>
      <c r="AA5" s="1007"/>
      <c r="AB5" s="522"/>
      <c r="AC5" s="1008"/>
      <c r="AD5" s="1008"/>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8"/>
      <c r="H6" s="1029"/>
      <c r="I6" s="1029"/>
      <c r="J6" s="1029"/>
      <c r="K6" s="1029"/>
      <c r="L6" s="1029"/>
      <c r="M6" s="1029"/>
      <c r="N6" s="1029"/>
      <c r="O6" s="1030"/>
      <c r="P6" s="1035"/>
      <c r="Q6" s="1035"/>
      <c r="R6" s="1035"/>
      <c r="S6" s="1035"/>
      <c r="T6" s="1035"/>
      <c r="U6" s="1035"/>
      <c r="V6" s="1035"/>
      <c r="W6" s="1035"/>
      <c r="X6" s="1036"/>
      <c r="Y6" s="1037" t="s">
        <v>13</v>
      </c>
      <c r="Z6" s="1006"/>
      <c r="AA6" s="1007"/>
      <c r="AB6" s="461" t="s">
        <v>301</v>
      </c>
      <c r="AC6" s="1038"/>
      <c r="AD6" s="1038"/>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6" t="s">
        <v>500</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2" t="s">
        <v>472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13"/>
      <c r="Z9" s="412"/>
      <c r="AA9" s="413"/>
      <c r="AB9" s="1017" t="s">
        <v>11</v>
      </c>
      <c r="AC9" s="1018"/>
      <c r="AD9" s="1019"/>
      <c r="AE9" s="1005" t="s">
        <v>552</v>
      </c>
      <c r="AF9" s="1005"/>
      <c r="AG9" s="1005"/>
      <c r="AH9" s="1005"/>
      <c r="AI9" s="1005" t="s">
        <v>548</v>
      </c>
      <c r="AJ9" s="1005"/>
      <c r="AK9" s="1005"/>
      <c r="AL9" s="1005"/>
      <c r="AM9" s="1005" t="s">
        <v>522</v>
      </c>
      <c r="AN9" s="1005"/>
      <c r="AO9" s="1005"/>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4"/>
      <c r="Z10" s="1015"/>
      <c r="AA10" s="1016"/>
      <c r="AB10" s="1020"/>
      <c r="AC10" s="1021"/>
      <c r="AD10" s="1022"/>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23"/>
      <c r="I11" s="1023"/>
      <c r="J11" s="1023"/>
      <c r="K11" s="1023"/>
      <c r="L11" s="1023"/>
      <c r="M11" s="1023"/>
      <c r="N11" s="1023"/>
      <c r="O11" s="1024"/>
      <c r="P11" s="161"/>
      <c r="Q11" s="1031"/>
      <c r="R11" s="1031"/>
      <c r="S11" s="1031"/>
      <c r="T11" s="1031"/>
      <c r="U11" s="1031"/>
      <c r="V11" s="1031"/>
      <c r="W11" s="1031"/>
      <c r="X11" s="1032"/>
      <c r="Y11" s="1009" t="s">
        <v>12</v>
      </c>
      <c r="Z11" s="1010"/>
      <c r="AA11" s="1011"/>
      <c r="AB11" s="551"/>
      <c r="AC11" s="1012"/>
      <c r="AD11" s="1012"/>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22"/>
      <c r="AC12" s="1008"/>
      <c r="AD12" s="1008"/>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1" t="s">
        <v>301</v>
      </c>
      <c r="AC13" s="1038"/>
      <c r="AD13" s="1038"/>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6" t="s">
        <v>500</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2" t="s">
        <v>472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13"/>
      <c r="Z16" s="412"/>
      <c r="AA16" s="413"/>
      <c r="AB16" s="1017" t="s">
        <v>11</v>
      </c>
      <c r="AC16" s="1018"/>
      <c r="AD16" s="1019"/>
      <c r="AE16" s="1005" t="s">
        <v>551</v>
      </c>
      <c r="AF16" s="1005"/>
      <c r="AG16" s="1005"/>
      <c r="AH16" s="1005"/>
      <c r="AI16" s="1005" t="s">
        <v>549</v>
      </c>
      <c r="AJ16" s="1005"/>
      <c r="AK16" s="1005"/>
      <c r="AL16" s="1005"/>
      <c r="AM16" s="1005" t="s">
        <v>522</v>
      </c>
      <c r="AN16" s="1005"/>
      <c r="AO16" s="1005"/>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4"/>
      <c r="Z17" s="1015"/>
      <c r="AA17" s="1016"/>
      <c r="AB17" s="1020"/>
      <c r="AC17" s="1021"/>
      <c r="AD17" s="1022"/>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23"/>
      <c r="I18" s="1023"/>
      <c r="J18" s="1023"/>
      <c r="K18" s="1023"/>
      <c r="L18" s="1023"/>
      <c r="M18" s="1023"/>
      <c r="N18" s="1023"/>
      <c r="O18" s="1024"/>
      <c r="P18" s="161"/>
      <c r="Q18" s="1031"/>
      <c r="R18" s="1031"/>
      <c r="S18" s="1031"/>
      <c r="T18" s="1031"/>
      <c r="U18" s="1031"/>
      <c r="V18" s="1031"/>
      <c r="W18" s="1031"/>
      <c r="X18" s="1032"/>
      <c r="Y18" s="1009" t="s">
        <v>12</v>
      </c>
      <c r="Z18" s="1010"/>
      <c r="AA18" s="1011"/>
      <c r="AB18" s="551"/>
      <c r="AC18" s="1012"/>
      <c r="AD18" s="1012"/>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22"/>
      <c r="AC19" s="1008"/>
      <c r="AD19" s="1008"/>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1" t="s">
        <v>301</v>
      </c>
      <c r="AC20" s="1038"/>
      <c r="AD20" s="1038"/>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6" t="s">
        <v>500</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2" t="s">
        <v>472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13"/>
      <c r="Z23" s="412"/>
      <c r="AA23" s="413"/>
      <c r="AB23" s="1017" t="s">
        <v>11</v>
      </c>
      <c r="AC23" s="1018"/>
      <c r="AD23" s="1019"/>
      <c r="AE23" s="1005" t="s">
        <v>553</v>
      </c>
      <c r="AF23" s="1005"/>
      <c r="AG23" s="1005"/>
      <c r="AH23" s="1005"/>
      <c r="AI23" s="1005" t="s">
        <v>548</v>
      </c>
      <c r="AJ23" s="1005"/>
      <c r="AK23" s="1005"/>
      <c r="AL23" s="1005"/>
      <c r="AM23" s="1005" t="s">
        <v>522</v>
      </c>
      <c r="AN23" s="1005"/>
      <c r="AO23" s="1005"/>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4"/>
      <c r="Z24" s="1015"/>
      <c r="AA24" s="1016"/>
      <c r="AB24" s="1020"/>
      <c r="AC24" s="1021"/>
      <c r="AD24" s="1022"/>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23"/>
      <c r="I25" s="1023"/>
      <c r="J25" s="1023"/>
      <c r="K25" s="1023"/>
      <c r="L25" s="1023"/>
      <c r="M25" s="1023"/>
      <c r="N25" s="1023"/>
      <c r="O25" s="1024"/>
      <c r="P25" s="161"/>
      <c r="Q25" s="1031"/>
      <c r="R25" s="1031"/>
      <c r="S25" s="1031"/>
      <c r="T25" s="1031"/>
      <c r="U25" s="1031"/>
      <c r="V25" s="1031"/>
      <c r="W25" s="1031"/>
      <c r="X25" s="1032"/>
      <c r="Y25" s="1009" t="s">
        <v>12</v>
      </c>
      <c r="Z25" s="1010"/>
      <c r="AA25" s="1011"/>
      <c r="AB25" s="551"/>
      <c r="AC25" s="1012"/>
      <c r="AD25" s="1012"/>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22"/>
      <c r="AC26" s="1008"/>
      <c r="AD26" s="1008"/>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1" t="s">
        <v>301</v>
      </c>
      <c r="AC27" s="1038"/>
      <c r="AD27" s="1038"/>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6" t="s">
        <v>500</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2" t="s">
        <v>472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13"/>
      <c r="Z30" s="412"/>
      <c r="AA30" s="413"/>
      <c r="AB30" s="1017" t="s">
        <v>11</v>
      </c>
      <c r="AC30" s="1018"/>
      <c r="AD30" s="1019"/>
      <c r="AE30" s="1005" t="s">
        <v>551</v>
      </c>
      <c r="AF30" s="1005"/>
      <c r="AG30" s="1005"/>
      <c r="AH30" s="1005"/>
      <c r="AI30" s="1005" t="s">
        <v>548</v>
      </c>
      <c r="AJ30" s="1005"/>
      <c r="AK30" s="1005"/>
      <c r="AL30" s="1005"/>
      <c r="AM30" s="1005" t="s">
        <v>546</v>
      </c>
      <c r="AN30" s="1005"/>
      <c r="AO30" s="1005"/>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4"/>
      <c r="Z31" s="1015"/>
      <c r="AA31" s="1016"/>
      <c r="AB31" s="1020"/>
      <c r="AC31" s="1021"/>
      <c r="AD31" s="1022"/>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23"/>
      <c r="I32" s="1023"/>
      <c r="J32" s="1023"/>
      <c r="K32" s="1023"/>
      <c r="L32" s="1023"/>
      <c r="M32" s="1023"/>
      <c r="N32" s="1023"/>
      <c r="O32" s="1024"/>
      <c r="P32" s="161"/>
      <c r="Q32" s="1031"/>
      <c r="R32" s="1031"/>
      <c r="S32" s="1031"/>
      <c r="T32" s="1031"/>
      <c r="U32" s="1031"/>
      <c r="V32" s="1031"/>
      <c r="W32" s="1031"/>
      <c r="X32" s="1032"/>
      <c r="Y32" s="1009" t="s">
        <v>12</v>
      </c>
      <c r="Z32" s="1010"/>
      <c r="AA32" s="1011"/>
      <c r="AB32" s="551"/>
      <c r="AC32" s="1012"/>
      <c r="AD32" s="1012"/>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22"/>
      <c r="AC33" s="1008"/>
      <c r="AD33" s="1008"/>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1" t="s">
        <v>301</v>
      </c>
      <c r="AC34" s="1038"/>
      <c r="AD34" s="1038"/>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6" t="s">
        <v>500</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2" t="s">
        <v>472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13"/>
      <c r="Z37" s="412"/>
      <c r="AA37" s="413"/>
      <c r="AB37" s="1017" t="s">
        <v>11</v>
      </c>
      <c r="AC37" s="1018"/>
      <c r="AD37" s="1019"/>
      <c r="AE37" s="1005" t="s">
        <v>553</v>
      </c>
      <c r="AF37" s="1005"/>
      <c r="AG37" s="1005"/>
      <c r="AH37" s="1005"/>
      <c r="AI37" s="1005" t="s">
        <v>550</v>
      </c>
      <c r="AJ37" s="1005"/>
      <c r="AK37" s="1005"/>
      <c r="AL37" s="1005"/>
      <c r="AM37" s="1005" t="s">
        <v>547</v>
      </c>
      <c r="AN37" s="1005"/>
      <c r="AO37" s="1005"/>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4"/>
      <c r="Z38" s="1015"/>
      <c r="AA38" s="1016"/>
      <c r="AB38" s="1020"/>
      <c r="AC38" s="1021"/>
      <c r="AD38" s="1022"/>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23"/>
      <c r="I39" s="1023"/>
      <c r="J39" s="1023"/>
      <c r="K39" s="1023"/>
      <c r="L39" s="1023"/>
      <c r="M39" s="1023"/>
      <c r="N39" s="1023"/>
      <c r="O39" s="1024"/>
      <c r="P39" s="161"/>
      <c r="Q39" s="1031"/>
      <c r="R39" s="1031"/>
      <c r="S39" s="1031"/>
      <c r="T39" s="1031"/>
      <c r="U39" s="1031"/>
      <c r="V39" s="1031"/>
      <c r="W39" s="1031"/>
      <c r="X39" s="1032"/>
      <c r="Y39" s="1009" t="s">
        <v>12</v>
      </c>
      <c r="Z39" s="1010"/>
      <c r="AA39" s="1011"/>
      <c r="AB39" s="551"/>
      <c r="AC39" s="1012"/>
      <c r="AD39" s="101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22"/>
      <c r="AC40" s="1008"/>
      <c r="AD40" s="100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1" t="s">
        <v>301</v>
      </c>
      <c r="AC41" s="1038"/>
      <c r="AD41" s="103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6" t="s">
        <v>500</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2" t="s">
        <v>472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13"/>
      <c r="Z44" s="412"/>
      <c r="AA44" s="413"/>
      <c r="AB44" s="1017" t="s">
        <v>11</v>
      </c>
      <c r="AC44" s="1018"/>
      <c r="AD44" s="1019"/>
      <c r="AE44" s="1005" t="s">
        <v>551</v>
      </c>
      <c r="AF44" s="1005"/>
      <c r="AG44" s="1005"/>
      <c r="AH44" s="1005"/>
      <c r="AI44" s="1005" t="s">
        <v>548</v>
      </c>
      <c r="AJ44" s="1005"/>
      <c r="AK44" s="1005"/>
      <c r="AL44" s="1005"/>
      <c r="AM44" s="1005" t="s">
        <v>522</v>
      </c>
      <c r="AN44" s="1005"/>
      <c r="AO44" s="1005"/>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4"/>
      <c r="Z45" s="1015"/>
      <c r="AA45" s="1016"/>
      <c r="AB45" s="1020"/>
      <c r="AC45" s="1021"/>
      <c r="AD45" s="1022"/>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23"/>
      <c r="I46" s="1023"/>
      <c r="J46" s="1023"/>
      <c r="K46" s="1023"/>
      <c r="L46" s="1023"/>
      <c r="M46" s="1023"/>
      <c r="N46" s="1023"/>
      <c r="O46" s="1024"/>
      <c r="P46" s="161"/>
      <c r="Q46" s="1031"/>
      <c r="R46" s="1031"/>
      <c r="S46" s="1031"/>
      <c r="T46" s="1031"/>
      <c r="U46" s="1031"/>
      <c r="V46" s="1031"/>
      <c r="W46" s="1031"/>
      <c r="X46" s="1032"/>
      <c r="Y46" s="1009" t="s">
        <v>12</v>
      </c>
      <c r="Z46" s="1010"/>
      <c r="AA46" s="1011"/>
      <c r="AB46" s="551"/>
      <c r="AC46" s="1012"/>
      <c r="AD46" s="101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22"/>
      <c r="AC47" s="1008"/>
      <c r="AD47" s="100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1" t="s">
        <v>301</v>
      </c>
      <c r="AC48" s="1038"/>
      <c r="AD48" s="103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6" t="s">
        <v>500</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2" t="s">
        <v>472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13"/>
      <c r="Z51" s="412"/>
      <c r="AA51" s="413"/>
      <c r="AB51" s="458" t="s">
        <v>11</v>
      </c>
      <c r="AC51" s="1018"/>
      <c r="AD51" s="1019"/>
      <c r="AE51" s="1005" t="s">
        <v>551</v>
      </c>
      <c r="AF51" s="1005"/>
      <c r="AG51" s="1005"/>
      <c r="AH51" s="1005"/>
      <c r="AI51" s="1005" t="s">
        <v>548</v>
      </c>
      <c r="AJ51" s="1005"/>
      <c r="AK51" s="1005"/>
      <c r="AL51" s="1005"/>
      <c r="AM51" s="1005" t="s">
        <v>522</v>
      </c>
      <c r="AN51" s="1005"/>
      <c r="AO51" s="1005"/>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4"/>
      <c r="Z52" s="1015"/>
      <c r="AA52" s="1016"/>
      <c r="AB52" s="1020"/>
      <c r="AC52" s="1021"/>
      <c r="AD52" s="1022"/>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23"/>
      <c r="I53" s="1023"/>
      <c r="J53" s="1023"/>
      <c r="K53" s="1023"/>
      <c r="L53" s="1023"/>
      <c r="M53" s="1023"/>
      <c r="N53" s="1023"/>
      <c r="O53" s="1024"/>
      <c r="P53" s="161"/>
      <c r="Q53" s="1031"/>
      <c r="R53" s="1031"/>
      <c r="S53" s="1031"/>
      <c r="T53" s="1031"/>
      <c r="U53" s="1031"/>
      <c r="V53" s="1031"/>
      <c r="W53" s="1031"/>
      <c r="X53" s="1032"/>
      <c r="Y53" s="1009" t="s">
        <v>12</v>
      </c>
      <c r="Z53" s="1010"/>
      <c r="AA53" s="1011"/>
      <c r="AB53" s="551"/>
      <c r="AC53" s="1012"/>
      <c r="AD53" s="101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22"/>
      <c r="AC54" s="1008"/>
      <c r="AD54" s="100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1" t="s">
        <v>301</v>
      </c>
      <c r="AC55" s="1038"/>
      <c r="AD55" s="103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6" t="s">
        <v>500</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2" t="s">
        <v>472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13"/>
      <c r="Z58" s="412"/>
      <c r="AA58" s="413"/>
      <c r="AB58" s="1017" t="s">
        <v>11</v>
      </c>
      <c r="AC58" s="1018"/>
      <c r="AD58" s="1019"/>
      <c r="AE58" s="1005" t="s">
        <v>551</v>
      </c>
      <c r="AF58" s="1005"/>
      <c r="AG58" s="1005"/>
      <c r="AH58" s="1005"/>
      <c r="AI58" s="1005" t="s">
        <v>548</v>
      </c>
      <c r="AJ58" s="1005"/>
      <c r="AK58" s="1005"/>
      <c r="AL58" s="1005"/>
      <c r="AM58" s="1005" t="s">
        <v>522</v>
      </c>
      <c r="AN58" s="1005"/>
      <c r="AO58" s="1005"/>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4"/>
      <c r="Z59" s="1015"/>
      <c r="AA59" s="1016"/>
      <c r="AB59" s="1020"/>
      <c r="AC59" s="1021"/>
      <c r="AD59" s="1022"/>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23"/>
      <c r="I60" s="1023"/>
      <c r="J60" s="1023"/>
      <c r="K60" s="1023"/>
      <c r="L60" s="1023"/>
      <c r="M60" s="1023"/>
      <c r="N60" s="1023"/>
      <c r="O60" s="1024"/>
      <c r="P60" s="161"/>
      <c r="Q60" s="1031"/>
      <c r="R60" s="1031"/>
      <c r="S60" s="1031"/>
      <c r="T60" s="1031"/>
      <c r="U60" s="1031"/>
      <c r="V60" s="1031"/>
      <c r="W60" s="1031"/>
      <c r="X60" s="1032"/>
      <c r="Y60" s="1009" t="s">
        <v>12</v>
      </c>
      <c r="Z60" s="1010"/>
      <c r="AA60" s="1011"/>
      <c r="AB60" s="551"/>
      <c r="AC60" s="1012"/>
      <c r="AD60" s="101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22"/>
      <c r="AC61" s="1008"/>
      <c r="AD61" s="100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1" t="s">
        <v>301</v>
      </c>
      <c r="AC62" s="1038"/>
      <c r="AD62" s="103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6" t="s">
        <v>500</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2" t="s">
        <v>472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13"/>
      <c r="Z65" s="412"/>
      <c r="AA65" s="413"/>
      <c r="AB65" s="1017" t="s">
        <v>11</v>
      </c>
      <c r="AC65" s="1018"/>
      <c r="AD65" s="1019"/>
      <c r="AE65" s="1005" t="s">
        <v>551</v>
      </c>
      <c r="AF65" s="1005"/>
      <c r="AG65" s="1005"/>
      <c r="AH65" s="1005"/>
      <c r="AI65" s="1005" t="s">
        <v>548</v>
      </c>
      <c r="AJ65" s="1005"/>
      <c r="AK65" s="1005"/>
      <c r="AL65" s="1005"/>
      <c r="AM65" s="1005" t="s">
        <v>522</v>
      </c>
      <c r="AN65" s="1005"/>
      <c r="AO65" s="1005"/>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4"/>
      <c r="Z66" s="1015"/>
      <c r="AA66" s="1016"/>
      <c r="AB66" s="1020"/>
      <c r="AC66" s="1021"/>
      <c r="AD66" s="1022"/>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23"/>
      <c r="I67" s="1023"/>
      <c r="J67" s="1023"/>
      <c r="K67" s="1023"/>
      <c r="L67" s="1023"/>
      <c r="M67" s="1023"/>
      <c r="N67" s="1023"/>
      <c r="O67" s="1024"/>
      <c r="P67" s="161"/>
      <c r="Q67" s="1031"/>
      <c r="R67" s="1031"/>
      <c r="S67" s="1031"/>
      <c r="T67" s="1031"/>
      <c r="U67" s="1031"/>
      <c r="V67" s="1031"/>
      <c r="W67" s="1031"/>
      <c r="X67" s="1032"/>
      <c r="Y67" s="1009" t="s">
        <v>12</v>
      </c>
      <c r="Z67" s="1010"/>
      <c r="AA67" s="1011"/>
      <c r="AB67" s="551"/>
      <c r="AC67" s="1012"/>
      <c r="AD67" s="1012"/>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22"/>
      <c r="AC68" s="1008"/>
      <c r="AD68" s="1008"/>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6" t="s">
        <v>500</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39" t="s">
        <v>486</v>
      </c>
      <c r="H2" s="440"/>
      <c r="I2" s="440"/>
      <c r="J2" s="440"/>
      <c r="K2" s="440"/>
      <c r="L2" s="440"/>
      <c r="M2" s="440"/>
      <c r="N2" s="440"/>
      <c r="O2" s="440"/>
      <c r="P2" s="440"/>
      <c r="Q2" s="440"/>
      <c r="R2" s="440"/>
      <c r="S2" s="440"/>
      <c r="T2" s="440"/>
      <c r="U2" s="440"/>
      <c r="V2" s="440"/>
      <c r="W2" s="440"/>
      <c r="X2" s="440"/>
      <c r="Y2" s="440"/>
      <c r="Z2" s="440"/>
      <c r="AA2" s="440"/>
      <c r="AB2" s="441"/>
      <c r="AC2" s="439" t="s">
        <v>488</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5"/>
      <c r="B4" s="1046"/>
      <c r="C4" s="1046"/>
      <c r="D4" s="1046"/>
      <c r="E4" s="1046"/>
      <c r="F4" s="1047"/>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5"/>
      <c r="B5" s="1046"/>
      <c r="C5" s="1046"/>
      <c r="D5" s="1046"/>
      <c r="E5" s="1046"/>
      <c r="F5" s="1047"/>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5"/>
      <c r="B6" s="1046"/>
      <c r="C6" s="1046"/>
      <c r="D6" s="1046"/>
      <c r="E6" s="1046"/>
      <c r="F6" s="104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5"/>
      <c r="B7" s="1046"/>
      <c r="C7" s="1046"/>
      <c r="D7" s="1046"/>
      <c r="E7" s="1046"/>
      <c r="F7" s="104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5"/>
      <c r="B8" s="1046"/>
      <c r="C8" s="1046"/>
      <c r="D8" s="1046"/>
      <c r="E8" s="1046"/>
      <c r="F8" s="104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5"/>
      <c r="B9" s="1046"/>
      <c r="C9" s="1046"/>
      <c r="D9" s="1046"/>
      <c r="E9" s="1046"/>
      <c r="F9" s="104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5"/>
      <c r="B10" s="1046"/>
      <c r="C10" s="1046"/>
      <c r="D10" s="1046"/>
      <c r="E10" s="1046"/>
      <c r="F10" s="104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5"/>
      <c r="B11" s="1046"/>
      <c r="C11" s="1046"/>
      <c r="D11" s="1046"/>
      <c r="E11" s="1046"/>
      <c r="F11" s="104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5"/>
      <c r="B12" s="1046"/>
      <c r="C12" s="1046"/>
      <c r="D12" s="1046"/>
      <c r="E12" s="1046"/>
      <c r="F12" s="104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5"/>
      <c r="B13" s="1046"/>
      <c r="C13" s="1046"/>
      <c r="D13" s="1046"/>
      <c r="E13" s="1046"/>
      <c r="F13" s="104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5"/>
      <c r="B14" s="1046"/>
      <c r="C14" s="1046"/>
      <c r="D14" s="1046"/>
      <c r="E14" s="1046"/>
      <c r="F14" s="104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5"/>
      <c r="B15" s="1046"/>
      <c r="C15" s="1046"/>
      <c r="D15" s="1046"/>
      <c r="E15" s="1046"/>
      <c r="F15" s="1047"/>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5"/>
      <c r="B16" s="1046"/>
      <c r="C16" s="1046"/>
      <c r="D16" s="1046"/>
      <c r="E16" s="1046"/>
      <c r="F16" s="104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5"/>
      <c r="B17" s="1046"/>
      <c r="C17" s="1046"/>
      <c r="D17" s="1046"/>
      <c r="E17" s="1046"/>
      <c r="F17" s="1047"/>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5"/>
      <c r="B18" s="1046"/>
      <c r="C18" s="1046"/>
      <c r="D18" s="1046"/>
      <c r="E18" s="1046"/>
      <c r="F18" s="104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5"/>
      <c r="B19" s="1046"/>
      <c r="C19" s="1046"/>
      <c r="D19" s="1046"/>
      <c r="E19" s="1046"/>
      <c r="F19" s="104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5"/>
      <c r="B20" s="1046"/>
      <c r="C20" s="1046"/>
      <c r="D20" s="1046"/>
      <c r="E20" s="1046"/>
      <c r="F20" s="104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5"/>
      <c r="B21" s="1046"/>
      <c r="C21" s="1046"/>
      <c r="D21" s="1046"/>
      <c r="E21" s="1046"/>
      <c r="F21" s="104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5"/>
      <c r="B22" s="1046"/>
      <c r="C22" s="1046"/>
      <c r="D22" s="1046"/>
      <c r="E22" s="1046"/>
      <c r="F22" s="104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5"/>
      <c r="B23" s="1046"/>
      <c r="C23" s="1046"/>
      <c r="D23" s="1046"/>
      <c r="E23" s="1046"/>
      <c r="F23" s="104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5"/>
      <c r="B24" s="1046"/>
      <c r="C24" s="1046"/>
      <c r="D24" s="1046"/>
      <c r="E24" s="1046"/>
      <c r="F24" s="104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5"/>
      <c r="B25" s="1046"/>
      <c r="C25" s="1046"/>
      <c r="D25" s="1046"/>
      <c r="E25" s="1046"/>
      <c r="F25" s="104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5"/>
      <c r="B26" s="1046"/>
      <c r="C26" s="1046"/>
      <c r="D26" s="1046"/>
      <c r="E26" s="1046"/>
      <c r="F26" s="104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5"/>
      <c r="B27" s="1046"/>
      <c r="C27" s="1046"/>
      <c r="D27" s="1046"/>
      <c r="E27" s="1046"/>
      <c r="F27" s="104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5"/>
      <c r="B28" s="1046"/>
      <c r="C28" s="1046"/>
      <c r="D28" s="1046"/>
      <c r="E28" s="1046"/>
      <c r="F28" s="1047"/>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5"/>
      <c r="B29" s="1046"/>
      <c r="C29" s="1046"/>
      <c r="D29" s="1046"/>
      <c r="E29" s="1046"/>
      <c r="F29" s="104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5"/>
      <c r="B30" s="1046"/>
      <c r="C30" s="1046"/>
      <c r="D30" s="1046"/>
      <c r="E30" s="1046"/>
      <c r="F30" s="1047"/>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5"/>
      <c r="B31" s="1046"/>
      <c r="C31" s="1046"/>
      <c r="D31" s="1046"/>
      <c r="E31" s="1046"/>
      <c r="F31" s="104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5"/>
      <c r="B32" s="1046"/>
      <c r="C32" s="1046"/>
      <c r="D32" s="1046"/>
      <c r="E32" s="1046"/>
      <c r="F32" s="104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5"/>
      <c r="B33" s="1046"/>
      <c r="C33" s="1046"/>
      <c r="D33" s="1046"/>
      <c r="E33" s="1046"/>
      <c r="F33" s="104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5"/>
      <c r="B34" s="1046"/>
      <c r="C34" s="1046"/>
      <c r="D34" s="1046"/>
      <c r="E34" s="1046"/>
      <c r="F34" s="104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5"/>
      <c r="B35" s="1046"/>
      <c r="C35" s="1046"/>
      <c r="D35" s="1046"/>
      <c r="E35" s="1046"/>
      <c r="F35" s="104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5"/>
      <c r="B36" s="1046"/>
      <c r="C36" s="1046"/>
      <c r="D36" s="1046"/>
      <c r="E36" s="1046"/>
      <c r="F36" s="104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5"/>
      <c r="B37" s="1046"/>
      <c r="C37" s="1046"/>
      <c r="D37" s="1046"/>
      <c r="E37" s="1046"/>
      <c r="F37" s="104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5"/>
      <c r="B38" s="1046"/>
      <c r="C38" s="1046"/>
      <c r="D38" s="1046"/>
      <c r="E38" s="1046"/>
      <c r="F38" s="104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5"/>
      <c r="B39" s="1046"/>
      <c r="C39" s="1046"/>
      <c r="D39" s="1046"/>
      <c r="E39" s="1046"/>
      <c r="F39" s="104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5"/>
      <c r="B40" s="1046"/>
      <c r="C40" s="1046"/>
      <c r="D40" s="1046"/>
      <c r="E40" s="1046"/>
      <c r="F40" s="104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5"/>
      <c r="B41" s="1046"/>
      <c r="C41" s="1046"/>
      <c r="D41" s="1046"/>
      <c r="E41" s="1046"/>
      <c r="F41" s="1047"/>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5"/>
      <c r="B42" s="1046"/>
      <c r="C42" s="1046"/>
      <c r="D42" s="1046"/>
      <c r="E42" s="1046"/>
      <c r="F42" s="104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5"/>
      <c r="B43" s="1046"/>
      <c r="C43" s="1046"/>
      <c r="D43" s="1046"/>
      <c r="E43" s="1046"/>
      <c r="F43" s="1047"/>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5"/>
      <c r="B44" s="1046"/>
      <c r="C44" s="1046"/>
      <c r="D44" s="1046"/>
      <c r="E44" s="1046"/>
      <c r="F44" s="104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5"/>
      <c r="B45" s="1046"/>
      <c r="C45" s="1046"/>
      <c r="D45" s="1046"/>
      <c r="E45" s="1046"/>
      <c r="F45" s="104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5"/>
      <c r="B46" s="1046"/>
      <c r="C46" s="1046"/>
      <c r="D46" s="1046"/>
      <c r="E46" s="1046"/>
      <c r="F46" s="104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5"/>
      <c r="B47" s="1046"/>
      <c r="C47" s="1046"/>
      <c r="D47" s="1046"/>
      <c r="E47" s="1046"/>
      <c r="F47" s="104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5"/>
      <c r="B48" s="1046"/>
      <c r="C48" s="1046"/>
      <c r="D48" s="1046"/>
      <c r="E48" s="1046"/>
      <c r="F48" s="104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5"/>
      <c r="B49" s="1046"/>
      <c r="C49" s="1046"/>
      <c r="D49" s="1046"/>
      <c r="E49" s="1046"/>
      <c r="F49" s="104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5"/>
      <c r="B50" s="1046"/>
      <c r="C50" s="1046"/>
      <c r="D50" s="1046"/>
      <c r="E50" s="1046"/>
      <c r="F50" s="104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5"/>
      <c r="B51" s="1046"/>
      <c r="C51" s="1046"/>
      <c r="D51" s="1046"/>
      <c r="E51" s="1046"/>
      <c r="F51" s="104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5"/>
      <c r="B52" s="1046"/>
      <c r="C52" s="1046"/>
      <c r="D52" s="1046"/>
      <c r="E52" s="1046"/>
      <c r="F52" s="104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5"/>
      <c r="B56" s="1046"/>
      <c r="C56" s="1046"/>
      <c r="D56" s="1046"/>
      <c r="E56" s="1046"/>
      <c r="F56" s="104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5"/>
      <c r="B57" s="1046"/>
      <c r="C57" s="1046"/>
      <c r="D57" s="1046"/>
      <c r="E57" s="1046"/>
      <c r="F57" s="1047"/>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5"/>
      <c r="B58" s="1046"/>
      <c r="C58" s="1046"/>
      <c r="D58" s="1046"/>
      <c r="E58" s="1046"/>
      <c r="F58" s="104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5"/>
      <c r="B59" s="1046"/>
      <c r="C59" s="1046"/>
      <c r="D59" s="1046"/>
      <c r="E59" s="1046"/>
      <c r="F59" s="104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5"/>
      <c r="B60" s="1046"/>
      <c r="C60" s="1046"/>
      <c r="D60" s="1046"/>
      <c r="E60" s="1046"/>
      <c r="F60" s="104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5"/>
      <c r="B61" s="1046"/>
      <c r="C61" s="1046"/>
      <c r="D61" s="1046"/>
      <c r="E61" s="1046"/>
      <c r="F61" s="104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5"/>
      <c r="B62" s="1046"/>
      <c r="C62" s="1046"/>
      <c r="D62" s="1046"/>
      <c r="E62" s="1046"/>
      <c r="F62" s="104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5"/>
      <c r="B63" s="1046"/>
      <c r="C63" s="1046"/>
      <c r="D63" s="1046"/>
      <c r="E63" s="1046"/>
      <c r="F63" s="104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5"/>
      <c r="B64" s="1046"/>
      <c r="C64" s="1046"/>
      <c r="D64" s="1046"/>
      <c r="E64" s="1046"/>
      <c r="F64" s="104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5"/>
      <c r="B65" s="1046"/>
      <c r="C65" s="1046"/>
      <c r="D65" s="1046"/>
      <c r="E65" s="1046"/>
      <c r="F65" s="104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5"/>
      <c r="B66" s="1046"/>
      <c r="C66" s="1046"/>
      <c r="D66" s="1046"/>
      <c r="E66" s="1046"/>
      <c r="F66" s="104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5"/>
      <c r="B67" s="1046"/>
      <c r="C67" s="1046"/>
      <c r="D67" s="1046"/>
      <c r="E67" s="1046"/>
      <c r="F67" s="104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5"/>
      <c r="B68" s="1046"/>
      <c r="C68" s="1046"/>
      <c r="D68" s="1046"/>
      <c r="E68" s="1046"/>
      <c r="F68" s="1047"/>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5"/>
      <c r="B69" s="1046"/>
      <c r="C69" s="1046"/>
      <c r="D69" s="1046"/>
      <c r="E69" s="1046"/>
      <c r="F69" s="104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5"/>
      <c r="B70" s="1046"/>
      <c r="C70" s="1046"/>
      <c r="D70" s="1046"/>
      <c r="E70" s="1046"/>
      <c r="F70" s="1047"/>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5"/>
      <c r="B71" s="1046"/>
      <c r="C71" s="1046"/>
      <c r="D71" s="1046"/>
      <c r="E71" s="1046"/>
      <c r="F71" s="104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5"/>
      <c r="B72" s="1046"/>
      <c r="C72" s="1046"/>
      <c r="D72" s="1046"/>
      <c r="E72" s="1046"/>
      <c r="F72" s="104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5"/>
      <c r="B73" s="1046"/>
      <c r="C73" s="1046"/>
      <c r="D73" s="1046"/>
      <c r="E73" s="1046"/>
      <c r="F73" s="104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5"/>
      <c r="B74" s="1046"/>
      <c r="C74" s="1046"/>
      <c r="D74" s="1046"/>
      <c r="E74" s="1046"/>
      <c r="F74" s="104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5"/>
      <c r="B75" s="1046"/>
      <c r="C75" s="1046"/>
      <c r="D75" s="1046"/>
      <c r="E75" s="1046"/>
      <c r="F75" s="104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5"/>
      <c r="B76" s="1046"/>
      <c r="C76" s="1046"/>
      <c r="D76" s="1046"/>
      <c r="E76" s="1046"/>
      <c r="F76" s="104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5"/>
      <c r="B77" s="1046"/>
      <c r="C77" s="1046"/>
      <c r="D77" s="1046"/>
      <c r="E77" s="1046"/>
      <c r="F77" s="104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5"/>
      <c r="B78" s="1046"/>
      <c r="C78" s="1046"/>
      <c r="D78" s="1046"/>
      <c r="E78" s="1046"/>
      <c r="F78" s="104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5"/>
      <c r="B79" s="1046"/>
      <c r="C79" s="1046"/>
      <c r="D79" s="1046"/>
      <c r="E79" s="1046"/>
      <c r="F79" s="104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5"/>
      <c r="B80" s="1046"/>
      <c r="C80" s="1046"/>
      <c r="D80" s="1046"/>
      <c r="E80" s="1046"/>
      <c r="F80" s="104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5"/>
      <c r="B81" s="1046"/>
      <c r="C81" s="1046"/>
      <c r="D81" s="1046"/>
      <c r="E81" s="1046"/>
      <c r="F81" s="1047"/>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5"/>
      <c r="B82" s="1046"/>
      <c r="C82" s="1046"/>
      <c r="D82" s="1046"/>
      <c r="E82" s="1046"/>
      <c r="F82" s="104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5"/>
      <c r="B83" s="1046"/>
      <c r="C83" s="1046"/>
      <c r="D83" s="1046"/>
      <c r="E83" s="1046"/>
      <c r="F83" s="1047"/>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5"/>
      <c r="B84" s="1046"/>
      <c r="C84" s="1046"/>
      <c r="D84" s="1046"/>
      <c r="E84" s="1046"/>
      <c r="F84" s="104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5"/>
      <c r="B85" s="1046"/>
      <c r="C85" s="1046"/>
      <c r="D85" s="1046"/>
      <c r="E85" s="1046"/>
      <c r="F85" s="104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5"/>
      <c r="B86" s="1046"/>
      <c r="C86" s="1046"/>
      <c r="D86" s="1046"/>
      <c r="E86" s="1046"/>
      <c r="F86" s="104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5"/>
      <c r="B87" s="1046"/>
      <c r="C87" s="1046"/>
      <c r="D87" s="1046"/>
      <c r="E87" s="1046"/>
      <c r="F87" s="104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5"/>
      <c r="B88" s="1046"/>
      <c r="C88" s="1046"/>
      <c r="D88" s="1046"/>
      <c r="E88" s="1046"/>
      <c r="F88" s="104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5"/>
      <c r="B89" s="1046"/>
      <c r="C89" s="1046"/>
      <c r="D89" s="1046"/>
      <c r="E89" s="1046"/>
      <c r="F89" s="104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5"/>
      <c r="B90" s="1046"/>
      <c r="C90" s="1046"/>
      <c r="D90" s="1046"/>
      <c r="E90" s="1046"/>
      <c r="F90" s="104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5"/>
      <c r="B91" s="1046"/>
      <c r="C91" s="1046"/>
      <c r="D91" s="1046"/>
      <c r="E91" s="1046"/>
      <c r="F91" s="104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5"/>
      <c r="B92" s="1046"/>
      <c r="C92" s="1046"/>
      <c r="D92" s="1046"/>
      <c r="E92" s="1046"/>
      <c r="F92" s="104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5"/>
      <c r="B93" s="1046"/>
      <c r="C93" s="1046"/>
      <c r="D93" s="1046"/>
      <c r="E93" s="1046"/>
      <c r="F93" s="104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5"/>
      <c r="B94" s="1046"/>
      <c r="C94" s="1046"/>
      <c r="D94" s="1046"/>
      <c r="E94" s="1046"/>
      <c r="F94" s="1047"/>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5"/>
      <c r="B95" s="1046"/>
      <c r="C95" s="1046"/>
      <c r="D95" s="1046"/>
      <c r="E95" s="1046"/>
      <c r="F95" s="104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5"/>
      <c r="B96" s="1046"/>
      <c r="C96" s="1046"/>
      <c r="D96" s="1046"/>
      <c r="E96" s="1046"/>
      <c r="F96" s="1047"/>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5"/>
      <c r="B97" s="1046"/>
      <c r="C97" s="1046"/>
      <c r="D97" s="1046"/>
      <c r="E97" s="1046"/>
      <c r="F97" s="104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5"/>
      <c r="B98" s="1046"/>
      <c r="C98" s="1046"/>
      <c r="D98" s="1046"/>
      <c r="E98" s="1046"/>
      <c r="F98" s="104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5"/>
      <c r="B99" s="1046"/>
      <c r="C99" s="1046"/>
      <c r="D99" s="1046"/>
      <c r="E99" s="1046"/>
      <c r="F99" s="104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5"/>
      <c r="B100" s="1046"/>
      <c r="C100" s="1046"/>
      <c r="D100" s="1046"/>
      <c r="E100" s="1046"/>
      <c r="F100" s="104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5"/>
      <c r="B101" s="1046"/>
      <c r="C101" s="1046"/>
      <c r="D101" s="1046"/>
      <c r="E101" s="1046"/>
      <c r="F101" s="104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5"/>
      <c r="B102" s="1046"/>
      <c r="C102" s="1046"/>
      <c r="D102" s="1046"/>
      <c r="E102" s="1046"/>
      <c r="F102" s="104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5"/>
      <c r="B103" s="1046"/>
      <c r="C103" s="1046"/>
      <c r="D103" s="1046"/>
      <c r="E103" s="1046"/>
      <c r="F103" s="104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5"/>
      <c r="B104" s="1046"/>
      <c r="C104" s="1046"/>
      <c r="D104" s="1046"/>
      <c r="E104" s="1046"/>
      <c r="F104" s="104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5"/>
      <c r="B105" s="1046"/>
      <c r="C105" s="1046"/>
      <c r="D105" s="1046"/>
      <c r="E105" s="1046"/>
      <c r="F105" s="104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5"/>
      <c r="B109" s="1046"/>
      <c r="C109" s="1046"/>
      <c r="D109" s="1046"/>
      <c r="E109" s="1046"/>
      <c r="F109" s="104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5"/>
      <c r="B110" s="1046"/>
      <c r="C110" s="1046"/>
      <c r="D110" s="1046"/>
      <c r="E110" s="1046"/>
      <c r="F110" s="104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5"/>
      <c r="B111" s="1046"/>
      <c r="C111" s="1046"/>
      <c r="D111" s="1046"/>
      <c r="E111" s="1046"/>
      <c r="F111" s="104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5"/>
      <c r="B112" s="1046"/>
      <c r="C112" s="1046"/>
      <c r="D112" s="1046"/>
      <c r="E112" s="1046"/>
      <c r="F112" s="104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5"/>
      <c r="B113" s="1046"/>
      <c r="C113" s="1046"/>
      <c r="D113" s="1046"/>
      <c r="E113" s="1046"/>
      <c r="F113" s="104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5"/>
      <c r="B114" s="1046"/>
      <c r="C114" s="1046"/>
      <c r="D114" s="1046"/>
      <c r="E114" s="1046"/>
      <c r="F114" s="104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5"/>
      <c r="B115" s="1046"/>
      <c r="C115" s="1046"/>
      <c r="D115" s="1046"/>
      <c r="E115" s="1046"/>
      <c r="F115" s="104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5"/>
      <c r="B116" s="1046"/>
      <c r="C116" s="1046"/>
      <c r="D116" s="1046"/>
      <c r="E116" s="1046"/>
      <c r="F116" s="104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5"/>
      <c r="B117" s="1046"/>
      <c r="C117" s="1046"/>
      <c r="D117" s="1046"/>
      <c r="E117" s="1046"/>
      <c r="F117" s="104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5"/>
      <c r="B118" s="1046"/>
      <c r="C118" s="1046"/>
      <c r="D118" s="1046"/>
      <c r="E118" s="1046"/>
      <c r="F118" s="104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5"/>
      <c r="B119" s="1046"/>
      <c r="C119" s="1046"/>
      <c r="D119" s="1046"/>
      <c r="E119" s="1046"/>
      <c r="F119" s="104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5"/>
      <c r="B120" s="1046"/>
      <c r="C120" s="1046"/>
      <c r="D120" s="1046"/>
      <c r="E120" s="1046"/>
      <c r="F120" s="104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5"/>
      <c r="B121" s="1046"/>
      <c r="C121" s="1046"/>
      <c r="D121" s="1046"/>
      <c r="E121" s="1046"/>
      <c r="F121" s="1047"/>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5"/>
      <c r="B122" s="1046"/>
      <c r="C122" s="1046"/>
      <c r="D122" s="1046"/>
      <c r="E122" s="1046"/>
      <c r="F122" s="104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5"/>
      <c r="B123" s="1046"/>
      <c r="C123" s="1046"/>
      <c r="D123" s="1046"/>
      <c r="E123" s="1046"/>
      <c r="F123" s="104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5"/>
      <c r="B124" s="1046"/>
      <c r="C124" s="1046"/>
      <c r="D124" s="1046"/>
      <c r="E124" s="1046"/>
      <c r="F124" s="104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5"/>
      <c r="B125" s="1046"/>
      <c r="C125" s="1046"/>
      <c r="D125" s="1046"/>
      <c r="E125" s="1046"/>
      <c r="F125" s="104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5"/>
      <c r="B126" s="1046"/>
      <c r="C126" s="1046"/>
      <c r="D126" s="1046"/>
      <c r="E126" s="1046"/>
      <c r="F126" s="104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5"/>
      <c r="B127" s="1046"/>
      <c r="C127" s="1046"/>
      <c r="D127" s="1046"/>
      <c r="E127" s="1046"/>
      <c r="F127" s="104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5"/>
      <c r="B128" s="1046"/>
      <c r="C128" s="1046"/>
      <c r="D128" s="1046"/>
      <c r="E128" s="1046"/>
      <c r="F128" s="104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5"/>
      <c r="B129" s="1046"/>
      <c r="C129" s="1046"/>
      <c r="D129" s="1046"/>
      <c r="E129" s="1046"/>
      <c r="F129" s="104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5"/>
      <c r="B130" s="1046"/>
      <c r="C130" s="1046"/>
      <c r="D130" s="1046"/>
      <c r="E130" s="1046"/>
      <c r="F130" s="104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5"/>
      <c r="B131" s="1046"/>
      <c r="C131" s="1046"/>
      <c r="D131" s="1046"/>
      <c r="E131" s="1046"/>
      <c r="F131" s="104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5"/>
      <c r="B132" s="1046"/>
      <c r="C132" s="1046"/>
      <c r="D132" s="1046"/>
      <c r="E132" s="1046"/>
      <c r="F132" s="104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5"/>
      <c r="B133" s="1046"/>
      <c r="C133" s="1046"/>
      <c r="D133" s="1046"/>
      <c r="E133" s="1046"/>
      <c r="F133" s="104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5"/>
      <c r="B134" s="1046"/>
      <c r="C134" s="1046"/>
      <c r="D134" s="1046"/>
      <c r="E134" s="1046"/>
      <c r="F134" s="1047"/>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5"/>
      <c r="B135" s="1046"/>
      <c r="C135" s="1046"/>
      <c r="D135" s="1046"/>
      <c r="E135" s="1046"/>
      <c r="F135" s="104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5"/>
      <c r="B136" s="1046"/>
      <c r="C136" s="1046"/>
      <c r="D136" s="1046"/>
      <c r="E136" s="1046"/>
      <c r="F136" s="104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5"/>
      <c r="B137" s="1046"/>
      <c r="C137" s="1046"/>
      <c r="D137" s="1046"/>
      <c r="E137" s="1046"/>
      <c r="F137" s="104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5"/>
      <c r="B138" s="1046"/>
      <c r="C138" s="1046"/>
      <c r="D138" s="1046"/>
      <c r="E138" s="1046"/>
      <c r="F138" s="104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5"/>
      <c r="B139" s="1046"/>
      <c r="C139" s="1046"/>
      <c r="D139" s="1046"/>
      <c r="E139" s="1046"/>
      <c r="F139" s="104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5"/>
      <c r="B140" s="1046"/>
      <c r="C140" s="1046"/>
      <c r="D140" s="1046"/>
      <c r="E140" s="1046"/>
      <c r="F140" s="104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5"/>
      <c r="B141" s="1046"/>
      <c r="C141" s="1046"/>
      <c r="D141" s="1046"/>
      <c r="E141" s="1046"/>
      <c r="F141" s="104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5"/>
      <c r="B142" s="1046"/>
      <c r="C142" s="1046"/>
      <c r="D142" s="1046"/>
      <c r="E142" s="1046"/>
      <c r="F142" s="104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5"/>
      <c r="B143" s="1046"/>
      <c r="C143" s="1046"/>
      <c r="D143" s="1046"/>
      <c r="E143" s="1046"/>
      <c r="F143" s="104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5"/>
      <c r="B144" s="1046"/>
      <c r="C144" s="1046"/>
      <c r="D144" s="1046"/>
      <c r="E144" s="1046"/>
      <c r="F144" s="104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5"/>
      <c r="B145" s="1046"/>
      <c r="C145" s="1046"/>
      <c r="D145" s="1046"/>
      <c r="E145" s="1046"/>
      <c r="F145" s="104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5"/>
      <c r="B146" s="1046"/>
      <c r="C146" s="1046"/>
      <c r="D146" s="1046"/>
      <c r="E146" s="1046"/>
      <c r="F146" s="104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5"/>
      <c r="B147" s="1046"/>
      <c r="C147" s="1046"/>
      <c r="D147" s="1046"/>
      <c r="E147" s="1046"/>
      <c r="F147" s="1047"/>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5"/>
      <c r="B148" s="1046"/>
      <c r="C148" s="1046"/>
      <c r="D148" s="1046"/>
      <c r="E148" s="1046"/>
      <c r="F148" s="104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5"/>
      <c r="B149" s="1046"/>
      <c r="C149" s="1046"/>
      <c r="D149" s="1046"/>
      <c r="E149" s="1046"/>
      <c r="F149" s="104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5"/>
      <c r="B150" s="1046"/>
      <c r="C150" s="1046"/>
      <c r="D150" s="1046"/>
      <c r="E150" s="1046"/>
      <c r="F150" s="104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5"/>
      <c r="B151" s="1046"/>
      <c r="C151" s="1046"/>
      <c r="D151" s="1046"/>
      <c r="E151" s="1046"/>
      <c r="F151" s="104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5"/>
      <c r="B152" s="1046"/>
      <c r="C152" s="1046"/>
      <c r="D152" s="1046"/>
      <c r="E152" s="1046"/>
      <c r="F152" s="104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5"/>
      <c r="B153" s="1046"/>
      <c r="C153" s="1046"/>
      <c r="D153" s="1046"/>
      <c r="E153" s="1046"/>
      <c r="F153" s="104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5"/>
      <c r="B154" s="1046"/>
      <c r="C154" s="1046"/>
      <c r="D154" s="1046"/>
      <c r="E154" s="1046"/>
      <c r="F154" s="104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5"/>
      <c r="B155" s="1046"/>
      <c r="C155" s="1046"/>
      <c r="D155" s="1046"/>
      <c r="E155" s="1046"/>
      <c r="F155" s="104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5"/>
      <c r="B156" s="1046"/>
      <c r="C156" s="1046"/>
      <c r="D156" s="1046"/>
      <c r="E156" s="1046"/>
      <c r="F156" s="104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5"/>
      <c r="B157" s="1046"/>
      <c r="C157" s="1046"/>
      <c r="D157" s="1046"/>
      <c r="E157" s="1046"/>
      <c r="F157" s="104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5"/>
      <c r="B158" s="1046"/>
      <c r="C158" s="1046"/>
      <c r="D158" s="1046"/>
      <c r="E158" s="1046"/>
      <c r="F158" s="104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5"/>
      <c r="B162" s="1046"/>
      <c r="C162" s="1046"/>
      <c r="D162" s="1046"/>
      <c r="E162" s="1046"/>
      <c r="F162" s="104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5"/>
      <c r="B163" s="1046"/>
      <c r="C163" s="1046"/>
      <c r="D163" s="1046"/>
      <c r="E163" s="1046"/>
      <c r="F163" s="104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5"/>
      <c r="B164" s="1046"/>
      <c r="C164" s="1046"/>
      <c r="D164" s="1046"/>
      <c r="E164" s="1046"/>
      <c r="F164" s="104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5"/>
      <c r="B165" s="1046"/>
      <c r="C165" s="1046"/>
      <c r="D165" s="1046"/>
      <c r="E165" s="1046"/>
      <c r="F165" s="104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5"/>
      <c r="B166" s="1046"/>
      <c r="C166" s="1046"/>
      <c r="D166" s="1046"/>
      <c r="E166" s="1046"/>
      <c r="F166" s="104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5"/>
      <c r="B167" s="1046"/>
      <c r="C167" s="1046"/>
      <c r="D167" s="1046"/>
      <c r="E167" s="1046"/>
      <c r="F167" s="104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5"/>
      <c r="B168" s="1046"/>
      <c r="C168" s="1046"/>
      <c r="D168" s="1046"/>
      <c r="E168" s="1046"/>
      <c r="F168" s="104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5"/>
      <c r="B169" s="1046"/>
      <c r="C169" s="1046"/>
      <c r="D169" s="1046"/>
      <c r="E169" s="1046"/>
      <c r="F169" s="104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5"/>
      <c r="B170" s="1046"/>
      <c r="C170" s="1046"/>
      <c r="D170" s="1046"/>
      <c r="E170" s="1046"/>
      <c r="F170" s="104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5"/>
      <c r="B171" s="1046"/>
      <c r="C171" s="1046"/>
      <c r="D171" s="1046"/>
      <c r="E171" s="1046"/>
      <c r="F171" s="104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5"/>
      <c r="B172" s="1046"/>
      <c r="C172" s="1046"/>
      <c r="D172" s="1046"/>
      <c r="E172" s="1046"/>
      <c r="F172" s="104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5"/>
      <c r="B173" s="1046"/>
      <c r="C173" s="1046"/>
      <c r="D173" s="1046"/>
      <c r="E173" s="1046"/>
      <c r="F173" s="104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5"/>
      <c r="B174" s="1046"/>
      <c r="C174" s="1046"/>
      <c r="D174" s="1046"/>
      <c r="E174" s="1046"/>
      <c r="F174" s="1047"/>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5"/>
      <c r="B175" s="1046"/>
      <c r="C175" s="1046"/>
      <c r="D175" s="1046"/>
      <c r="E175" s="1046"/>
      <c r="F175" s="104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5"/>
      <c r="B176" s="1046"/>
      <c r="C176" s="1046"/>
      <c r="D176" s="1046"/>
      <c r="E176" s="1046"/>
      <c r="F176" s="104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5"/>
      <c r="B177" s="1046"/>
      <c r="C177" s="1046"/>
      <c r="D177" s="1046"/>
      <c r="E177" s="1046"/>
      <c r="F177" s="104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5"/>
      <c r="B178" s="1046"/>
      <c r="C178" s="1046"/>
      <c r="D178" s="1046"/>
      <c r="E178" s="1046"/>
      <c r="F178" s="104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5"/>
      <c r="B179" s="1046"/>
      <c r="C179" s="1046"/>
      <c r="D179" s="1046"/>
      <c r="E179" s="1046"/>
      <c r="F179" s="104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5"/>
      <c r="B180" s="1046"/>
      <c r="C180" s="1046"/>
      <c r="D180" s="1046"/>
      <c r="E180" s="1046"/>
      <c r="F180" s="104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5"/>
      <c r="B181" s="1046"/>
      <c r="C181" s="1046"/>
      <c r="D181" s="1046"/>
      <c r="E181" s="1046"/>
      <c r="F181" s="104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5"/>
      <c r="B182" s="1046"/>
      <c r="C182" s="1046"/>
      <c r="D182" s="1046"/>
      <c r="E182" s="1046"/>
      <c r="F182" s="104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5"/>
      <c r="B183" s="1046"/>
      <c r="C183" s="1046"/>
      <c r="D183" s="1046"/>
      <c r="E183" s="1046"/>
      <c r="F183" s="104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5"/>
      <c r="B184" s="1046"/>
      <c r="C184" s="1046"/>
      <c r="D184" s="1046"/>
      <c r="E184" s="1046"/>
      <c r="F184" s="104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5"/>
      <c r="B185" s="1046"/>
      <c r="C185" s="1046"/>
      <c r="D185" s="1046"/>
      <c r="E185" s="1046"/>
      <c r="F185" s="104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5"/>
      <c r="B186" s="1046"/>
      <c r="C186" s="1046"/>
      <c r="D186" s="1046"/>
      <c r="E186" s="1046"/>
      <c r="F186" s="104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5"/>
      <c r="B187" s="1046"/>
      <c r="C187" s="1046"/>
      <c r="D187" s="1046"/>
      <c r="E187" s="1046"/>
      <c r="F187" s="1047"/>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5"/>
      <c r="B188" s="1046"/>
      <c r="C188" s="1046"/>
      <c r="D188" s="1046"/>
      <c r="E188" s="1046"/>
      <c r="F188" s="104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5"/>
      <c r="B189" s="1046"/>
      <c r="C189" s="1046"/>
      <c r="D189" s="1046"/>
      <c r="E189" s="1046"/>
      <c r="F189" s="104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5"/>
      <c r="B190" s="1046"/>
      <c r="C190" s="1046"/>
      <c r="D190" s="1046"/>
      <c r="E190" s="1046"/>
      <c r="F190" s="104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5"/>
      <c r="B191" s="1046"/>
      <c r="C191" s="1046"/>
      <c r="D191" s="1046"/>
      <c r="E191" s="1046"/>
      <c r="F191" s="104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5"/>
      <c r="B192" s="1046"/>
      <c r="C192" s="1046"/>
      <c r="D192" s="1046"/>
      <c r="E192" s="1046"/>
      <c r="F192" s="104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5"/>
      <c r="B193" s="1046"/>
      <c r="C193" s="1046"/>
      <c r="D193" s="1046"/>
      <c r="E193" s="1046"/>
      <c r="F193" s="104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5"/>
      <c r="B194" s="1046"/>
      <c r="C194" s="1046"/>
      <c r="D194" s="1046"/>
      <c r="E194" s="1046"/>
      <c r="F194" s="104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5"/>
      <c r="B195" s="1046"/>
      <c r="C195" s="1046"/>
      <c r="D195" s="1046"/>
      <c r="E195" s="1046"/>
      <c r="F195" s="104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5"/>
      <c r="B196" s="1046"/>
      <c r="C196" s="1046"/>
      <c r="D196" s="1046"/>
      <c r="E196" s="1046"/>
      <c r="F196" s="104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5"/>
      <c r="B197" s="1046"/>
      <c r="C197" s="1046"/>
      <c r="D197" s="1046"/>
      <c r="E197" s="1046"/>
      <c r="F197" s="104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5"/>
      <c r="B198" s="1046"/>
      <c r="C198" s="1046"/>
      <c r="D198" s="1046"/>
      <c r="E198" s="1046"/>
      <c r="F198" s="104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5"/>
      <c r="B199" s="1046"/>
      <c r="C199" s="1046"/>
      <c r="D199" s="1046"/>
      <c r="E199" s="1046"/>
      <c r="F199" s="104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5"/>
      <c r="B200" s="1046"/>
      <c r="C200" s="1046"/>
      <c r="D200" s="1046"/>
      <c r="E200" s="1046"/>
      <c r="F200" s="1047"/>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5"/>
      <c r="B201" s="1046"/>
      <c r="C201" s="1046"/>
      <c r="D201" s="1046"/>
      <c r="E201" s="1046"/>
      <c r="F201" s="104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5"/>
      <c r="B202" s="1046"/>
      <c r="C202" s="1046"/>
      <c r="D202" s="1046"/>
      <c r="E202" s="1046"/>
      <c r="F202" s="104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5"/>
      <c r="B203" s="1046"/>
      <c r="C203" s="1046"/>
      <c r="D203" s="1046"/>
      <c r="E203" s="1046"/>
      <c r="F203" s="104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5"/>
      <c r="B204" s="1046"/>
      <c r="C204" s="1046"/>
      <c r="D204" s="1046"/>
      <c r="E204" s="1046"/>
      <c r="F204" s="104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5"/>
      <c r="B205" s="1046"/>
      <c r="C205" s="1046"/>
      <c r="D205" s="1046"/>
      <c r="E205" s="1046"/>
      <c r="F205" s="104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5"/>
      <c r="B206" s="1046"/>
      <c r="C206" s="1046"/>
      <c r="D206" s="1046"/>
      <c r="E206" s="1046"/>
      <c r="F206" s="104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5"/>
      <c r="B207" s="1046"/>
      <c r="C207" s="1046"/>
      <c r="D207" s="1046"/>
      <c r="E207" s="1046"/>
      <c r="F207" s="104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5"/>
      <c r="B208" s="1046"/>
      <c r="C208" s="1046"/>
      <c r="D208" s="1046"/>
      <c r="E208" s="1046"/>
      <c r="F208" s="104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5"/>
      <c r="B209" s="1046"/>
      <c r="C209" s="1046"/>
      <c r="D209" s="1046"/>
      <c r="E209" s="1046"/>
      <c r="F209" s="104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5"/>
      <c r="B210" s="1046"/>
      <c r="C210" s="1046"/>
      <c r="D210" s="1046"/>
      <c r="E210" s="1046"/>
      <c r="F210" s="104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5"/>
      <c r="B211" s="1046"/>
      <c r="C211" s="1046"/>
      <c r="D211" s="1046"/>
      <c r="E211" s="1046"/>
      <c r="F211" s="104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5"/>
      <c r="B215" s="1046"/>
      <c r="C215" s="1046"/>
      <c r="D215" s="1046"/>
      <c r="E215" s="1046"/>
      <c r="F215" s="104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5"/>
      <c r="B216" s="1046"/>
      <c r="C216" s="1046"/>
      <c r="D216" s="1046"/>
      <c r="E216" s="1046"/>
      <c r="F216" s="104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5"/>
      <c r="B217" s="1046"/>
      <c r="C217" s="1046"/>
      <c r="D217" s="1046"/>
      <c r="E217" s="1046"/>
      <c r="F217" s="104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5"/>
      <c r="B218" s="1046"/>
      <c r="C218" s="1046"/>
      <c r="D218" s="1046"/>
      <c r="E218" s="1046"/>
      <c r="F218" s="104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5"/>
      <c r="B219" s="1046"/>
      <c r="C219" s="1046"/>
      <c r="D219" s="1046"/>
      <c r="E219" s="1046"/>
      <c r="F219" s="104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5"/>
      <c r="B220" s="1046"/>
      <c r="C220" s="1046"/>
      <c r="D220" s="1046"/>
      <c r="E220" s="1046"/>
      <c r="F220" s="104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5"/>
      <c r="B221" s="1046"/>
      <c r="C221" s="1046"/>
      <c r="D221" s="1046"/>
      <c r="E221" s="1046"/>
      <c r="F221" s="104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5"/>
      <c r="B222" s="1046"/>
      <c r="C222" s="1046"/>
      <c r="D222" s="1046"/>
      <c r="E222" s="1046"/>
      <c r="F222" s="104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5"/>
      <c r="B223" s="1046"/>
      <c r="C223" s="1046"/>
      <c r="D223" s="1046"/>
      <c r="E223" s="1046"/>
      <c r="F223" s="104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5"/>
      <c r="B224" s="1046"/>
      <c r="C224" s="1046"/>
      <c r="D224" s="1046"/>
      <c r="E224" s="1046"/>
      <c r="F224" s="104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5"/>
      <c r="B225" s="1046"/>
      <c r="C225" s="1046"/>
      <c r="D225" s="1046"/>
      <c r="E225" s="1046"/>
      <c r="F225" s="104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5"/>
      <c r="B226" s="1046"/>
      <c r="C226" s="1046"/>
      <c r="D226" s="1046"/>
      <c r="E226" s="1046"/>
      <c r="F226" s="104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5"/>
      <c r="B227" s="1046"/>
      <c r="C227" s="1046"/>
      <c r="D227" s="1046"/>
      <c r="E227" s="1046"/>
      <c r="F227" s="1047"/>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5"/>
      <c r="B228" s="1046"/>
      <c r="C228" s="1046"/>
      <c r="D228" s="1046"/>
      <c r="E228" s="1046"/>
      <c r="F228" s="104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5"/>
      <c r="B229" s="1046"/>
      <c r="C229" s="1046"/>
      <c r="D229" s="1046"/>
      <c r="E229" s="1046"/>
      <c r="F229" s="104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5"/>
      <c r="B230" s="1046"/>
      <c r="C230" s="1046"/>
      <c r="D230" s="1046"/>
      <c r="E230" s="1046"/>
      <c r="F230" s="104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5"/>
      <c r="B231" s="1046"/>
      <c r="C231" s="1046"/>
      <c r="D231" s="1046"/>
      <c r="E231" s="1046"/>
      <c r="F231" s="104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5"/>
      <c r="B232" s="1046"/>
      <c r="C232" s="1046"/>
      <c r="D232" s="1046"/>
      <c r="E232" s="1046"/>
      <c r="F232" s="104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5"/>
      <c r="B233" s="1046"/>
      <c r="C233" s="1046"/>
      <c r="D233" s="1046"/>
      <c r="E233" s="1046"/>
      <c r="F233" s="104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5"/>
      <c r="B234" s="1046"/>
      <c r="C234" s="1046"/>
      <c r="D234" s="1046"/>
      <c r="E234" s="1046"/>
      <c r="F234" s="104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5"/>
      <c r="B235" s="1046"/>
      <c r="C235" s="1046"/>
      <c r="D235" s="1046"/>
      <c r="E235" s="1046"/>
      <c r="F235" s="104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5"/>
      <c r="B236" s="1046"/>
      <c r="C236" s="1046"/>
      <c r="D236" s="1046"/>
      <c r="E236" s="1046"/>
      <c r="F236" s="104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5"/>
      <c r="B237" s="1046"/>
      <c r="C237" s="1046"/>
      <c r="D237" s="1046"/>
      <c r="E237" s="1046"/>
      <c r="F237" s="104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5"/>
      <c r="B238" s="1046"/>
      <c r="C238" s="1046"/>
      <c r="D238" s="1046"/>
      <c r="E238" s="1046"/>
      <c r="F238" s="104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5"/>
      <c r="B239" s="1046"/>
      <c r="C239" s="1046"/>
      <c r="D239" s="1046"/>
      <c r="E239" s="1046"/>
      <c r="F239" s="104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5"/>
      <c r="B240" s="1046"/>
      <c r="C240" s="1046"/>
      <c r="D240" s="1046"/>
      <c r="E240" s="1046"/>
      <c r="F240" s="1047"/>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5"/>
      <c r="B241" s="1046"/>
      <c r="C241" s="1046"/>
      <c r="D241" s="1046"/>
      <c r="E241" s="1046"/>
      <c r="F241" s="104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5"/>
      <c r="B242" s="1046"/>
      <c r="C242" s="1046"/>
      <c r="D242" s="1046"/>
      <c r="E242" s="1046"/>
      <c r="F242" s="104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5"/>
      <c r="B243" s="1046"/>
      <c r="C243" s="1046"/>
      <c r="D243" s="1046"/>
      <c r="E243" s="1046"/>
      <c r="F243" s="104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5"/>
      <c r="B244" s="1046"/>
      <c r="C244" s="1046"/>
      <c r="D244" s="1046"/>
      <c r="E244" s="1046"/>
      <c r="F244" s="104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5"/>
      <c r="B245" s="1046"/>
      <c r="C245" s="1046"/>
      <c r="D245" s="1046"/>
      <c r="E245" s="1046"/>
      <c r="F245" s="104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5"/>
      <c r="B246" s="1046"/>
      <c r="C246" s="1046"/>
      <c r="D246" s="1046"/>
      <c r="E246" s="1046"/>
      <c r="F246" s="104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5"/>
      <c r="B247" s="1046"/>
      <c r="C247" s="1046"/>
      <c r="D247" s="1046"/>
      <c r="E247" s="1046"/>
      <c r="F247" s="104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5"/>
      <c r="B248" s="1046"/>
      <c r="C248" s="1046"/>
      <c r="D248" s="1046"/>
      <c r="E248" s="1046"/>
      <c r="F248" s="104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5"/>
      <c r="B249" s="1046"/>
      <c r="C249" s="1046"/>
      <c r="D249" s="1046"/>
      <c r="E249" s="1046"/>
      <c r="F249" s="104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5"/>
      <c r="B250" s="1046"/>
      <c r="C250" s="1046"/>
      <c r="D250" s="1046"/>
      <c r="E250" s="1046"/>
      <c r="F250" s="104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5"/>
      <c r="B251" s="1046"/>
      <c r="C251" s="1046"/>
      <c r="D251" s="1046"/>
      <c r="E251" s="1046"/>
      <c r="F251" s="104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5"/>
      <c r="B252" s="1046"/>
      <c r="C252" s="1046"/>
      <c r="D252" s="1046"/>
      <c r="E252" s="1046"/>
      <c r="F252" s="104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5"/>
      <c r="B253" s="1046"/>
      <c r="C253" s="1046"/>
      <c r="D253" s="1046"/>
      <c r="E253" s="1046"/>
      <c r="F253" s="1047"/>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5"/>
      <c r="B254" s="1046"/>
      <c r="C254" s="1046"/>
      <c r="D254" s="1046"/>
      <c r="E254" s="1046"/>
      <c r="F254" s="104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5"/>
      <c r="B255" s="1046"/>
      <c r="C255" s="1046"/>
      <c r="D255" s="1046"/>
      <c r="E255" s="1046"/>
      <c r="F255" s="104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5"/>
      <c r="B256" s="1046"/>
      <c r="C256" s="1046"/>
      <c r="D256" s="1046"/>
      <c r="E256" s="1046"/>
      <c r="F256" s="104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5"/>
      <c r="B257" s="1046"/>
      <c r="C257" s="1046"/>
      <c r="D257" s="1046"/>
      <c r="E257" s="1046"/>
      <c r="F257" s="104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5"/>
      <c r="B258" s="1046"/>
      <c r="C258" s="1046"/>
      <c r="D258" s="1046"/>
      <c r="E258" s="1046"/>
      <c r="F258" s="104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5"/>
      <c r="B259" s="1046"/>
      <c r="C259" s="1046"/>
      <c r="D259" s="1046"/>
      <c r="E259" s="1046"/>
      <c r="F259" s="104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5"/>
      <c r="B260" s="1046"/>
      <c r="C260" s="1046"/>
      <c r="D260" s="1046"/>
      <c r="E260" s="1046"/>
      <c r="F260" s="104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5"/>
      <c r="B261" s="1046"/>
      <c r="C261" s="1046"/>
      <c r="D261" s="1046"/>
      <c r="E261" s="1046"/>
      <c r="F261" s="104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5"/>
      <c r="B262" s="1046"/>
      <c r="C262" s="1046"/>
      <c r="D262" s="1046"/>
      <c r="E262" s="1046"/>
      <c r="F262" s="104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5"/>
      <c r="B263" s="1046"/>
      <c r="C263" s="1046"/>
      <c r="D263" s="1046"/>
      <c r="E263" s="1046"/>
      <c r="F263" s="104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5"/>
      <c r="B264" s="1046"/>
      <c r="C264" s="1046"/>
      <c r="D264" s="1046"/>
      <c r="E264" s="1046"/>
      <c r="F264" s="104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5">
        <v>1</v>
      </c>
      <c r="B4" s="1065">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5">
        <v>2</v>
      </c>
      <c r="B5" s="1065">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5">
        <v>3</v>
      </c>
      <c r="B6" s="1065">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5">
        <v>4</v>
      </c>
      <c r="B7" s="1065">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5">
        <v>5</v>
      </c>
      <c r="B8" s="1065">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5">
        <v>6</v>
      </c>
      <c r="B9" s="1065">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5">
        <v>7</v>
      </c>
      <c r="B10" s="1065">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5">
        <v>8</v>
      </c>
      <c r="B11" s="1065">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5">
        <v>9</v>
      </c>
      <c r="B12" s="1065">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5">
        <v>10</v>
      </c>
      <c r="B13" s="1065">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5">
        <v>11</v>
      </c>
      <c r="B14" s="1065">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5">
        <v>12</v>
      </c>
      <c r="B15" s="1065">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5">
        <v>13</v>
      </c>
      <c r="B16" s="1065">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5">
        <v>14</v>
      </c>
      <c r="B17" s="1065">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5">
        <v>15</v>
      </c>
      <c r="B18" s="1065">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5">
        <v>16</v>
      </c>
      <c r="B19" s="1065">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5">
        <v>17</v>
      </c>
      <c r="B20" s="1065">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5">
        <v>18</v>
      </c>
      <c r="B21" s="1065">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5">
        <v>19</v>
      </c>
      <c r="B22" s="1065">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5">
        <v>20</v>
      </c>
      <c r="B23" s="1065">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5">
        <v>21</v>
      </c>
      <c r="B24" s="1065">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5">
        <v>22</v>
      </c>
      <c r="B25" s="1065">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5">
        <v>23</v>
      </c>
      <c r="B26" s="1065">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5">
        <v>24</v>
      </c>
      <c r="B27" s="1065">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5">
        <v>25</v>
      </c>
      <c r="B28" s="1065">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5">
        <v>26</v>
      </c>
      <c r="B29" s="1065">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5">
        <v>27</v>
      </c>
      <c r="B30" s="1065">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5">
        <v>28</v>
      </c>
      <c r="B31" s="1065">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5">
        <v>29</v>
      </c>
      <c r="B32" s="1065">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5">
        <v>30</v>
      </c>
      <c r="B33" s="1065">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5">
        <v>1</v>
      </c>
      <c r="B37" s="1065">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5">
        <v>2</v>
      </c>
      <c r="B38" s="1065">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5">
        <v>3</v>
      </c>
      <c r="B39" s="1065">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5">
        <v>4</v>
      </c>
      <c r="B40" s="1065">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5">
        <v>5</v>
      </c>
      <c r="B41" s="1065">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5">
        <v>6</v>
      </c>
      <c r="B42" s="1065">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5">
        <v>7</v>
      </c>
      <c r="B43" s="1065">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5">
        <v>8</v>
      </c>
      <c r="B44" s="1065">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5">
        <v>9</v>
      </c>
      <c r="B45" s="1065">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5">
        <v>10</v>
      </c>
      <c r="B46" s="1065">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5">
        <v>11</v>
      </c>
      <c r="B47" s="1065">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5">
        <v>12</v>
      </c>
      <c r="B48" s="1065">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5">
        <v>13</v>
      </c>
      <c r="B49" s="1065">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5">
        <v>14</v>
      </c>
      <c r="B50" s="1065">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5">
        <v>15</v>
      </c>
      <c r="B51" s="1065">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5">
        <v>16</v>
      </c>
      <c r="B52" s="1065">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5">
        <v>17</v>
      </c>
      <c r="B53" s="1065">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5">
        <v>18</v>
      </c>
      <c r="B54" s="1065">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5">
        <v>19</v>
      </c>
      <c r="B55" s="1065">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5">
        <v>20</v>
      </c>
      <c r="B56" s="1065">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5">
        <v>21</v>
      </c>
      <c r="B57" s="1065">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5">
        <v>22</v>
      </c>
      <c r="B58" s="1065">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5">
        <v>23</v>
      </c>
      <c r="B59" s="1065">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5">
        <v>24</v>
      </c>
      <c r="B60" s="1065">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5">
        <v>25</v>
      </c>
      <c r="B61" s="1065">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5">
        <v>26</v>
      </c>
      <c r="B62" s="1065">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5">
        <v>27</v>
      </c>
      <c r="B63" s="1065">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5">
        <v>28</v>
      </c>
      <c r="B64" s="1065">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5">
        <v>29</v>
      </c>
      <c r="B65" s="1065">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5">
        <v>30</v>
      </c>
      <c r="B66" s="1065">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5">
        <v>1</v>
      </c>
      <c r="B70" s="1065">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5">
        <v>2</v>
      </c>
      <c r="B71" s="1065">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5">
        <v>3</v>
      </c>
      <c r="B72" s="1065">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5">
        <v>4</v>
      </c>
      <c r="B73" s="1065">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5">
        <v>5</v>
      </c>
      <c r="B74" s="1065">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5">
        <v>6</v>
      </c>
      <c r="B75" s="1065">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5">
        <v>7</v>
      </c>
      <c r="B76" s="1065">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5">
        <v>8</v>
      </c>
      <c r="B77" s="1065">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5">
        <v>9</v>
      </c>
      <c r="B78" s="1065">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5">
        <v>10</v>
      </c>
      <c r="B79" s="1065">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5">
        <v>11</v>
      </c>
      <c r="B80" s="1065">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5">
        <v>12</v>
      </c>
      <c r="B81" s="1065">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5">
        <v>13</v>
      </c>
      <c r="B82" s="1065">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5">
        <v>14</v>
      </c>
      <c r="B83" s="1065">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5">
        <v>15</v>
      </c>
      <c r="B84" s="1065">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5">
        <v>16</v>
      </c>
      <c r="B85" s="1065">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5">
        <v>17</v>
      </c>
      <c r="B86" s="1065">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5">
        <v>18</v>
      </c>
      <c r="B87" s="1065">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5">
        <v>19</v>
      </c>
      <c r="B88" s="1065">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5">
        <v>20</v>
      </c>
      <c r="B89" s="1065">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5">
        <v>21</v>
      </c>
      <c r="B90" s="1065">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5">
        <v>22</v>
      </c>
      <c r="B91" s="1065">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5">
        <v>23</v>
      </c>
      <c r="B92" s="1065">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5">
        <v>24</v>
      </c>
      <c r="B93" s="1065">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5">
        <v>25</v>
      </c>
      <c r="B94" s="1065">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5">
        <v>26</v>
      </c>
      <c r="B95" s="1065">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5">
        <v>27</v>
      </c>
      <c r="B96" s="1065">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5">
        <v>28</v>
      </c>
      <c r="B97" s="1065">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5">
        <v>29</v>
      </c>
      <c r="B98" s="1065">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5">
        <v>30</v>
      </c>
      <c r="B99" s="1065">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5">
        <v>1</v>
      </c>
      <c r="B103" s="1065">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5">
        <v>2</v>
      </c>
      <c r="B104" s="1065">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5">
        <v>3</v>
      </c>
      <c r="B105" s="1065">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5">
        <v>4</v>
      </c>
      <c r="B106" s="1065">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5">
        <v>5</v>
      </c>
      <c r="B107" s="1065">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5">
        <v>6</v>
      </c>
      <c r="B108" s="1065">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5">
        <v>7</v>
      </c>
      <c r="B109" s="1065">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5">
        <v>8</v>
      </c>
      <c r="B110" s="1065">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5">
        <v>9</v>
      </c>
      <c r="B111" s="1065">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5">
        <v>10</v>
      </c>
      <c r="B112" s="1065">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5">
        <v>11</v>
      </c>
      <c r="B113" s="1065">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5">
        <v>12</v>
      </c>
      <c r="B114" s="1065">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5">
        <v>13</v>
      </c>
      <c r="B115" s="1065">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5">
        <v>14</v>
      </c>
      <c r="B116" s="1065">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5">
        <v>15</v>
      </c>
      <c r="B117" s="1065">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5">
        <v>16</v>
      </c>
      <c r="B118" s="1065">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5">
        <v>17</v>
      </c>
      <c r="B119" s="1065">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5">
        <v>18</v>
      </c>
      <c r="B120" s="1065">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5">
        <v>19</v>
      </c>
      <c r="B121" s="1065">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5">
        <v>20</v>
      </c>
      <c r="B122" s="1065">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5">
        <v>21</v>
      </c>
      <c r="B123" s="1065">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5">
        <v>22</v>
      </c>
      <c r="B124" s="1065">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5">
        <v>23</v>
      </c>
      <c r="B125" s="1065">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5">
        <v>24</v>
      </c>
      <c r="B126" s="1065">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5">
        <v>25</v>
      </c>
      <c r="B127" s="1065">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5">
        <v>26</v>
      </c>
      <c r="B128" s="1065">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5">
        <v>27</v>
      </c>
      <c r="B129" s="1065">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5">
        <v>28</v>
      </c>
      <c r="B130" s="1065">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5">
        <v>29</v>
      </c>
      <c r="B131" s="1065">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5">
        <v>30</v>
      </c>
      <c r="B132" s="1065">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5">
        <v>1</v>
      </c>
      <c r="B136" s="1065">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5">
        <v>2</v>
      </c>
      <c r="B137" s="1065">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5">
        <v>3</v>
      </c>
      <c r="B138" s="1065">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5">
        <v>4</v>
      </c>
      <c r="B139" s="1065">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5">
        <v>5</v>
      </c>
      <c r="B140" s="1065">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5">
        <v>6</v>
      </c>
      <c r="B141" s="1065">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5">
        <v>7</v>
      </c>
      <c r="B142" s="1065">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5">
        <v>8</v>
      </c>
      <c r="B143" s="1065">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5">
        <v>9</v>
      </c>
      <c r="B144" s="1065">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5">
        <v>10</v>
      </c>
      <c r="B145" s="1065">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5">
        <v>11</v>
      </c>
      <c r="B146" s="1065">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5">
        <v>12</v>
      </c>
      <c r="B147" s="1065">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5">
        <v>13</v>
      </c>
      <c r="B148" s="1065">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5">
        <v>14</v>
      </c>
      <c r="B149" s="1065">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5">
        <v>15</v>
      </c>
      <c r="B150" s="1065">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5">
        <v>16</v>
      </c>
      <c r="B151" s="1065">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5">
        <v>17</v>
      </c>
      <c r="B152" s="1065">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5">
        <v>18</v>
      </c>
      <c r="B153" s="1065">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5">
        <v>19</v>
      </c>
      <c r="B154" s="1065">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5">
        <v>20</v>
      </c>
      <c r="B155" s="1065">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5">
        <v>21</v>
      </c>
      <c r="B156" s="1065">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5">
        <v>22</v>
      </c>
      <c r="B157" s="1065">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5">
        <v>23</v>
      </c>
      <c r="B158" s="1065">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5">
        <v>24</v>
      </c>
      <c r="B159" s="1065">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5">
        <v>25</v>
      </c>
      <c r="B160" s="1065">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5">
        <v>26</v>
      </c>
      <c r="B161" s="1065">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5">
        <v>27</v>
      </c>
      <c r="B162" s="1065">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5">
        <v>28</v>
      </c>
      <c r="B163" s="1065">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5">
        <v>29</v>
      </c>
      <c r="B164" s="1065">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5">
        <v>30</v>
      </c>
      <c r="B165" s="1065">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5">
        <v>1</v>
      </c>
      <c r="B169" s="1065">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5">
        <v>2</v>
      </c>
      <c r="B170" s="1065">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5">
        <v>3</v>
      </c>
      <c r="B171" s="1065">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5">
        <v>4</v>
      </c>
      <c r="B172" s="1065">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5">
        <v>5</v>
      </c>
      <c r="B173" s="1065">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5">
        <v>6</v>
      </c>
      <c r="B174" s="1065">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5">
        <v>7</v>
      </c>
      <c r="B175" s="1065">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5">
        <v>8</v>
      </c>
      <c r="B176" s="1065">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5">
        <v>9</v>
      </c>
      <c r="B177" s="1065">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5">
        <v>10</v>
      </c>
      <c r="B178" s="1065">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5">
        <v>11</v>
      </c>
      <c r="B179" s="1065">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5">
        <v>12</v>
      </c>
      <c r="B180" s="1065">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5">
        <v>13</v>
      </c>
      <c r="B181" s="1065">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5">
        <v>14</v>
      </c>
      <c r="B182" s="1065">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5">
        <v>15</v>
      </c>
      <c r="B183" s="1065">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5">
        <v>16</v>
      </c>
      <c r="B184" s="1065">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5">
        <v>17</v>
      </c>
      <c r="B185" s="1065">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5">
        <v>18</v>
      </c>
      <c r="B186" s="1065">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5">
        <v>19</v>
      </c>
      <c r="B187" s="1065">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5">
        <v>20</v>
      </c>
      <c r="B188" s="1065">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5">
        <v>21</v>
      </c>
      <c r="B189" s="1065">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5">
        <v>22</v>
      </c>
      <c r="B190" s="1065">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5">
        <v>23</v>
      </c>
      <c r="B191" s="1065">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5">
        <v>24</v>
      </c>
      <c r="B192" s="1065">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5">
        <v>25</v>
      </c>
      <c r="B193" s="1065">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5">
        <v>26</v>
      </c>
      <c r="B194" s="1065">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5">
        <v>27</v>
      </c>
      <c r="B195" s="1065">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5">
        <v>28</v>
      </c>
      <c r="B196" s="1065">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5">
        <v>29</v>
      </c>
      <c r="B197" s="1065">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5">
        <v>30</v>
      </c>
      <c r="B198" s="1065">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5">
        <v>1</v>
      </c>
      <c r="B202" s="1065">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5">
        <v>2</v>
      </c>
      <c r="B203" s="1065">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5">
        <v>3</v>
      </c>
      <c r="B204" s="1065">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5">
        <v>4</v>
      </c>
      <c r="B205" s="1065">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5">
        <v>5</v>
      </c>
      <c r="B206" s="1065">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5">
        <v>6</v>
      </c>
      <c r="B207" s="1065">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5">
        <v>7</v>
      </c>
      <c r="B208" s="1065">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5">
        <v>8</v>
      </c>
      <c r="B209" s="1065">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5">
        <v>9</v>
      </c>
      <c r="B210" s="1065">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5">
        <v>10</v>
      </c>
      <c r="B211" s="1065">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5">
        <v>11</v>
      </c>
      <c r="B212" s="1065">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5">
        <v>12</v>
      </c>
      <c r="B213" s="1065">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5">
        <v>13</v>
      </c>
      <c r="B214" s="1065">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5">
        <v>14</v>
      </c>
      <c r="B215" s="1065">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5">
        <v>15</v>
      </c>
      <c r="B216" s="1065">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5">
        <v>16</v>
      </c>
      <c r="B217" s="1065">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5">
        <v>17</v>
      </c>
      <c r="B218" s="1065">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5">
        <v>18</v>
      </c>
      <c r="B219" s="1065">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5">
        <v>19</v>
      </c>
      <c r="B220" s="1065">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5">
        <v>20</v>
      </c>
      <c r="B221" s="1065">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5">
        <v>21</v>
      </c>
      <c r="B222" s="1065">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5">
        <v>22</v>
      </c>
      <c r="B223" s="1065">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5">
        <v>23</v>
      </c>
      <c r="B224" s="1065">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5">
        <v>24</v>
      </c>
      <c r="B225" s="1065">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5">
        <v>25</v>
      </c>
      <c r="B226" s="1065">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5">
        <v>26</v>
      </c>
      <c r="B227" s="1065">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5">
        <v>27</v>
      </c>
      <c r="B228" s="1065">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5">
        <v>28</v>
      </c>
      <c r="B229" s="1065">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5">
        <v>29</v>
      </c>
      <c r="B230" s="1065">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5">
        <v>30</v>
      </c>
      <c r="B231" s="1065">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5">
        <v>1</v>
      </c>
      <c r="B235" s="1065">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5">
        <v>2</v>
      </c>
      <c r="B236" s="1065">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5">
        <v>3</v>
      </c>
      <c r="B237" s="1065">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5">
        <v>4</v>
      </c>
      <c r="B238" s="1065">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5">
        <v>5</v>
      </c>
      <c r="B239" s="1065">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5">
        <v>6</v>
      </c>
      <c r="B240" s="1065">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5">
        <v>7</v>
      </c>
      <c r="B241" s="1065">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5">
        <v>8</v>
      </c>
      <c r="B242" s="1065">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5">
        <v>9</v>
      </c>
      <c r="B243" s="1065">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5">
        <v>10</v>
      </c>
      <c r="B244" s="1065">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5">
        <v>11</v>
      </c>
      <c r="B245" s="1065">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5">
        <v>12</v>
      </c>
      <c r="B246" s="1065">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5">
        <v>13</v>
      </c>
      <c r="B247" s="1065">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5">
        <v>14</v>
      </c>
      <c r="B248" s="1065">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5">
        <v>15</v>
      </c>
      <c r="B249" s="1065">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5">
        <v>16</v>
      </c>
      <c r="B250" s="1065">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5">
        <v>17</v>
      </c>
      <c r="B251" s="1065">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5">
        <v>18</v>
      </c>
      <c r="B252" s="1065">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5">
        <v>19</v>
      </c>
      <c r="B253" s="1065">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5">
        <v>20</v>
      </c>
      <c r="B254" s="1065">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5">
        <v>21</v>
      </c>
      <c r="B255" s="1065">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5">
        <v>22</v>
      </c>
      <c r="B256" s="1065">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5">
        <v>23</v>
      </c>
      <c r="B257" s="1065">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5">
        <v>24</v>
      </c>
      <c r="B258" s="1065">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5">
        <v>25</v>
      </c>
      <c r="B259" s="1065">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5">
        <v>26</v>
      </c>
      <c r="B260" s="1065">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5">
        <v>27</v>
      </c>
      <c r="B261" s="1065">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5">
        <v>28</v>
      </c>
      <c r="B262" s="1065">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5">
        <v>29</v>
      </c>
      <c r="B263" s="1065">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5">
        <v>30</v>
      </c>
      <c r="B264" s="1065">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5">
        <v>1</v>
      </c>
      <c r="B268" s="1065">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5">
        <v>2</v>
      </c>
      <c r="B269" s="1065">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5">
        <v>3</v>
      </c>
      <c r="B270" s="1065">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5">
        <v>4</v>
      </c>
      <c r="B271" s="1065">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5">
        <v>5</v>
      </c>
      <c r="B272" s="1065">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5">
        <v>6</v>
      </c>
      <c r="B273" s="1065">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5">
        <v>7</v>
      </c>
      <c r="B274" s="1065">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5">
        <v>8</v>
      </c>
      <c r="B275" s="1065">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5">
        <v>9</v>
      </c>
      <c r="B276" s="1065">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5">
        <v>10</v>
      </c>
      <c r="B277" s="1065">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5">
        <v>11</v>
      </c>
      <c r="B278" s="1065">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5">
        <v>12</v>
      </c>
      <c r="B279" s="1065">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5">
        <v>13</v>
      </c>
      <c r="B280" s="1065">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5">
        <v>14</v>
      </c>
      <c r="B281" s="1065">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5">
        <v>15</v>
      </c>
      <c r="B282" s="1065">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5">
        <v>16</v>
      </c>
      <c r="B283" s="1065">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5">
        <v>17</v>
      </c>
      <c r="B284" s="1065">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5">
        <v>18</v>
      </c>
      <c r="B285" s="1065">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5">
        <v>19</v>
      </c>
      <c r="B286" s="1065">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5">
        <v>20</v>
      </c>
      <c r="B287" s="1065">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5">
        <v>21</v>
      </c>
      <c r="B288" s="1065">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5">
        <v>22</v>
      </c>
      <c r="B289" s="1065">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5">
        <v>23</v>
      </c>
      <c r="B290" s="1065">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5">
        <v>24</v>
      </c>
      <c r="B291" s="1065">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5">
        <v>25</v>
      </c>
      <c r="B292" s="1065">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5">
        <v>26</v>
      </c>
      <c r="B293" s="1065">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5">
        <v>27</v>
      </c>
      <c r="B294" s="1065">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5">
        <v>28</v>
      </c>
      <c r="B295" s="1065">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5">
        <v>29</v>
      </c>
      <c r="B296" s="1065">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5">
        <v>30</v>
      </c>
      <c r="B297" s="1065">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5">
        <v>1</v>
      </c>
      <c r="B301" s="1065">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5">
        <v>2</v>
      </c>
      <c r="B302" s="1065">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5">
        <v>3</v>
      </c>
      <c r="B303" s="1065">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5">
        <v>4</v>
      </c>
      <c r="B304" s="1065">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5">
        <v>5</v>
      </c>
      <c r="B305" s="1065">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5">
        <v>6</v>
      </c>
      <c r="B306" s="1065">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5">
        <v>7</v>
      </c>
      <c r="B307" s="1065">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5">
        <v>8</v>
      </c>
      <c r="B308" s="1065">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5">
        <v>9</v>
      </c>
      <c r="B309" s="1065">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5">
        <v>10</v>
      </c>
      <c r="B310" s="1065">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5">
        <v>11</v>
      </c>
      <c r="B311" s="1065">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5">
        <v>12</v>
      </c>
      <c r="B312" s="1065">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5">
        <v>13</v>
      </c>
      <c r="B313" s="1065">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5">
        <v>14</v>
      </c>
      <c r="B314" s="1065">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5">
        <v>15</v>
      </c>
      <c r="B315" s="1065">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5">
        <v>16</v>
      </c>
      <c r="B316" s="1065">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5">
        <v>17</v>
      </c>
      <c r="B317" s="1065">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5">
        <v>18</v>
      </c>
      <c r="B318" s="1065">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5">
        <v>19</v>
      </c>
      <c r="B319" s="1065">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5">
        <v>20</v>
      </c>
      <c r="B320" s="1065">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5">
        <v>21</v>
      </c>
      <c r="B321" s="1065">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5">
        <v>22</v>
      </c>
      <c r="B322" s="1065">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5">
        <v>23</v>
      </c>
      <c r="B323" s="1065">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5">
        <v>24</v>
      </c>
      <c r="B324" s="1065">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5">
        <v>25</v>
      </c>
      <c r="B325" s="1065">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5">
        <v>26</v>
      </c>
      <c r="B326" s="1065">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5">
        <v>27</v>
      </c>
      <c r="B327" s="1065">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5">
        <v>28</v>
      </c>
      <c r="B328" s="1065">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5">
        <v>29</v>
      </c>
      <c r="B329" s="1065">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5">
        <v>30</v>
      </c>
      <c r="B330" s="1065">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5">
        <v>1</v>
      </c>
      <c r="B334" s="1065">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5">
        <v>2</v>
      </c>
      <c r="B335" s="1065">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5">
        <v>3</v>
      </c>
      <c r="B336" s="1065">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5">
        <v>4</v>
      </c>
      <c r="B337" s="1065">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5">
        <v>5</v>
      </c>
      <c r="B338" s="1065">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5">
        <v>6</v>
      </c>
      <c r="B339" s="1065">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5">
        <v>7</v>
      </c>
      <c r="B340" s="1065">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5">
        <v>8</v>
      </c>
      <c r="B341" s="1065">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5">
        <v>9</v>
      </c>
      <c r="B342" s="1065">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5">
        <v>10</v>
      </c>
      <c r="B343" s="1065">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5">
        <v>11</v>
      </c>
      <c r="B344" s="1065">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5">
        <v>12</v>
      </c>
      <c r="B345" s="1065">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5">
        <v>13</v>
      </c>
      <c r="B346" s="1065">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5">
        <v>14</v>
      </c>
      <c r="B347" s="1065">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5">
        <v>15</v>
      </c>
      <c r="B348" s="1065">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5">
        <v>16</v>
      </c>
      <c r="B349" s="1065">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5">
        <v>17</v>
      </c>
      <c r="B350" s="1065">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5">
        <v>18</v>
      </c>
      <c r="B351" s="1065">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5">
        <v>19</v>
      </c>
      <c r="B352" s="1065">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5">
        <v>20</v>
      </c>
      <c r="B353" s="1065">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5">
        <v>21</v>
      </c>
      <c r="B354" s="1065">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5">
        <v>22</v>
      </c>
      <c r="B355" s="1065">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5">
        <v>23</v>
      </c>
      <c r="B356" s="1065">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5">
        <v>24</v>
      </c>
      <c r="B357" s="1065">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5">
        <v>25</v>
      </c>
      <c r="B358" s="1065">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5">
        <v>26</v>
      </c>
      <c r="B359" s="1065">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5">
        <v>27</v>
      </c>
      <c r="B360" s="1065">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5">
        <v>28</v>
      </c>
      <c r="B361" s="1065">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5">
        <v>29</v>
      </c>
      <c r="B362" s="1065">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5">
        <v>30</v>
      </c>
      <c r="B363" s="1065">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5">
        <v>1</v>
      </c>
      <c r="B367" s="1065">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5">
        <v>2</v>
      </c>
      <c r="B368" s="1065">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5">
        <v>3</v>
      </c>
      <c r="B369" s="1065">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5">
        <v>4</v>
      </c>
      <c r="B370" s="1065">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5">
        <v>5</v>
      </c>
      <c r="B371" s="1065">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5">
        <v>6</v>
      </c>
      <c r="B372" s="1065">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5">
        <v>7</v>
      </c>
      <c r="B373" s="1065">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5">
        <v>8</v>
      </c>
      <c r="B374" s="1065">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5">
        <v>9</v>
      </c>
      <c r="B375" s="1065">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5">
        <v>10</v>
      </c>
      <c r="B376" s="1065">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5">
        <v>11</v>
      </c>
      <c r="B377" s="1065">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5">
        <v>12</v>
      </c>
      <c r="B378" s="1065">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5">
        <v>13</v>
      </c>
      <c r="B379" s="1065">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5">
        <v>14</v>
      </c>
      <c r="B380" s="1065">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5">
        <v>15</v>
      </c>
      <c r="B381" s="1065">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5">
        <v>16</v>
      </c>
      <c r="B382" s="1065">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5">
        <v>17</v>
      </c>
      <c r="B383" s="1065">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5">
        <v>18</v>
      </c>
      <c r="B384" s="1065">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5">
        <v>19</v>
      </c>
      <c r="B385" s="1065">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5">
        <v>20</v>
      </c>
      <c r="B386" s="1065">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5">
        <v>21</v>
      </c>
      <c r="B387" s="1065">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5">
        <v>22</v>
      </c>
      <c r="B388" s="1065">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5">
        <v>23</v>
      </c>
      <c r="B389" s="1065">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5">
        <v>24</v>
      </c>
      <c r="B390" s="1065">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5">
        <v>25</v>
      </c>
      <c r="B391" s="1065">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5">
        <v>26</v>
      </c>
      <c r="B392" s="1065">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5">
        <v>27</v>
      </c>
      <c r="B393" s="1065">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5">
        <v>28</v>
      </c>
      <c r="B394" s="1065">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5">
        <v>29</v>
      </c>
      <c r="B395" s="1065">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5">
        <v>30</v>
      </c>
      <c r="B396" s="1065">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5">
        <v>1</v>
      </c>
      <c r="B400" s="1065">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5">
        <v>2</v>
      </c>
      <c r="B401" s="1065">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5">
        <v>3</v>
      </c>
      <c r="B402" s="1065">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5">
        <v>4</v>
      </c>
      <c r="B403" s="1065">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5">
        <v>5</v>
      </c>
      <c r="B404" s="1065">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5">
        <v>6</v>
      </c>
      <c r="B405" s="1065">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5">
        <v>7</v>
      </c>
      <c r="B406" s="1065">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5">
        <v>8</v>
      </c>
      <c r="B407" s="1065">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5">
        <v>9</v>
      </c>
      <c r="B408" s="1065">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5">
        <v>10</v>
      </c>
      <c r="B409" s="1065">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5">
        <v>11</v>
      </c>
      <c r="B410" s="1065">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5">
        <v>12</v>
      </c>
      <c r="B411" s="1065">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5">
        <v>13</v>
      </c>
      <c r="B412" s="1065">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5">
        <v>14</v>
      </c>
      <c r="B413" s="1065">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5">
        <v>15</v>
      </c>
      <c r="B414" s="1065">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5">
        <v>16</v>
      </c>
      <c r="B415" s="1065">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5">
        <v>17</v>
      </c>
      <c r="B416" s="1065">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5">
        <v>18</v>
      </c>
      <c r="B417" s="1065">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5">
        <v>19</v>
      </c>
      <c r="B418" s="1065">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5">
        <v>20</v>
      </c>
      <c r="B419" s="1065">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5">
        <v>21</v>
      </c>
      <c r="B420" s="1065">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5">
        <v>22</v>
      </c>
      <c r="B421" s="1065">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5">
        <v>23</v>
      </c>
      <c r="B422" s="1065">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5">
        <v>24</v>
      </c>
      <c r="B423" s="1065">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5">
        <v>25</v>
      </c>
      <c r="B424" s="1065">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5">
        <v>26</v>
      </c>
      <c r="B425" s="1065">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5">
        <v>27</v>
      </c>
      <c r="B426" s="1065">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5">
        <v>28</v>
      </c>
      <c r="B427" s="1065">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5">
        <v>29</v>
      </c>
      <c r="B428" s="1065">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5">
        <v>30</v>
      </c>
      <c r="B429" s="1065">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5">
        <v>1</v>
      </c>
      <c r="B433" s="1065">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5">
        <v>2</v>
      </c>
      <c r="B434" s="1065">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5">
        <v>3</v>
      </c>
      <c r="B435" s="1065">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5">
        <v>4</v>
      </c>
      <c r="B436" s="1065">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5">
        <v>5</v>
      </c>
      <c r="B437" s="1065">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5">
        <v>6</v>
      </c>
      <c r="B438" s="1065">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5">
        <v>7</v>
      </c>
      <c r="B439" s="1065">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5">
        <v>8</v>
      </c>
      <c r="B440" s="1065">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5">
        <v>9</v>
      </c>
      <c r="B441" s="1065">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5">
        <v>10</v>
      </c>
      <c r="B442" s="1065">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5">
        <v>11</v>
      </c>
      <c r="B443" s="1065">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5">
        <v>12</v>
      </c>
      <c r="B444" s="1065">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5">
        <v>13</v>
      </c>
      <c r="B445" s="1065">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5">
        <v>14</v>
      </c>
      <c r="B446" s="1065">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5">
        <v>15</v>
      </c>
      <c r="B447" s="1065">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5">
        <v>16</v>
      </c>
      <c r="B448" s="1065">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5">
        <v>17</v>
      </c>
      <c r="B449" s="1065">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5">
        <v>18</v>
      </c>
      <c r="B450" s="1065">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5">
        <v>19</v>
      </c>
      <c r="B451" s="1065">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5">
        <v>20</v>
      </c>
      <c r="B452" s="1065">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5">
        <v>21</v>
      </c>
      <c r="B453" s="1065">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5">
        <v>22</v>
      </c>
      <c r="B454" s="1065">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5">
        <v>23</v>
      </c>
      <c r="B455" s="1065">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5">
        <v>24</v>
      </c>
      <c r="B456" s="1065">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5">
        <v>25</v>
      </c>
      <c r="B457" s="1065">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5">
        <v>26</v>
      </c>
      <c r="B458" s="1065">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5">
        <v>27</v>
      </c>
      <c r="B459" s="1065">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5">
        <v>28</v>
      </c>
      <c r="B460" s="1065">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5">
        <v>29</v>
      </c>
      <c r="B461" s="1065">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5">
        <v>30</v>
      </c>
      <c r="B462" s="1065">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5">
        <v>1</v>
      </c>
      <c r="B466" s="1065">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5">
        <v>2</v>
      </c>
      <c r="B467" s="1065">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5">
        <v>3</v>
      </c>
      <c r="B468" s="1065">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5">
        <v>4</v>
      </c>
      <c r="B469" s="1065">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5">
        <v>5</v>
      </c>
      <c r="B470" s="1065">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5">
        <v>6</v>
      </c>
      <c r="B471" s="1065">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5">
        <v>7</v>
      </c>
      <c r="B472" s="1065">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5">
        <v>8</v>
      </c>
      <c r="B473" s="1065">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5">
        <v>9</v>
      </c>
      <c r="B474" s="1065">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5">
        <v>10</v>
      </c>
      <c r="B475" s="1065">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5">
        <v>11</v>
      </c>
      <c r="B476" s="1065">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5">
        <v>12</v>
      </c>
      <c r="B477" s="1065">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5">
        <v>13</v>
      </c>
      <c r="B478" s="1065">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5">
        <v>14</v>
      </c>
      <c r="B479" s="1065">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5">
        <v>15</v>
      </c>
      <c r="B480" s="1065">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5">
        <v>16</v>
      </c>
      <c r="B481" s="1065">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5">
        <v>17</v>
      </c>
      <c r="B482" s="1065">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5">
        <v>18</v>
      </c>
      <c r="B483" s="1065">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5">
        <v>19</v>
      </c>
      <c r="B484" s="1065">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5">
        <v>20</v>
      </c>
      <c r="B485" s="1065">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5">
        <v>21</v>
      </c>
      <c r="B486" s="1065">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5">
        <v>22</v>
      </c>
      <c r="B487" s="1065">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5">
        <v>23</v>
      </c>
      <c r="B488" s="1065">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5">
        <v>24</v>
      </c>
      <c r="B489" s="1065">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5">
        <v>25</v>
      </c>
      <c r="B490" s="1065">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5">
        <v>26</v>
      </c>
      <c r="B491" s="1065">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5">
        <v>27</v>
      </c>
      <c r="B492" s="1065">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5">
        <v>28</v>
      </c>
      <c r="B493" s="1065">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5">
        <v>29</v>
      </c>
      <c r="B494" s="1065">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5">
        <v>30</v>
      </c>
      <c r="B495" s="1065">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5">
        <v>1</v>
      </c>
      <c r="B499" s="1065">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5">
        <v>2</v>
      </c>
      <c r="B500" s="1065">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5">
        <v>3</v>
      </c>
      <c r="B501" s="1065">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5">
        <v>4</v>
      </c>
      <c r="B502" s="1065">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5">
        <v>5</v>
      </c>
      <c r="B503" s="1065">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5">
        <v>6</v>
      </c>
      <c r="B504" s="1065">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5">
        <v>7</v>
      </c>
      <c r="B505" s="1065">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5">
        <v>8</v>
      </c>
      <c r="B506" s="1065">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5">
        <v>9</v>
      </c>
      <c r="B507" s="1065">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5">
        <v>10</v>
      </c>
      <c r="B508" s="1065">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5">
        <v>11</v>
      </c>
      <c r="B509" s="1065">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5">
        <v>12</v>
      </c>
      <c r="B510" s="1065">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5">
        <v>13</v>
      </c>
      <c r="B511" s="1065">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5">
        <v>14</v>
      </c>
      <c r="B512" s="1065">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5">
        <v>15</v>
      </c>
      <c r="B513" s="1065">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5">
        <v>16</v>
      </c>
      <c r="B514" s="1065">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5">
        <v>17</v>
      </c>
      <c r="B515" s="1065">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5">
        <v>18</v>
      </c>
      <c r="B516" s="1065">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5">
        <v>19</v>
      </c>
      <c r="B517" s="1065">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5">
        <v>20</v>
      </c>
      <c r="B518" s="1065">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5">
        <v>21</v>
      </c>
      <c r="B519" s="1065">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5">
        <v>22</v>
      </c>
      <c r="B520" s="1065">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5">
        <v>23</v>
      </c>
      <c r="B521" s="1065">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5">
        <v>24</v>
      </c>
      <c r="B522" s="1065">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5">
        <v>25</v>
      </c>
      <c r="B523" s="1065">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5">
        <v>26</v>
      </c>
      <c r="B524" s="1065">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5">
        <v>27</v>
      </c>
      <c r="B525" s="1065">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5">
        <v>28</v>
      </c>
      <c r="B526" s="1065">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5">
        <v>29</v>
      </c>
      <c r="B527" s="1065">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5">
        <v>30</v>
      </c>
      <c r="B528" s="1065">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5">
        <v>1</v>
      </c>
      <c r="B532" s="1065">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5">
        <v>2</v>
      </c>
      <c r="B533" s="1065">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5">
        <v>3</v>
      </c>
      <c r="B534" s="1065">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5">
        <v>4</v>
      </c>
      <c r="B535" s="1065">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5">
        <v>5</v>
      </c>
      <c r="B536" s="1065">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5">
        <v>6</v>
      </c>
      <c r="B537" s="1065">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5">
        <v>7</v>
      </c>
      <c r="B538" s="1065">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5">
        <v>8</v>
      </c>
      <c r="B539" s="1065">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5">
        <v>9</v>
      </c>
      <c r="B540" s="1065">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5">
        <v>10</v>
      </c>
      <c r="B541" s="1065">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5">
        <v>11</v>
      </c>
      <c r="B542" s="1065">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5">
        <v>12</v>
      </c>
      <c r="B543" s="1065">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5">
        <v>13</v>
      </c>
      <c r="B544" s="1065">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5">
        <v>14</v>
      </c>
      <c r="B545" s="1065">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5">
        <v>15</v>
      </c>
      <c r="B546" s="1065">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5">
        <v>16</v>
      </c>
      <c r="B547" s="1065">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5">
        <v>17</v>
      </c>
      <c r="B548" s="1065">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5">
        <v>18</v>
      </c>
      <c r="B549" s="1065">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5">
        <v>19</v>
      </c>
      <c r="B550" s="1065">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5">
        <v>20</v>
      </c>
      <c r="B551" s="1065">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5">
        <v>21</v>
      </c>
      <c r="B552" s="1065">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5">
        <v>22</v>
      </c>
      <c r="B553" s="1065">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5">
        <v>23</v>
      </c>
      <c r="B554" s="1065">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5">
        <v>24</v>
      </c>
      <c r="B555" s="1065">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5">
        <v>25</v>
      </c>
      <c r="B556" s="1065">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5">
        <v>26</v>
      </c>
      <c r="B557" s="1065">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5">
        <v>27</v>
      </c>
      <c r="B558" s="1065">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5">
        <v>28</v>
      </c>
      <c r="B559" s="1065">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5">
        <v>29</v>
      </c>
      <c r="B560" s="1065">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5">
        <v>30</v>
      </c>
      <c r="B561" s="1065">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5">
        <v>1</v>
      </c>
      <c r="B565" s="1065">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5">
        <v>2</v>
      </c>
      <c r="B566" s="1065">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5">
        <v>3</v>
      </c>
      <c r="B567" s="1065">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5">
        <v>4</v>
      </c>
      <c r="B568" s="1065">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5">
        <v>5</v>
      </c>
      <c r="B569" s="1065">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5">
        <v>6</v>
      </c>
      <c r="B570" s="1065">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5">
        <v>7</v>
      </c>
      <c r="B571" s="1065">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5">
        <v>8</v>
      </c>
      <c r="B572" s="1065">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5">
        <v>9</v>
      </c>
      <c r="B573" s="1065">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5">
        <v>10</v>
      </c>
      <c r="B574" s="1065">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5">
        <v>11</v>
      </c>
      <c r="B575" s="1065">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5">
        <v>12</v>
      </c>
      <c r="B576" s="1065">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5">
        <v>13</v>
      </c>
      <c r="B577" s="1065">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5">
        <v>14</v>
      </c>
      <c r="B578" s="1065">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5">
        <v>15</v>
      </c>
      <c r="B579" s="1065">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5">
        <v>16</v>
      </c>
      <c r="B580" s="1065">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5">
        <v>17</v>
      </c>
      <c r="B581" s="1065">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5">
        <v>18</v>
      </c>
      <c r="B582" s="1065">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5">
        <v>19</v>
      </c>
      <c r="B583" s="1065">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5">
        <v>20</v>
      </c>
      <c r="B584" s="1065">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5">
        <v>21</v>
      </c>
      <c r="B585" s="1065">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5">
        <v>22</v>
      </c>
      <c r="B586" s="1065">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5">
        <v>23</v>
      </c>
      <c r="B587" s="1065">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5">
        <v>24</v>
      </c>
      <c r="B588" s="1065">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5">
        <v>25</v>
      </c>
      <c r="B589" s="1065">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5">
        <v>26</v>
      </c>
      <c r="B590" s="1065">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5">
        <v>27</v>
      </c>
      <c r="B591" s="1065">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5">
        <v>28</v>
      </c>
      <c r="B592" s="1065">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5">
        <v>29</v>
      </c>
      <c r="B593" s="1065">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5">
        <v>30</v>
      </c>
      <c r="B594" s="1065">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5">
        <v>1</v>
      </c>
      <c r="B598" s="1065">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5">
        <v>2</v>
      </c>
      <c r="B599" s="1065">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5">
        <v>3</v>
      </c>
      <c r="B600" s="1065">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5">
        <v>4</v>
      </c>
      <c r="B601" s="1065">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5">
        <v>5</v>
      </c>
      <c r="B602" s="1065">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5">
        <v>6</v>
      </c>
      <c r="B603" s="1065">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5">
        <v>7</v>
      </c>
      <c r="B604" s="1065">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5">
        <v>8</v>
      </c>
      <c r="B605" s="1065">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5">
        <v>9</v>
      </c>
      <c r="B606" s="1065">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5">
        <v>10</v>
      </c>
      <c r="B607" s="1065">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5">
        <v>11</v>
      </c>
      <c r="B608" s="1065">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5">
        <v>12</v>
      </c>
      <c r="B609" s="1065">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5">
        <v>13</v>
      </c>
      <c r="B610" s="1065">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5">
        <v>14</v>
      </c>
      <c r="B611" s="1065">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5">
        <v>15</v>
      </c>
      <c r="B612" s="1065">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5">
        <v>16</v>
      </c>
      <c r="B613" s="1065">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5">
        <v>17</v>
      </c>
      <c r="B614" s="1065">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5">
        <v>18</v>
      </c>
      <c r="B615" s="1065">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5">
        <v>19</v>
      </c>
      <c r="B616" s="1065">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5">
        <v>20</v>
      </c>
      <c r="B617" s="1065">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5">
        <v>21</v>
      </c>
      <c r="B618" s="1065">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5">
        <v>22</v>
      </c>
      <c r="B619" s="1065">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5">
        <v>23</v>
      </c>
      <c r="B620" s="1065">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5">
        <v>24</v>
      </c>
      <c r="B621" s="1065">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5">
        <v>25</v>
      </c>
      <c r="B622" s="1065">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5">
        <v>26</v>
      </c>
      <c r="B623" s="1065">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5">
        <v>27</v>
      </c>
      <c r="B624" s="1065">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5">
        <v>28</v>
      </c>
      <c r="B625" s="1065">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5">
        <v>29</v>
      </c>
      <c r="B626" s="1065">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5">
        <v>30</v>
      </c>
      <c r="B627" s="1065">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5">
        <v>1</v>
      </c>
      <c r="B631" s="1065">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5">
        <v>2</v>
      </c>
      <c r="B632" s="1065">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5">
        <v>3</v>
      </c>
      <c r="B633" s="1065">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5">
        <v>4</v>
      </c>
      <c r="B634" s="1065">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5">
        <v>5</v>
      </c>
      <c r="B635" s="1065">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5">
        <v>6</v>
      </c>
      <c r="B636" s="1065">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5">
        <v>7</v>
      </c>
      <c r="B637" s="1065">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5">
        <v>8</v>
      </c>
      <c r="B638" s="1065">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5">
        <v>9</v>
      </c>
      <c r="B639" s="1065">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5">
        <v>10</v>
      </c>
      <c r="B640" s="1065">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5">
        <v>11</v>
      </c>
      <c r="B641" s="1065">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5">
        <v>12</v>
      </c>
      <c r="B642" s="1065">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5">
        <v>13</v>
      </c>
      <c r="B643" s="1065">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5">
        <v>14</v>
      </c>
      <c r="B644" s="1065">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5">
        <v>15</v>
      </c>
      <c r="B645" s="1065">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5">
        <v>16</v>
      </c>
      <c r="B646" s="1065">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5">
        <v>17</v>
      </c>
      <c r="B647" s="1065">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5">
        <v>18</v>
      </c>
      <c r="B648" s="1065">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5">
        <v>19</v>
      </c>
      <c r="B649" s="1065">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5">
        <v>20</v>
      </c>
      <c r="B650" s="1065">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5">
        <v>21</v>
      </c>
      <c r="B651" s="1065">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5">
        <v>22</v>
      </c>
      <c r="B652" s="1065">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5">
        <v>23</v>
      </c>
      <c r="B653" s="1065">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5">
        <v>24</v>
      </c>
      <c r="B654" s="1065">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5">
        <v>25</v>
      </c>
      <c r="B655" s="1065">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5">
        <v>26</v>
      </c>
      <c r="B656" s="1065">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5">
        <v>27</v>
      </c>
      <c r="B657" s="1065">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5">
        <v>28</v>
      </c>
      <c r="B658" s="1065">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5">
        <v>29</v>
      </c>
      <c r="B659" s="1065">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5">
        <v>30</v>
      </c>
      <c r="B660" s="1065">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5">
        <v>1</v>
      </c>
      <c r="B664" s="1065">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5">
        <v>2</v>
      </c>
      <c r="B665" s="1065">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5">
        <v>3</v>
      </c>
      <c r="B666" s="1065">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5">
        <v>4</v>
      </c>
      <c r="B667" s="1065">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5">
        <v>5</v>
      </c>
      <c r="B668" s="1065">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5">
        <v>6</v>
      </c>
      <c r="B669" s="1065">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5">
        <v>7</v>
      </c>
      <c r="B670" s="1065">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5">
        <v>8</v>
      </c>
      <c r="B671" s="1065">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5">
        <v>9</v>
      </c>
      <c r="B672" s="1065">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5">
        <v>10</v>
      </c>
      <c r="B673" s="1065">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5">
        <v>11</v>
      </c>
      <c r="B674" s="1065">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5">
        <v>12</v>
      </c>
      <c r="B675" s="1065">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5">
        <v>13</v>
      </c>
      <c r="B676" s="1065">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5">
        <v>14</v>
      </c>
      <c r="B677" s="1065">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5">
        <v>15</v>
      </c>
      <c r="B678" s="1065">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5">
        <v>16</v>
      </c>
      <c r="B679" s="1065">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5">
        <v>17</v>
      </c>
      <c r="B680" s="1065">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5">
        <v>18</v>
      </c>
      <c r="B681" s="1065">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5">
        <v>19</v>
      </c>
      <c r="B682" s="1065">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5">
        <v>20</v>
      </c>
      <c r="B683" s="1065">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5">
        <v>21</v>
      </c>
      <c r="B684" s="1065">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5">
        <v>22</v>
      </c>
      <c r="B685" s="1065">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5">
        <v>23</v>
      </c>
      <c r="B686" s="1065">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5">
        <v>24</v>
      </c>
      <c r="B687" s="1065">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5">
        <v>25</v>
      </c>
      <c r="B688" s="1065">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5">
        <v>26</v>
      </c>
      <c r="B689" s="1065">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5">
        <v>27</v>
      </c>
      <c r="B690" s="1065">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5">
        <v>28</v>
      </c>
      <c r="B691" s="1065">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5">
        <v>29</v>
      </c>
      <c r="B692" s="1065">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5">
        <v>30</v>
      </c>
      <c r="B693" s="1065">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5">
        <v>1</v>
      </c>
      <c r="B697" s="1065">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5">
        <v>2</v>
      </c>
      <c r="B698" s="1065">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5">
        <v>3</v>
      </c>
      <c r="B699" s="1065">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5">
        <v>4</v>
      </c>
      <c r="B700" s="1065">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5">
        <v>5</v>
      </c>
      <c r="B701" s="1065">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5">
        <v>6</v>
      </c>
      <c r="B702" s="1065">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5">
        <v>7</v>
      </c>
      <c r="B703" s="1065">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5">
        <v>8</v>
      </c>
      <c r="B704" s="1065">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5">
        <v>9</v>
      </c>
      <c r="B705" s="1065">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5">
        <v>10</v>
      </c>
      <c r="B706" s="1065">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5">
        <v>11</v>
      </c>
      <c r="B707" s="1065">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5">
        <v>12</v>
      </c>
      <c r="B708" s="1065">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5">
        <v>13</v>
      </c>
      <c r="B709" s="1065">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5">
        <v>14</v>
      </c>
      <c r="B710" s="1065">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5">
        <v>15</v>
      </c>
      <c r="B711" s="1065">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5">
        <v>16</v>
      </c>
      <c r="B712" s="1065">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5">
        <v>17</v>
      </c>
      <c r="B713" s="1065">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5">
        <v>18</v>
      </c>
      <c r="B714" s="1065">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5">
        <v>19</v>
      </c>
      <c r="B715" s="1065">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5">
        <v>20</v>
      </c>
      <c r="B716" s="1065">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5">
        <v>21</v>
      </c>
      <c r="B717" s="1065">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5">
        <v>22</v>
      </c>
      <c r="B718" s="1065">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5">
        <v>23</v>
      </c>
      <c r="B719" s="1065">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5">
        <v>24</v>
      </c>
      <c r="B720" s="1065">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5">
        <v>25</v>
      </c>
      <c r="B721" s="1065">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5">
        <v>26</v>
      </c>
      <c r="B722" s="1065">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5">
        <v>27</v>
      </c>
      <c r="B723" s="1065">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5">
        <v>28</v>
      </c>
      <c r="B724" s="1065">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5">
        <v>29</v>
      </c>
      <c r="B725" s="1065">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5">
        <v>30</v>
      </c>
      <c r="B726" s="1065">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5">
        <v>1</v>
      </c>
      <c r="B730" s="1065">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5">
        <v>2</v>
      </c>
      <c r="B731" s="1065">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5">
        <v>3</v>
      </c>
      <c r="B732" s="1065">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5">
        <v>4</v>
      </c>
      <c r="B733" s="1065">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5">
        <v>5</v>
      </c>
      <c r="B734" s="1065">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5">
        <v>6</v>
      </c>
      <c r="B735" s="1065">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5">
        <v>7</v>
      </c>
      <c r="B736" s="1065">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5">
        <v>8</v>
      </c>
      <c r="B737" s="1065">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5">
        <v>9</v>
      </c>
      <c r="B738" s="1065">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5">
        <v>10</v>
      </c>
      <c r="B739" s="1065">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5">
        <v>11</v>
      </c>
      <c r="B740" s="1065">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5">
        <v>12</v>
      </c>
      <c r="B741" s="1065">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5">
        <v>13</v>
      </c>
      <c r="B742" s="1065">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5">
        <v>14</v>
      </c>
      <c r="B743" s="1065">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5">
        <v>15</v>
      </c>
      <c r="B744" s="1065">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5">
        <v>16</v>
      </c>
      <c r="B745" s="1065">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5">
        <v>17</v>
      </c>
      <c r="B746" s="1065">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5">
        <v>18</v>
      </c>
      <c r="B747" s="1065">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5">
        <v>19</v>
      </c>
      <c r="B748" s="1065">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5">
        <v>20</v>
      </c>
      <c r="B749" s="1065">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5">
        <v>21</v>
      </c>
      <c r="B750" s="1065">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5">
        <v>22</v>
      </c>
      <c r="B751" s="1065">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5">
        <v>23</v>
      </c>
      <c r="B752" s="1065">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5">
        <v>24</v>
      </c>
      <c r="B753" s="1065">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5">
        <v>25</v>
      </c>
      <c r="B754" s="1065">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5">
        <v>26</v>
      </c>
      <c r="B755" s="1065">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5">
        <v>27</v>
      </c>
      <c r="B756" s="1065">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5">
        <v>28</v>
      </c>
      <c r="B757" s="1065">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5">
        <v>29</v>
      </c>
      <c r="B758" s="1065">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5">
        <v>30</v>
      </c>
      <c r="B759" s="1065">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5">
        <v>1</v>
      </c>
      <c r="B763" s="1065">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5">
        <v>2</v>
      </c>
      <c r="B764" s="1065">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5">
        <v>3</v>
      </c>
      <c r="B765" s="1065">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5">
        <v>4</v>
      </c>
      <c r="B766" s="1065">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5">
        <v>5</v>
      </c>
      <c r="B767" s="1065">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5">
        <v>6</v>
      </c>
      <c r="B768" s="1065">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5">
        <v>7</v>
      </c>
      <c r="B769" s="1065">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5">
        <v>8</v>
      </c>
      <c r="B770" s="1065">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5">
        <v>9</v>
      </c>
      <c r="B771" s="1065">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5">
        <v>10</v>
      </c>
      <c r="B772" s="1065">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5">
        <v>11</v>
      </c>
      <c r="B773" s="1065">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5">
        <v>12</v>
      </c>
      <c r="B774" s="1065">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5">
        <v>13</v>
      </c>
      <c r="B775" s="1065">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5">
        <v>14</v>
      </c>
      <c r="B776" s="1065">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5">
        <v>15</v>
      </c>
      <c r="B777" s="1065">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5">
        <v>16</v>
      </c>
      <c r="B778" s="1065">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5">
        <v>17</v>
      </c>
      <c r="B779" s="1065">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5">
        <v>18</v>
      </c>
      <c r="B780" s="1065">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5">
        <v>19</v>
      </c>
      <c r="B781" s="1065">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5">
        <v>20</v>
      </c>
      <c r="B782" s="1065">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5">
        <v>21</v>
      </c>
      <c r="B783" s="1065">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5">
        <v>22</v>
      </c>
      <c r="B784" s="1065">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5">
        <v>23</v>
      </c>
      <c r="B785" s="1065">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5">
        <v>24</v>
      </c>
      <c r="B786" s="1065">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5">
        <v>25</v>
      </c>
      <c r="B787" s="1065">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5">
        <v>26</v>
      </c>
      <c r="B788" s="1065">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5">
        <v>27</v>
      </c>
      <c r="B789" s="1065">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5">
        <v>28</v>
      </c>
      <c r="B790" s="1065">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5">
        <v>29</v>
      </c>
      <c r="B791" s="1065">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5">
        <v>30</v>
      </c>
      <c r="B792" s="1065">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5">
        <v>1</v>
      </c>
      <c r="B796" s="1065">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5">
        <v>2</v>
      </c>
      <c r="B797" s="1065">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5">
        <v>3</v>
      </c>
      <c r="B798" s="1065">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5">
        <v>4</v>
      </c>
      <c r="B799" s="1065">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5">
        <v>5</v>
      </c>
      <c r="B800" s="1065">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5">
        <v>6</v>
      </c>
      <c r="B801" s="1065">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5">
        <v>7</v>
      </c>
      <c r="B802" s="1065">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5">
        <v>8</v>
      </c>
      <c r="B803" s="1065">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5">
        <v>9</v>
      </c>
      <c r="B804" s="1065">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5">
        <v>10</v>
      </c>
      <c r="B805" s="1065">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5">
        <v>11</v>
      </c>
      <c r="B806" s="1065">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5">
        <v>12</v>
      </c>
      <c r="B807" s="1065">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5">
        <v>13</v>
      </c>
      <c r="B808" s="1065">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5">
        <v>14</v>
      </c>
      <c r="B809" s="1065">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5">
        <v>15</v>
      </c>
      <c r="B810" s="1065">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5">
        <v>16</v>
      </c>
      <c r="B811" s="1065">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5">
        <v>17</v>
      </c>
      <c r="B812" s="1065">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5">
        <v>18</v>
      </c>
      <c r="B813" s="1065">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5">
        <v>19</v>
      </c>
      <c r="B814" s="1065">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5">
        <v>20</v>
      </c>
      <c r="B815" s="1065">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5">
        <v>21</v>
      </c>
      <c r="B816" s="1065">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5">
        <v>22</v>
      </c>
      <c r="B817" s="1065">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5">
        <v>23</v>
      </c>
      <c r="B818" s="1065">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5">
        <v>24</v>
      </c>
      <c r="B819" s="1065">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5">
        <v>25</v>
      </c>
      <c r="B820" s="1065">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5">
        <v>26</v>
      </c>
      <c r="B821" s="1065">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5">
        <v>27</v>
      </c>
      <c r="B822" s="1065">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5">
        <v>28</v>
      </c>
      <c r="B823" s="1065">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5">
        <v>29</v>
      </c>
      <c r="B824" s="1065">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5">
        <v>30</v>
      </c>
      <c r="B825" s="1065">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5">
        <v>1</v>
      </c>
      <c r="B829" s="1065">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5">
        <v>2</v>
      </c>
      <c r="B830" s="1065">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5">
        <v>3</v>
      </c>
      <c r="B831" s="1065">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5">
        <v>4</v>
      </c>
      <c r="B832" s="1065">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5">
        <v>5</v>
      </c>
      <c r="B833" s="1065">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5">
        <v>6</v>
      </c>
      <c r="B834" s="1065">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5">
        <v>7</v>
      </c>
      <c r="B835" s="1065">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5">
        <v>8</v>
      </c>
      <c r="B836" s="1065">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5">
        <v>9</v>
      </c>
      <c r="B837" s="1065">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5">
        <v>10</v>
      </c>
      <c r="B838" s="106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5">
        <v>11</v>
      </c>
      <c r="B839" s="1065">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5">
        <v>12</v>
      </c>
      <c r="B840" s="1065">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5">
        <v>13</v>
      </c>
      <c r="B841" s="106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5">
        <v>14</v>
      </c>
      <c r="B842" s="106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5">
        <v>15</v>
      </c>
      <c r="B843" s="106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5">
        <v>16</v>
      </c>
      <c r="B844" s="106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5">
        <v>17</v>
      </c>
      <c r="B845" s="106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5">
        <v>18</v>
      </c>
      <c r="B846" s="106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5">
        <v>19</v>
      </c>
      <c r="B847" s="106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5">
        <v>20</v>
      </c>
      <c r="B848" s="106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5">
        <v>21</v>
      </c>
      <c r="B849" s="106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5">
        <v>22</v>
      </c>
      <c r="B850" s="106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5">
        <v>23</v>
      </c>
      <c r="B851" s="106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5">
        <v>24</v>
      </c>
      <c r="B852" s="106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5">
        <v>25</v>
      </c>
      <c r="B853" s="106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5">
        <v>26</v>
      </c>
      <c r="B854" s="106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5">
        <v>27</v>
      </c>
      <c r="B855" s="106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5">
        <v>28</v>
      </c>
      <c r="B856" s="106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5">
        <v>29</v>
      </c>
      <c r="B857" s="106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5">
        <v>30</v>
      </c>
      <c r="B858" s="106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5">
        <v>1</v>
      </c>
      <c r="B862" s="106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5">
        <v>2</v>
      </c>
      <c r="B863" s="106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5">
        <v>3</v>
      </c>
      <c r="B864" s="106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5">
        <v>4</v>
      </c>
      <c r="B865" s="106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5">
        <v>5</v>
      </c>
      <c r="B866" s="106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5">
        <v>6</v>
      </c>
      <c r="B867" s="1065">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5">
        <v>7</v>
      </c>
      <c r="B868" s="1065">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5">
        <v>8</v>
      </c>
      <c r="B869" s="1065">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5">
        <v>9</v>
      </c>
      <c r="B870" s="1065">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5">
        <v>10</v>
      </c>
      <c r="B871" s="1065">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5">
        <v>11</v>
      </c>
      <c r="B872" s="1065">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5">
        <v>12</v>
      </c>
      <c r="B873" s="1065">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5">
        <v>13</v>
      </c>
      <c r="B874" s="1065">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5">
        <v>14</v>
      </c>
      <c r="B875" s="1065">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5">
        <v>15</v>
      </c>
      <c r="B876" s="1065">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5">
        <v>16</v>
      </c>
      <c r="B877" s="1065">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5">
        <v>17</v>
      </c>
      <c r="B878" s="1065">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5">
        <v>18</v>
      </c>
      <c r="B879" s="1065">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5">
        <v>19</v>
      </c>
      <c r="B880" s="106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5">
        <v>20</v>
      </c>
      <c r="B881" s="106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5">
        <v>21</v>
      </c>
      <c r="B882" s="106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5">
        <v>22</v>
      </c>
      <c r="B883" s="106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5">
        <v>23</v>
      </c>
      <c r="B884" s="106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5">
        <v>24</v>
      </c>
      <c r="B885" s="106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5">
        <v>25</v>
      </c>
      <c r="B886" s="106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5">
        <v>26</v>
      </c>
      <c r="B887" s="106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5">
        <v>27</v>
      </c>
      <c r="B888" s="106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5">
        <v>28</v>
      </c>
      <c r="B889" s="106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5">
        <v>29</v>
      </c>
      <c r="B890" s="106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5">
        <v>30</v>
      </c>
      <c r="B891" s="106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5">
        <v>1</v>
      </c>
      <c r="B895" s="106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5">
        <v>2</v>
      </c>
      <c r="B896" s="106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5">
        <v>3</v>
      </c>
      <c r="B897" s="106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5">
        <v>4</v>
      </c>
      <c r="B898" s="106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5">
        <v>5</v>
      </c>
      <c r="B899" s="106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5">
        <v>6</v>
      </c>
      <c r="B900" s="1065">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5">
        <v>7</v>
      </c>
      <c r="B901" s="1065">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5">
        <v>8</v>
      </c>
      <c r="B902" s="1065">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5">
        <v>9</v>
      </c>
      <c r="B903" s="1065">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5">
        <v>10</v>
      </c>
      <c r="B904" s="106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5">
        <v>11</v>
      </c>
      <c r="B905" s="1065">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5">
        <v>12</v>
      </c>
      <c r="B906" s="1065">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5">
        <v>13</v>
      </c>
      <c r="B907" s="106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5">
        <v>14</v>
      </c>
      <c r="B908" s="106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5">
        <v>15</v>
      </c>
      <c r="B909" s="106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5">
        <v>16</v>
      </c>
      <c r="B910" s="106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5">
        <v>17</v>
      </c>
      <c r="B911" s="106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5">
        <v>18</v>
      </c>
      <c r="B912" s="106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5">
        <v>19</v>
      </c>
      <c r="B913" s="106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5">
        <v>20</v>
      </c>
      <c r="B914" s="106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5">
        <v>21</v>
      </c>
      <c r="B915" s="106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5">
        <v>22</v>
      </c>
      <c r="B916" s="106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5">
        <v>23</v>
      </c>
      <c r="B917" s="106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5">
        <v>24</v>
      </c>
      <c r="B918" s="106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5">
        <v>25</v>
      </c>
      <c r="B919" s="106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5">
        <v>26</v>
      </c>
      <c r="B920" s="106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5">
        <v>27</v>
      </c>
      <c r="B921" s="106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5">
        <v>28</v>
      </c>
      <c r="B922" s="106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5">
        <v>29</v>
      </c>
      <c r="B923" s="106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5">
        <v>30</v>
      </c>
      <c r="B924" s="106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5">
        <v>1</v>
      </c>
      <c r="B928" s="1065">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5">
        <v>2</v>
      </c>
      <c r="B929" s="106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5">
        <v>3</v>
      </c>
      <c r="B930" s="106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5">
        <v>4</v>
      </c>
      <c r="B931" s="106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5">
        <v>5</v>
      </c>
      <c r="B932" s="106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5">
        <v>6</v>
      </c>
      <c r="B933" s="1065">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5">
        <v>7</v>
      </c>
      <c r="B934" s="1065">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5">
        <v>8</v>
      </c>
      <c r="B935" s="1065">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5">
        <v>9</v>
      </c>
      <c r="B936" s="1065">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5">
        <v>10</v>
      </c>
      <c r="B937" s="1065">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5">
        <v>11</v>
      </c>
      <c r="B938" s="1065">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5">
        <v>12</v>
      </c>
      <c r="B939" s="1065">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5">
        <v>13</v>
      </c>
      <c r="B940" s="1065">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5">
        <v>14</v>
      </c>
      <c r="B941" s="1065">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5">
        <v>15</v>
      </c>
      <c r="B942" s="1065">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5">
        <v>16</v>
      </c>
      <c r="B943" s="1065">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5">
        <v>17</v>
      </c>
      <c r="B944" s="1065">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5">
        <v>18</v>
      </c>
      <c r="B945" s="1065">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5">
        <v>19</v>
      </c>
      <c r="B946" s="106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5">
        <v>20</v>
      </c>
      <c r="B947" s="106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5">
        <v>21</v>
      </c>
      <c r="B948" s="106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5">
        <v>22</v>
      </c>
      <c r="B949" s="106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5">
        <v>23</v>
      </c>
      <c r="B950" s="106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5">
        <v>24</v>
      </c>
      <c r="B951" s="106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5">
        <v>25</v>
      </c>
      <c r="B952" s="106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5">
        <v>26</v>
      </c>
      <c r="B953" s="106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5">
        <v>27</v>
      </c>
      <c r="B954" s="106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5">
        <v>28</v>
      </c>
      <c r="B955" s="106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5">
        <v>29</v>
      </c>
      <c r="B956" s="106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5">
        <v>30</v>
      </c>
      <c r="B957" s="106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5">
        <v>1</v>
      </c>
      <c r="B961" s="106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5">
        <v>2</v>
      </c>
      <c r="B962" s="106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5">
        <v>3</v>
      </c>
      <c r="B963" s="106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5">
        <v>4</v>
      </c>
      <c r="B964" s="106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5">
        <v>5</v>
      </c>
      <c r="B965" s="106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5">
        <v>6</v>
      </c>
      <c r="B966" s="1065">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5">
        <v>7</v>
      </c>
      <c r="B967" s="1065">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5">
        <v>8</v>
      </c>
      <c r="B968" s="1065">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5">
        <v>9</v>
      </c>
      <c r="B969" s="106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5">
        <v>10</v>
      </c>
      <c r="B970" s="106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5">
        <v>11</v>
      </c>
      <c r="B971" s="1065">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5">
        <v>12</v>
      </c>
      <c r="B972" s="1065">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5">
        <v>13</v>
      </c>
      <c r="B973" s="106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5">
        <v>14</v>
      </c>
      <c r="B974" s="106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5">
        <v>15</v>
      </c>
      <c r="B975" s="106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5">
        <v>16</v>
      </c>
      <c r="B976" s="106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5">
        <v>17</v>
      </c>
      <c r="B977" s="106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5">
        <v>18</v>
      </c>
      <c r="B978" s="106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5">
        <v>19</v>
      </c>
      <c r="B979" s="106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5">
        <v>20</v>
      </c>
      <c r="B980" s="106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5">
        <v>21</v>
      </c>
      <c r="B981" s="106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5">
        <v>22</v>
      </c>
      <c r="B982" s="106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5">
        <v>23</v>
      </c>
      <c r="B983" s="106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5">
        <v>24</v>
      </c>
      <c r="B984" s="106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5">
        <v>25</v>
      </c>
      <c r="B985" s="106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5">
        <v>26</v>
      </c>
      <c r="B986" s="106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5">
        <v>27</v>
      </c>
      <c r="B987" s="106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5">
        <v>28</v>
      </c>
      <c r="B988" s="106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5">
        <v>29</v>
      </c>
      <c r="B989" s="106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5">
        <v>30</v>
      </c>
      <c r="B990" s="106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5">
        <v>1</v>
      </c>
      <c r="B994" s="106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5">
        <v>2</v>
      </c>
      <c r="B995" s="106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5">
        <v>3</v>
      </c>
      <c r="B996" s="106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5">
        <v>4</v>
      </c>
      <c r="B997" s="106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5">
        <v>5</v>
      </c>
      <c r="B998" s="106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5">
        <v>6</v>
      </c>
      <c r="B999" s="1065">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5">
        <v>7</v>
      </c>
      <c r="B1000" s="1065">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5">
        <v>8</v>
      </c>
      <c r="B1001" s="1065">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5">
        <v>9</v>
      </c>
      <c r="B1002" s="106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5">
        <v>10</v>
      </c>
      <c r="B1003" s="106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5">
        <v>11</v>
      </c>
      <c r="B1004" s="1065">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5">
        <v>12</v>
      </c>
      <c r="B1005" s="1065">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5">
        <v>13</v>
      </c>
      <c r="B1006" s="106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5">
        <v>14</v>
      </c>
      <c r="B1007" s="106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5">
        <v>15</v>
      </c>
      <c r="B1008" s="106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5">
        <v>16</v>
      </c>
      <c r="B1009" s="106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5">
        <v>17</v>
      </c>
      <c r="B1010" s="106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5">
        <v>18</v>
      </c>
      <c r="B1011" s="106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5">
        <v>19</v>
      </c>
      <c r="B1012" s="106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5">
        <v>20</v>
      </c>
      <c r="B1013" s="106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5">
        <v>21</v>
      </c>
      <c r="B1014" s="106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5">
        <v>22</v>
      </c>
      <c r="B1015" s="106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5">
        <v>23</v>
      </c>
      <c r="B1016" s="106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5">
        <v>24</v>
      </c>
      <c r="B1017" s="106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5">
        <v>25</v>
      </c>
      <c r="B1018" s="106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5">
        <v>26</v>
      </c>
      <c r="B1019" s="106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5">
        <v>27</v>
      </c>
      <c r="B1020" s="106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5">
        <v>28</v>
      </c>
      <c r="B1021" s="106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5">
        <v>29</v>
      </c>
      <c r="B1022" s="106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5">
        <v>30</v>
      </c>
      <c r="B1023" s="106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5">
        <v>1</v>
      </c>
      <c r="B1027" s="106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5">
        <v>2</v>
      </c>
      <c r="B1028" s="106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5">
        <v>3</v>
      </c>
      <c r="B1029" s="106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5">
        <v>4</v>
      </c>
      <c r="B1030" s="106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5">
        <v>5</v>
      </c>
      <c r="B1031" s="106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5">
        <v>6</v>
      </c>
      <c r="B1032" s="1065">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5">
        <v>7</v>
      </c>
      <c r="B1033" s="1065">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5">
        <v>8</v>
      </c>
      <c r="B1034" s="1065">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5">
        <v>9</v>
      </c>
      <c r="B1035" s="106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5">
        <v>10</v>
      </c>
      <c r="B1036" s="106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5">
        <v>11</v>
      </c>
      <c r="B1037" s="1065">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5">
        <v>12</v>
      </c>
      <c r="B1038" s="1065">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5">
        <v>13</v>
      </c>
      <c r="B1039" s="106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5">
        <v>14</v>
      </c>
      <c r="B1040" s="106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5">
        <v>15</v>
      </c>
      <c r="B1041" s="106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5">
        <v>16</v>
      </c>
      <c r="B1042" s="106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5">
        <v>17</v>
      </c>
      <c r="B1043" s="106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5">
        <v>18</v>
      </c>
      <c r="B1044" s="106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5">
        <v>19</v>
      </c>
      <c r="B1045" s="106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5">
        <v>20</v>
      </c>
      <c r="B1046" s="106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5">
        <v>21</v>
      </c>
      <c r="B1047" s="106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5">
        <v>22</v>
      </c>
      <c r="B1048" s="106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5">
        <v>23</v>
      </c>
      <c r="B1049" s="106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5">
        <v>24</v>
      </c>
      <c r="B1050" s="106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5">
        <v>25</v>
      </c>
      <c r="B1051" s="106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5">
        <v>26</v>
      </c>
      <c r="B1052" s="106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5">
        <v>27</v>
      </c>
      <c r="B1053" s="106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5">
        <v>28</v>
      </c>
      <c r="B1054" s="106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5">
        <v>29</v>
      </c>
      <c r="B1055" s="106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5">
        <v>30</v>
      </c>
      <c r="B1056" s="106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5">
        <v>1</v>
      </c>
      <c r="B1060" s="106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5">
        <v>2</v>
      </c>
      <c r="B1061" s="106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5">
        <v>3</v>
      </c>
      <c r="B1062" s="106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5">
        <v>4</v>
      </c>
      <c r="B1063" s="106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5">
        <v>5</v>
      </c>
      <c r="B1064" s="106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5">
        <v>6</v>
      </c>
      <c r="B1065" s="1065">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5">
        <v>7</v>
      </c>
      <c r="B1066" s="1065">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5">
        <v>8</v>
      </c>
      <c r="B1067" s="1065">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5">
        <v>9</v>
      </c>
      <c r="B1068" s="106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5">
        <v>10</v>
      </c>
      <c r="B1069" s="106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5">
        <v>11</v>
      </c>
      <c r="B1070" s="1065">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5">
        <v>12</v>
      </c>
      <c r="B1071" s="1065">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5">
        <v>13</v>
      </c>
      <c r="B1072" s="106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5">
        <v>14</v>
      </c>
      <c r="B1073" s="106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5">
        <v>15</v>
      </c>
      <c r="B1074" s="106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5">
        <v>16</v>
      </c>
      <c r="B1075" s="106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5">
        <v>17</v>
      </c>
      <c r="B1076" s="106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5">
        <v>18</v>
      </c>
      <c r="B1077" s="106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5">
        <v>19</v>
      </c>
      <c r="B1078" s="106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5">
        <v>20</v>
      </c>
      <c r="B1079" s="106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5">
        <v>21</v>
      </c>
      <c r="B1080" s="106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5">
        <v>22</v>
      </c>
      <c r="B1081" s="106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5">
        <v>23</v>
      </c>
      <c r="B1082" s="106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5">
        <v>24</v>
      </c>
      <c r="B1083" s="106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5">
        <v>25</v>
      </c>
      <c r="B1084" s="106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5">
        <v>26</v>
      </c>
      <c r="B1085" s="106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5">
        <v>27</v>
      </c>
      <c r="B1086" s="106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5">
        <v>28</v>
      </c>
      <c r="B1087" s="106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5">
        <v>29</v>
      </c>
      <c r="B1088" s="106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5">
        <v>30</v>
      </c>
      <c r="B1089" s="106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5">
        <v>1</v>
      </c>
      <c r="B1093" s="106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5">
        <v>2</v>
      </c>
      <c r="B1094" s="106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5">
        <v>3</v>
      </c>
      <c r="B1095" s="106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5">
        <v>4</v>
      </c>
      <c r="B1096" s="106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5">
        <v>5</v>
      </c>
      <c r="B1097" s="106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5">
        <v>6</v>
      </c>
      <c r="B1098" s="1065">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5">
        <v>7</v>
      </c>
      <c r="B1099" s="1065">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5">
        <v>8</v>
      </c>
      <c r="B1100" s="1065">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5">
        <v>9</v>
      </c>
      <c r="B1101" s="1065">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5">
        <v>10</v>
      </c>
      <c r="B1102" s="1065">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5">
        <v>11</v>
      </c>
      <c r="B1103" s="1065">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5">
        <v>12</v>
      </c>
      <c r="B1104" s="1065">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5">
        <v>13</v>
      </c>
      <c r="B1105" s="1065">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5">
        <v>14</v>
      </c>
      <c r="B1106" s="1065">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5">
        <v>15</v>
      </c>
      <c r="B1107" s="1065">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5">
        <v>16</v>
      </c>
      <c r="B1108" s="1065">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5">
        <v>17</v>
      </c>
      <c r="B1109" s="1065">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5">
        <v>18</v>
      </c>
      <c r="B1110" s="1065">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5">
        <v>19</v>
      </c>
      <c r="B1111" s="1065">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5">
        <v>20</v>
      </c>
      <c r="B1112" s="1065">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5">
        <v>21</v>
      </c>
      <c r="B1113" s="1065">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5">
        <v>22</v>
      </c>
      <c r="B1114" s="1065">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5">
        <v>23</v>
      </c>
      <c r="B1115" s="1065">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5">
        <v>24</v>
      </c>
      <c r="B1116" s="1065">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5">
        <v>25</v>
      </c>
      <c r="B1117" s="1065">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5">
        <v>26</v>
      </c>
      <c r="B1118" s="1065">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5">
        <v>27</v>
      </c>
      <c r="B1119" s="1065">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5">
        <v>28</v>
      </c>
      <c r="B1120" s="1065">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5">
        <v>29</v>
      </c>
      <c r="B1121" s="1065">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5">
        <v>30</v>
      </c>
      <c r="B1122" s="1065">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5">
        <v>1</v>
      </c>
      <c r="B1126" s="1065">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5">
        <v>2</v>
      </c>
      <c r="B1127" s="1065">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5">
        <v>3</v>
      </c>
      <c r="B1128" s="1065">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5">
        <v>4</v>
      </c>
      <c r="B1129" s="1065">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5">
        <v>5</v>
      </c>
      <c r="B1130" s="1065">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5">
        <v>6</v>
      </c>
      <c r="B1131" s="1065">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5">
        <v>7</v>
      </c>
      <c r="B1132" s="1065">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5">
        <v>8</v>
      </c>
      <c r="B1133" s="1065">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5">
        <v>9</v>
      </c>
      <c r="B1134" s="1065">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5">
        <v>10</v>
      </c>
      <c r="B1135" s="1065">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5">
        <v>11</v>
      </c>
      <c r="B1136" s="1065">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5">
        <v>12</v>
      </c>
      <c r="B1137" s="1065">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5">
        <v>13</v>
      </c>
      <c r="B1138" s="1065">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5">
        <v>14</v>
      </c>
      <c r="B1139" s="1065">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5">
        <v>15</v>
      </c>
      <c r="B1140" s="1065">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5">
        <v>16</v>
      </c>
      <c r="B1141" s="1065">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5">
        <v>17</v>
      </c>
      <c r="B1142" s="1065">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5">
        <v>18</v>
      </c>
      <c r="B1143" s="1065">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5">
        <v>19</v>
      </c>
      <c r="B1144" s="1065">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5">
        <v>20</v>
      </c>
      <c r="B1145" s="1065">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5">
        <v>21</v>
      </c>
      <c r="B1146" s="1065">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5">
        <v>22</v>
      </c>
      <c r="B1147" s="1065">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5">
        <v>23</v>
      </c>
      <c r="B1148" s="1065">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5">
        <v>24</v>
      </c>
      <c r="B1149" s="1065">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5">
        <v>25</v>
      </c>
      <c r="B1150" s="1065">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5">
        <v>26</v>
      </c>
      <c r="B1151" s="1065">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5">
        <v>27</v>
      </c>
      <c r="B1152" s="1065">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5">
        <v>28</v>
      </c>
      <c r="B1153" s="1065">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5">
        <v>29</v>
      </c>
      <c r="B1154" s="1065">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5">
        <v>30</v>
      </c>
      <c r="B1155" s="1065">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5">
        <v>1</v>
      </c>
      <c r="B1159" s="1065">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5">
        <v>2</v>
      </c>
      <c r="B1160" s="1065">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5">
        <v>3</v>
      </c>
      <c r="B1161" s="1065">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5">
        <v>4</v>
      </c>
      <c r="B1162" s="1065">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5">
        <v>5</v>
      </c>
      <c r="B1163" s="1065">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5">
        <v>6</v>
      </c>
      <c r="B1164" s="1065">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5">
        <v>7</v>
      </c>
      <c r="B1165" s="1065">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5">
        <v>8</v>
      </c>
      <c r="B1166" s="1065">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5">
        <v>9</v>
      </c>
      <c r="B1167" s="1065">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5">
        <v>10</v>
      </c>
      <c r="B1168" s="1065">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5">
        <v>11</v>
      </c>
      <c r="B1169" s="1065">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5">
        <v>12</v>
      </c>
      <c r="B1170" s="1065">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5">
        <v>13</v>
      </c>
      <c r="B1171" s="1065">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5">
        <v>14</v>
      </c>
      <c r="B1172" s="1065">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5">
        <v>15</v>
      </c>
      <c r="B1173" s="1065">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5">
        <v>16</v>
      </c>
      <c r="B1174" s="1065">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5">
        <v>17</v>
      </c>
      <c r="B1175" s="1065">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5">
        <v>18</v>
      </c>
      <c r="B1176" s="1065">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5">
        <v>19</v>
      </c>
      <c r="B1177" s="1065">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5">
        <v>20</v>
      </c>
      <c r="B1178" s="1065">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5">
        <v>21</v>
      </c>
      <c r="B1179" s="1065">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5">
        <v>22</v>
      </c>
      <c r="B1180" s="1065">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5">
        <v>23</v>
      </c>
      <c r="B1181" s="1065">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5">
        <v>24</v>
      </c>
      <c r="B1182" s="1065">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5">
        <v>25</v>
      </c>
      <c r="B1183" s="1065">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5">
        <v>26</v>
      </c>
      <c r="B1184" s="1065">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5">
        <v>27</v>
      </c>
      <c r="B1185" s="1065">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5">
        <v>28</v>
      </c>
      <c r="B1186" s="1065">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5">
        <v>29</v>
      </c>
      <c r="B1187" s="1065">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5">
        <v>30</v>
      </c>
      <c r="B1188" s="1065">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5">
        <v>1</v>
      </c>
      <c r="B1192" s="1065">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5">
        <v>2</v>
      </c>
      <c r="B1193" s="1065">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5">
        <v>3</v>
      </c>
      <c r="B1194" s="1065">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5">
        <v>4</v>
      </c>
      <c r="B1195" s="1065">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5">
        <v>5</v>
      </c>
      <c r="B1196" s="1065">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5">
        <v>6</v>
      </c>
      <c r="B1197" s="1065">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5">
        <v>7</v>
      </c>
      <c r="B1198" s="1065">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5">
        <v>8</v>
      </c>
      <c r="B1199" s="1065">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5">
        <v>9</v>
      </c>
      <c r="B1200" s="1065">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5">
        <v>10</v>
      </c>
      <c r="B1201" s="1065">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5">
        <v>11</v>
      </c>
      <c r="B1202" s="1065">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5">
        <v>12</v>
      </c>
      <c r="B1203" s="1065">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5">
        <v>13</v>
      </c>
      <c r="B1204" s="1065">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5">
        <v>14</v>
      </c>
      <c r="B1205" s="1065">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5">
        <v>15</v>
      </c>
      <c r="B1206" s="1065">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5">
        <v>16</v>
      </c>
      <c r="B1207" s="1065">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5">
        <v>17</v>
      </c>
      <c r="B1208" s="1065">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5">
        <v>18</v>
      </c>
      <c r="B1209" s="1065">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5">
        <v>19</v>
      </c>
      <c r="B1210" s="1065">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5">
        <v>20</v>
      </c>
      <c r="B1211" s="1065">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5">
        <v>21</v>
      </c>
      <c r="B1212" s="1065">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5">
        <v>22</v>
      </c>
      <c r="B1213" s="1065">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5">
        <v>23</v>
      </c>
      <c r="B1214" s="1065">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5">
        <v>24</v>
      </c>
      <c r="B1215" s="1065">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5">
        <v>25</v>
      </c>
      <c r="B1216" s="1065">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5">
        <v>26</v>
      </c>
      <c r="B1217" s="1065">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5">
        <v>27</v>
      </c>
      <c r="B1218" s="1065">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5">
        <v>28</v>
      </c>
      <c r="B1219" s="1065">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5">
        <v>29</v>
      </c>
      <c r="B1220" s="1065">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5">
        <v>30</v>
      </c>
      <c r="B1221" s="1065">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5">
        <v>1</v>
      </c>
      <c r="B1225" s="1065">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5">
        <v>2</v>
      </c>
      <c r="B1226" s="1065">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5">
        <v>3</v>
      </c>
      <c r="B1227" s="1065">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5">
        <v>4</v>
      </c>
      <c r="B1228" s="1065">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5">
        <v>5</v>
      </c>
      <c r="B1229" s="1065">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5">
        <v>6</v>
      </c>
      <c r="B1230" s="1065">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5">
        <v>7</v>
      </c>
      <c r="B1231" s="1065">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5">
        <v>8</v>
      </c>
      <c r="B1232" s="1065">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5">
        <v>9</v>
      </c>
      <c r="B1233" s="1065">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5">
        <v>10</v>
      </c>
      <c r="B1234" s="1065">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5">
        <v>11</v>
      </c>
      <c r="B1235" s="1065">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5">
        <v>12</v>
      </c>
      <c r="B1236" s="1065">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5">
        <v>13</v>
      </c>
      <c r="B1237" s="1065">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5">
        <v>14</v>
      </c>
      <c r="B1238" s="1065">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5">
        <v>15</v>
      </c>
      <c r="B1239" s="1065">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5">
        <v>16</v>
      </c>
      <c r="B1240" s="1065">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5">
        <v>17</v>
      </c>
      <c r="B1241" s="1065">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5">
        <v>18</v>
      </c>
      <c r="B1242" s="1065">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5">
        <v>19</v>
      </c>
      <c r="B1243" s="1065">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5">
        <v>20</v>
      </c>
      <c r="B1244" s="1065">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5">
        <v>21</v>
      </c>
      <c r="B1245" s="1065">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5">
        <v>22</v>
      </c>
      <c r="B1246" s="1065">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5">
        <v>23</v>
      </c>
      <c r="B1247" s="1065">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5">
        <v>24</v>
      </c>
      <c r="B1248" s="1065">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5">
        <v>25</v>
      </c>
      <c r="B1249" s="1065">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5">
        <v>26</v>
      </c>
      <c r="B1250" s="1065">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5">
        <v>27</v>
      </c>
      <c r="B1251" s="1065">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5">
        <v>28</v>
      </c>
      <c r="B1252" s="1065">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5">
        <v>29</v>
      </c>
      <c r="B1253" s="1065">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5">
        <v>30</v>
      </c>
      <c r="B1254" s="1065">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5">
        <v>1</v>
      </c>
      <c r="B1258" s="1065">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5">
        <v>2</v>
      </c>
      <c r="B1259" s="1065">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5">
        <v>3</v>
      </c>
      <c r="B1260" s="1065">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5">
        <v>4</v>
      </c>
      <c r="B1261" s="1065">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5">
        <v>5</v>
      </c>
      <c r="B1262" s="1065">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5">
        <v>6</v>
      </c>
      <c r="B1263" s="1065">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5">
        <v>7</v>
      </c>
      <c r="B1264" s="1065">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5">
        <v>8</v>
      </c>
      <c r="B1265" s="1065">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5">
        <v>9</v>
      </c>
      <c r="B1266" s="1065">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5">
        <v>10</v>
      </c>
      <c r="B1267" s="1065">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5">
        <v>11</v>
      </c>
      <c r="B1268" s="1065">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5">
        <v>12</v>
      </c>
      <c r="B1269" s="1065">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5">
        <v>13</v>
      </c>
      <c r="B1270" s="1065">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5">
        <v>14</v>
      </c>
      <c r="B1271" s="1065">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5">
        <v>15</v>
      </c>
      <c r="B1272" s="1065">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5">
        <v>16</v>
      </c>
      <c r="B1273" s="1065">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5">
        <v>17</v>
      </c>
      <c r="B1274" s="1065">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5">
        <v>18</v>
      </c>
      <c r="B1275" s="1065">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5">
        <v>19</v>
      </c>
      <c r="B1276" s="1065">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5">
        <v>20</v>
      </c>
      <c r="B1277" s="1065">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5">
        <v>21</v>
      </c>
      <c r="B1278" s="1065">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5">
        <v>22</v>
      </c>
      <c r="B1279" s="1065">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5">
        <v>23</v>
      </c>
      <c r="B1280" s="1065">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5">
        <v>24</v>
      </c>
      <c r="B1281" s="1065">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5">
        <v>25</v>
      </c>
      <c r="B1282" s="1065">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5">
        <v>26</v>
      </c>
      <c r="B1283" s="1065">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5">
        <v>27</v>
      </c>
      <c r="B1284" s="1065">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5">
        <v>28</v>
      </c>
      <c r="B1285" s="1065">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5">
        <v>29</v>
      </c>
      <c r="B1286" s="1065">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5">
        <v>30</v>
      </c>
      <c r="B1287" s="1065">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5">
        <v>1</v>
      </c>
      <c r="B1291" s="1065">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5">
        <v>2</v>
      </c>
      <c r="B1292" s="1065">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5">
        <v>3</v>
      </c>
      <c r="B1293" s="1065">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5">
        <v>4</v>
      </c>
      <c r="B1294" s="1065">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5">
        <v>5</v>
      </c>
      <c r="B1295" s="1065">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5">
        <v>6</v>
      </c>
      <c r="B1296" s="1065">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5">
        <v>7</v>
      </c>
      <c r="B1297" s="1065">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5">
        <v>8</v>
      </c>
      <c r="B1298" s="1065">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5">
        <v>9</v>
      </c>
      <c r="B1299" s="1065">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5">
        <v>10</v>
      </c>
      <c r="B1300" s="1065">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5">
        <v>11</v>
      </c>
      <c r="B1301" s="1065">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5">
        <v>12</v>
      </c>
      <c r="B1302" s="1065">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5">
        <v>13</v>
      </c>
      <c r="B1303" s="1065">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5">
        <v>14</v>
      </c>
      <c r="B1304" s="1065">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5">
        <v>15</v>
      </c>
      <c r="B1305" s="1065">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5">
        <v>16</v>
      </c>
      <c r="B1306" s="1065">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5">
        <v>17</v>
      </c>
      <c r="B1307" s="1065">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5">
        <v>18</v>
      </c>
      <c r="B1308" s="1065">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5">
        <v>19</v>
      </c>
      <c r="B1309" s="1065">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5">
        <v>20</v>
      </c>
      <c r="B1310" s="1065">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5">
        <v>21</v>
      </c>
      <c r="B1311" s="1065">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5">
        <v>22</v>
      </c>
      <c r="B1312" s="1065">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5">
        <v>23</v>
      </c>
      <c r="B1313" s="1065">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5">
        <v>24</v>
      </c>
      <c r="B1314" s="1065">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5">
        <v>25</v>
      </c>
      <c r="B1315" s="1065">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5">
        <v>26</v>
      </c>
      <c r="B1316" s="1065">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5">
        <v>27</v>
      </c>
      <c r="B1317" s="1065">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5">
        <v>28</v>
      </c>
      <c r="B1318" s="1065">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5">
        <v>29</v>
      </c>
      <c r="B1319" s="1065">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5">
        <v>30</v>
      </c>
      <c r="B1320" s="1065">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2019-05-13T06:39:30Z</cp:lastPrinted>
  <dcterms:created xsi:type="dcterms:W3CDTF">2012-03-13T00:50:25Z</dcterms:created>
  <dcterms:modified xsi:type="dcterms:W3CDTF">2019-08-30T12:13:51Z</dcterms:modified>
</cp:coreProperties>
</file>