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0590849-6440-4678-B035-07052ED22AEE}" xr6:coauthVersionLast="36" xr6:coauthVersionMax="36" xr10:uidLastSave="{00000000-0000-0000-0000-000000000000}"/>
  <bookViews>
    <workbookView xWindow="231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<sst xmlns="http://schemas.openxmlformats.org/spreadsheetml/2006/main" count="3001" uniqueCount="682">
  <si>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</si>
  <si>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</si>
  <si>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</si>
  <si>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</si>
  <si>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</si>
  <si>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</si>
  <si>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</si>
  <si>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</si>
  <si>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</si>
  <si>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</si>
  <si>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</si>
  <si>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</si>
  <si>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</si>
  <si>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</si>
  <si>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</si>
  <si>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</si>
  <si>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</si>
  <si>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</si>
  <si>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</si>
  <si>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</si>
  <si>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</si>
  <si>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</si>
  <si>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</si>
  <si>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</si>
  <si>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</si>
  <si>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</si>
  <si>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</si>
  <si>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</si>
  <si>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</si>
  <si>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</si>
  <si>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</si>
  <si>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</si>
  <si>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</si>
  <si>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</si>
  <si>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</si>
  <si>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</si>
  <si>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</si>
  <si>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</si>
  <si>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</si>
  <si>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</si>
  <si>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</si>
  <si>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</si>
  <si>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</si>
  <si>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</si>
  <si>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</si>
  <si>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</si>
  <si>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</si>
  <si>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</si>
  <si>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</si>
  <si>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</si>
  <si>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</si>
  <si>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</si>
  <si>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</si>
  <si>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</si>
  <si>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</si>
  <si>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</si>
  <si>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</si>
  <si>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</si>
  <si>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</si>
  <si>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</si>
  <si>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</si>
  <si>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</si>
  <si>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</si>
  <si>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</si>
  <si>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</si>
  <si>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</si>
  <si>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</si>
  <si>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</si>
  <si>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</si>
  <si>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</si>
  <si>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</si>
  <si>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</si>
  <si>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</si>
  <si>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</si>
  <si>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</si>
  <si>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</si>
  <si>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</si>
  <si>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</si>
  <si>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</si>
  <si>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</si>
  <si>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</si>
  <si>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</si>
  <si>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</si>
  <si>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</si>
  <si>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</si>
  <si>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</si>
  <si>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</si>
  <si>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</si>
  <si>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</si>
  <si>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</si>
  <si>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</si>
  <si>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</si>
  <si>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</si>
  <si>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</si>
  <si>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</si>
  <si>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</si>
  <si>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</si>
  <si>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</si>
  <si>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</si>
  <si>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</si>
  <si>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</si>
  <si>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</si>
  <si>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</si>
  <si>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</si>
  <si>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</si>
  <si>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</si>
  <si>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</si>
  <si>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</si>
  <si>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</si>
  <si>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</si>
  <si>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</si>
  <si>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</si>
  <si>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</si>
  <si>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</si>
  <si>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</si>
  <si>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</si>
  <si>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</si>
  <si>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</si>
  <si>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</si>
  <si>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</si>
  <si>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</si>
  <si>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</si>
  <si>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</si>
  <si>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</si>
  <si>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</si>
  <si>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</si>
  <si>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</si>
  <si>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</si>
  <si>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</si>
  <si>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</si>
  <si>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</si>
  <si>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</si>
  <si>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</si>
  <si>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</si>
  <si>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</si>
  <si>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</si>
  <si>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</si>
  <si>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</si>
  <si>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</si>
  <si>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</si>
  <si>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</si>
  <si>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</si>
  <si>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</si>
  <si>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</si>
  <si>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</si>
  <si>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</si>
  <si>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</si>
  <si>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</si>
  <si>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</si>
  <si>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</si>
  <si>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</si>
  <si>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</si>
  <si>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</si>
  <si>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</si>
  <si>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</si>
  <si>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</si>
  <si>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</si>
  <si>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</si>
  <si>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</si>
  <si>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</si>
  <si>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</si>
  <si>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</si>
  <si>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</si>
  <si>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</si>
  <si>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</si>
  <si>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</si>
  <si>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</si>
  <si>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</si>
  <si>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</si>
  <si>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</si>
  <si>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</si>
  <si>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</si>
  <si>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</si>
  <si>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</si>
  <si>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</si>
  <si>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</si>
  <si>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</si>
  <si>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</si>
  <si>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</si>
  <si>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</si>
  <si>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</si>
  <si>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</si>
  <si>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</si>
  <si>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</si>
  <si>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</si>
  <si>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</si>
  <si>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</si>
  <si>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</si>
  <si>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</si>
  <si>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</si>
  <si>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</si>
  <si>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</si>
  <si>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</si>
  <si>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</si>
  <si>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</si>
  <si>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</si>
  <si>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</si>
  <si>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</si>
  <si>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</si>
  <si>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</si>
  <si>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</si>
  <si>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</si>
  <si>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</si>
  <si>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</si>
  <si>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</si>
  <si>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</si>
  <si>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</si>
  <si>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</si>
  <si>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</si>
  <si>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</si>
  <si>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</si>
  <si>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</si>
  <si>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</si>
  <si>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</si>
  <si>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</si>
  <si>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</si>
  <si>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</si>
  <si>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</si>
  <si>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</si>
  <si>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</si>
  <si>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</si>
  <si>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</si>
  <si>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</si>
  <si>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</si>
  <si>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</si>
  <si>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</si>
  <si>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</si>
  <si>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</si>
  <si>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</si>
  <si>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</si>
  <si>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</si>
  <si>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</si>
  <si>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</si>
  <si>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</si>
  <si>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</si>
  <si>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</si>
  <si>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</si>
  <si>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</si>
  <si>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</si>
  <si>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</si>
  <si>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</si>
  <si>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</si>
  <si>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</si>
  <si>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</si>
  <si>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</si>
  <si>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</si>
  <si>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</si>
  <si>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</si>
  <si>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</si>
  <si>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</si>
  <si>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</si>
  <si>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</si>
  <si>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</si>
  <si>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</si>
  <si>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</si>
  <si>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</si>
  <si>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</si>
  <si>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</si>
  <si>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</si>
  <si>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</si>
  <si>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</si>
  <si>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</si>
  <si>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</si>
  <si>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</si>
  <si>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</si>
  <si>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</si>
  <si>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</si>
  <si>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</si>
  <si>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</si>
  <si>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</si>
  <si>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</si>
  <si>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</si>
  <si>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</si>
  <si>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</si>
  <si>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</si>
  <si>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</si>
  <si>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</si>
  <si>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</si>
  <si>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</si>
  <si>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</si>
  <si>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</si>
  <si>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</si>
  <si>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</si>
  <si>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</si>
  <si>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</si>
  <si>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</si>
  <si>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</si>
  <si>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</si>
  <si>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</si>
  <si>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</si>
  <si>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</si>
  <si>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</si>
  <si>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</si>
  <si>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</si>
  <si>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</si>
  <si>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</si>
  <si>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</si>
  <si>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</si>
  <si>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</si>
  <si>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</si>
  <si>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</si>
  <si>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</si>
  <si>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</si>
  <si>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</si>
  <si>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</si>
  <si>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</si>
  <si>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</si>
  <si>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</si>
  <si>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</si>
  <si>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</si>
  <si>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</si>
  <si>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</si>
  <si>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</si>
  <si>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</si>
  <si>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</si>
  <si>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</si>
  <si>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</si>
  <si>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</si>
  <si>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</si>
  <si>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</si>
  <si>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</si>
  <si>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</si>
  <si>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</si>
  <si>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</si>
  <si>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</si>
  <si>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</si>
  <si>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</si>
  <si>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</si>
  <si>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</si>
  <si>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</si>
  <si>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</si>
  <si>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</si>
  <si>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</si>
  <si>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</si>
  <si>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</si>
  <si>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</si>
  <si>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</si>
  <si>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</si>
  <si>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</si>
  <si>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</si>
  <si>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</si>
  <si>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</si>
  <si>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</si>
  <si>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</si>
  <si>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</si>
  <si>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</si>
  <si>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</si>
  <si>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</si>
  <si>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</si>
  <si>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</si>
  <si>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</si>
  <si>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</si>
  <si>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</si>
  <si>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</si>
  <si>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</si>
  <si>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</si>
  <si>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</si>
  <si>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</si>
  <si>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</si>
  <si>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</si>
  <si>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</si>
  <si>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</si>
  <si>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</si>
  <si>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</si>
  <si>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</si>
  <si>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</si>
  <si>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</si>
  <si>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</si>
  <si>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</si>
  <si>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</si>
  <si>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</si>
  <si>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</si>
  <si>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</si>
  <si>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</si>
  <si>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</si>
  <si>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</si>
  <si>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</si>
  <si>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</si>
  <si>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</si>
  <si>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</si>
  <si>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</si>
  <si>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</si>
  <si>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</si>
  <si>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</si>
  <si>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</si>
  <si>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</si>
  <si>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</si>
  <si>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</si>
  <si>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</si>
  <si>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</si>
  <si>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</si>
  <si>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</si>
  <si>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</si>
  <si>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</si>
  <si>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</si>
  <si>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</si>
  <si>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</si>
  <si>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</si>
  <si>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</si>
  <si>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</si>
  <si>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</si>
  <si>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</si>
  <si>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</si>
  <si>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</si>
  <si>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</si>
  <si>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</si>
  <si>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</si>
  <si>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</si>
  <si>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</si>
  <si>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</si>
  <si>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</si>
  <si>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</si>
  <si>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</si>
  <si>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</si>
  <si>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</si>
  <si>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</si>
  <si>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</si>
  <si>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</si>
  <si>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</si>
  <si>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</si>
  <si>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</si>
  <si>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</si>
  <si>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</si>
  <si>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</si>
  <si>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</si>
  <si>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</si>
  <si>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</si>
  <si>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</si>
  <si>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</si>
  <si>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</si>
  <si>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</si>
  <si>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</si>
  <si>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</si>
  <si>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</si>
  <si>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</si>
  <si>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</si>
  <si>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</si>
  <si>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</si>
  <si>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</si>
  <si>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</si>
  <si>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</si>
  <si>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</si>
  <si>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</si>
  <si>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</si>
  <si>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</si>
  <si>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</si>
  <si>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</si>
  <si>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</si>
  <si>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</si>
  <si>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</si>
  <si>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</si>
  <si>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</si>
  <si>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</si>
  <si>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</si>
  <si>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</si>
  <si>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</si>
  <si>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</si>
  <si>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</si>
  <si>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</si>
  <si>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</si>
  <si>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</si>
  <si>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</si>
  <si>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</si>
  <si>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</si>
  <si>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</si>
  <si>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</si>
  <si>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</si>
  <si>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</si>
  <si>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</si>
  <si>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</si>
  <si>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</si>
  <si>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</si>
  <si>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</si>
  <si>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</si>
  <si>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</si>
  <si>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</si>
  <si>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</si>
  <si>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</si>
  <si>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</si>
  <si>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</si>
  <si>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</si>
  <si>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</si>
  <si>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</si>
  <si>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</si>
  <si>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</si>
  <si>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</si>
  <si>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</si>
  <si>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</si>
  <si>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</si>
  <si>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</si>
  <si>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</si>
  <si>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</si>
  <si>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</si>
  <si>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</si>
  <si>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</si>
  <si>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</si>
  <si>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</si>
  <si>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</si>
  <si>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</si>
  <si>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</si>
  <si>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</si>
  <si>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</si>
  <si>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</si>
  <si>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</si>
  <si>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</si>
  <si>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</si>
  <si>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</si>
  <si>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</si>
  <si>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</si>
  <si>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</si>
  <si>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</si>
  <si>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</si>
  <si>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</si>
  <si>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</si>
  <si>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</si>
  <si>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</si>
  <si>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</si>
  <si>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</si>
  <si>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</si>
  <si>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</si>
  <si>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</si>
  <si>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</si>
  <si>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</si>
  <si>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</si>
  <si>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</si>
  <si>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</si>
  <si>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</si>
  <si>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</si>
  <si>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</si>
  <si>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</si>
  <si>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</si>
  <si>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</si>
  <si>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</si>
  <si>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</si>
  <si>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</si>
  <si>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</si>
  <si>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</si>
  <si>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</si>
  <si>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</si>
  <si>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</si>
  <si>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</si>
  <si>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</si>
  <si>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</si>
  <si>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</si>
  <si>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</si>
  <si>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</si>
  <si>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</si>
  <si>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</si>
  <si>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</si>
  <si>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</si>
  <si>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</si>
  <si>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</si>
  <si>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</si>
  <si>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</si>
  <si>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</si>
  <si>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</si>
  <si>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</si>
  <si>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</si>
  <si>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</si>
  <si>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</si>
  <si>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</si>
  <si>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</si>
  <si>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</si>
  <si>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</si>
  <si>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</si>
  <si>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</si>
  <si>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</si>
  <si>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</si>
  <si>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</si>
  <si>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</si>
  <si>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</si>
  <si>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平成２３年度</t>
  </si>
  <si>
    <t>終了予定なし</t>
  </si>
  <si>
    <t>研究開発基盤課長
渡邉　淳</t>
  </si>
  <si>
    <t>職員旅費</t>
  </si>
  <si>
    <t>庁費</t>
  </si>
  <si>
    <t>非常勤職員手当</t>
  </si>
  <si>
    <t>委員等旅費</t>
  </si>
  <si>
    <t>諸謝金</t>
  </si>
  <si>
    <t>基盤技術の研究推進方策や研究基盤施設の整備・運営等に関する事業を実施した数（件）</t>
  </si>
  <si>
    <t>件</t>
  </si>
  <si>
    <t>文部科学省における集計</t>
  </si>
  <si>
    <t>基盤技術の研究推進方策や研究基盤施設の整備・運営等の施策の検討を行った領域数</t>
  </si>
  <si>
    <t>領域</t>
  </si>
  <si>
    <t>単位当たりコスト＝ｘ／ｙ　　　
ｘ：予算の執行額　
ｙ：基盤技術の研究推進方策や研究基盤施設の整備・運営等に関する事業を実施した数　　　　　　　　　　</t>
    <phoneticPr fontId="5"/>
  </si>
  <si>
    <t>百万円</t>
  </si>
  <si>
    <t>　　ｘ/ｙ</t>
    <phoneticPr fontId="5"/>
  </si>
  <si>
    <t>7.3/7</t>
  </si>
  <si>
    <t>10.4/7</t>
  </si>
  <si>
    <t>　　/</t>
    <phoneticPr fontId="5"/>
  </si>
  <si>
    <t>／　　　　　　　　　　　　　　</t>
    <phoneticPr fontId="5"/>
  </si>
  <si>
    <t>／　　　　　　　　　　　　　　</t>
    <phoneticPr fontId="5"/>
  </si>
  <si>
    <t>本事業は、基盤技術の開発・活用方策及び研究基盤施設の整備・運営等について検討会等を開催し、今後の新興・融合領域の研究開発の推進方策等を検討することにより、先端基盤技術の強化を図り、上位施策の目標に資するものである。</t>
  </si>
  <si>
    <t>-</t>
    <phoneticPr fontId="5"/>
  </si>
  <si>
    <t>-</t>
    <phoneticPr fontId="5"/>
  </si>
  <si>
    <t>-</t>
    <phoneticPr fontId="5"/>
  </si>
  <si>
    <t>第5期科学技術基本計画に「先端的な研究施設・設備や知的基盤（中略）の整備・共用にも積極的に対応する」旨が記載されており、関連施策の検討及び推進は重要であることから、事業の目的は国民や社会のニーズを的確に反映している。</t>
  </si>
  <si>
    <t>第5期科学技術基本計画に「先端的な研究施設・設備や知的基盤（中略）の整備・共用にも積極的に対応する」旨が記載されており、関連施策の検討及び推進は重要であるため、国が実施すべき事業である。</t>
  </si>
  <si>
    <t>第5期科学技術基本計画に「先端的な研究施設・設備や知的基盤（中略）の整備・共用にも積極的に対応する」旨が記載されており、関連施策の検討及び推進は重要である。これを達成する手段として本事業は必要かつ適切な事業であり、その優先度も高い。</t>
  </si>
  <si>
    <t>基盤技術の開発・活用や研究基盤施設の整備・運営等に関する施策を検討・推進するという業務の専門性を踏まえつつ効率的・効果的な執行に努めており、単位当たりコストの水準は妥当である。</t>
  </si>
  <si>
    <t>基盤技術の開発・活用や研究基盤施設の整備・運営等に関する施策を検討・推進するという業務の専門性を踏まえつつ、事業目的に真に必要な検討会や動向調査のための費目・使途に限られている。</t>
  </si>
  <si>
    <t>会議開催に当たり会場借料、消耗品類、議事速記等の経費削減を図るなどコスト削減や効率化に努めた。</t>
  </si>
  <si>
    <t>成果実績は設定した成果目標を達成している。</t>
  </si>
  <si>
    <t>基盤技術に関する研究推進方策や研究基盤施設の整備・運営等に係る検討等を行う上で、検討会や動向調査等は必須であり、効果的である。</t>
  </si>
  <si>
    <t>活動実績は設定した活動見込みのとおり実施している。</t>
  </si>
  <si>
    <t>54</t>
  </si>
  <si>
    <t>272</t>
  </si>
  <si>
    <t>312</t>
  </si>
  <si>
    <t>308</t>
  </si>
  <si>
    <t>297</t>
  </si>
  <si>
    <t>226</t>
  </si>
  <si>
    <t>○</t>
  </si>
  <si>
    <t>9　未来社会に向けた価値創出の取組と経済・社会的課題への対応</t>
    <phoneticPr fontId="5"/>
  </si>
  <si>
    <t>9-1 未来社会を見据えた先端基盤技術の強化</t>
    <phoneticPr fontId="5"/>
  </si>
  <si>
    <t>先端基盤技術研究開発推進経費</t>
    <phoneticPr fontId="5"/>
  </si>
  <si>
    <t>科学技術・学術政策局</t>
    <phoneticPr fontId="5"/>
  </si>
  <si>
    <t>研究開発基盤課</t>
    <phoneticPr fontId="5"/>
  </si>
  <si>
    <t>-</t>
    <phoneticPr fontId="5"/>
  </si>
  <si>
    <t>テック航空サービス株式会社</t>
    <rPh sb="3" eb="5">
      <t>コウクウ</t>
    </rPh>
    <rPh sb="9" eb="13">
      <t>カブシキガイシャ</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</si>
  <si>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</si>
  <si>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</si>
  <si>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</si>
  <si>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</si>
  <si>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</si>
  <si>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</si>
  <si>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現地調査等旅費</t>
    <rPh sb="0" eb="2">
      <t>ゲンチ</t>
    </rPh>
    <rPh sb="2" eb="4">
      <t>チョウサ</t>
    </rPh>
    <rPh sb="4" eb="5">
      <t>トウ</t>
    </rPh>
    <rPh sb="5" eb="7">
      <t>リョヒ</t>
    </rPh>
    <phoneticPr fontId="5"/>
  </si>
  <si>
    <t>個人G</t>
    <rPh sb="0" eb="2">
      <t>コジン</t>
    </rPh>
    <phoneticPr fontId="5"/>
  </si>
  <si>
    <t>個人H</t>
    <rPh sb="0" eb="2">
      <t>コジン</t>
    </rPh>
    <phoneticPr fontId="5"/>
  </si>
  <si>
    <t>個人I</t>
    <rPh sb="0" eb="2">
      <t>コジン</t>
    </rPh>
    <phoneticPr fontId="5"/>
  </si>
  <si>
    <t>国際会議出席等旅費</t>
    <rPh sb="0" eb="2">
      <t>コクサイ</t>
    </rPh>
    <rPh sb="2" eb="4">
      <t>カイギ</t>
    </rPh>
    <rPh sb="4" eb="6">
      <t>シュッセキ</t>
    </rPh>
    <rPh sb="6" eb="7">
      <t>トウ</t>
    </rPh>
    <rPh sb="7" eb="9">
      <t>リョヒ</t>
    </rPh>
    <phoneticPr fontId="5"/>
  </si>
  <si>
    <t>株式会社霞が関トラベル</t>
    <rPh sb="0" eb="4">
      <t>カブシキガイシャ</t>
    </rPh>
    <rPh sb="4" eb="5">
      <t>カスミ</t>
    </rPh>
    <rPh sb="6" eb="7">
      <t>セキ</t>
    </rPh>
    <phoneticPr fontId="5"/>
  </si>
  <si>
    <t>会議出席等謝金</t>
    <rPh sb="0" eb="2">
      <t>カイギ</t>
    </rPh>
    <rPh sb="2" eb="4">
      <t>シュッセキ</t>
    </rPh>
    <rPh sb="4" eb="5">
      <t>トウ</t>
    </rPh>
    <rPh sb="5" eb="7">
      <t>シャキン</t>
    </rPh>
    <phoneticPr fontId="5"/>
  </si>
  <si>
    <t>国際会議出席旅費</t>
    <rPh sb="0" eb="4">
      <t>コクサイカイギ</t>
    </rPh>
    <rPh sb="4" eb="6">
      <t>シュッセキ</t>
    </rPh>
    <rPh sb="6" eb="8">
      <t>リョヒ</t>
    </rPh>
    <phoneticPr fontId="5"/>
  </si>
  <si>
    <t>会議・調査等旅費</t>
    <rPh sb="0" eb="2">
      <t>カイギ</t>
    </rPh>
    <rPh sb="3" eb="5">
      <t>チョウサ</t>
    </rPh>
    <rPh sb="5" eb="6">
      <t>トウ</t>
    </rPh>
    <rPh sb="6" eb="8">
      <t>リョヒ</t>
    </rPh>
    <phoneticPr fontId="5"/>
  </si>
  <si>
    <t>東京官書普及株式会社</t>
    <phoneticPr fontId="5"/>
  </si>
  <si>
    <t>株式会社第一文眞堂</t>
    <phoneticPr fontId="5"/>
  </si>
  <si>
    <t>東京地下鉄株式会社</t>
    <phoneticPr fontId="5"/>
  </si>
  <si>
    <t>株式会社紀伊國屋書店</t>
    <phoneticPr fontId="5"/>
  </si>
  <si>
    <t>株式会社秋山商会</t>
    <phoneticPr fontId="5"/>
  </si>
  <si>
    <t>株式会社五月商会</t>
    <phoneticPr fontId="5"/>
  </si>
  <si>
    <t>株式会社三省堂書店</t>
    <phoneticPr fontId="5"/>
  </si>
  <si>
    <t>株式会社丸善ジュンク堂書店</t>
    <phoneticPr fontId="5"/>
  </si>
  <si>
    <t>株式会社三響社</t>
    <phoneticPr fontId="5"/>
  </si>
  <si>
    <t>株式会社白橋</t>
    <phoneticPr fontId="5"/>
  </si>
  <si>
    <t>PASMO運賃</t>
    <rPh sb="5" eb="7">
      <t>ウンチン</t>
    </rPh>
    <phoneticPr fontId="5"/>
  </si>
  <si>
    <t>事務消耗品</t>
    <rPh sb="0" eb="2">
      <t>ジム</t>
    </rPh>
    <rPh sb="2" eb="4">
      <t>ショウモウ</t>
    </rPh>
    <rPh sb="4" eb="5">
      <t>ヒン</t>
    </rPh>
    <phoneticPr fontId="5"/>
  </si>
  <si>
    <t>印刷製本</t>
    <rPh sb="0" eb="2">
      <t>インサツ</t>
    </rPh>
    <rPh sb="2" eb="4">
      <t>セイホン</t>
    </rPh>
    <phoneticPr fontId="5"/>
  </si>
  <si>
    <t>図書</t>
    <rPh sb="0" eb="2">
      <t>トショ</t>
    </rPh>
    <phoneticPr fontId="5"/>
  </si>
  <si>
    <t>事務什器</t>
    <rPh sb="0" eb="2">
      <t>ジム</t>
    </rPh>
    <rPh sb="2" eb="4">
      <t>ジュウキ</t>
    </rPh>
    <phoneticPr fontId="5"/>
  </si>
  <si>
    <t>-</t>
    <phoneticPr fontId="5"/>
  </si>
  <si>
    <t>-</t>
    <phoneticPr fontId="5"/>
  </si>
  <si>
    <t>本事業に係る経費は、文部科学省において直接執行しており、会計法令等を踏まえ適切に処理するよう努めている。また、その執行に当たっては、会議開催にあたり省内の会議室を使用し、経費の節減を図るなど効率的な実施に努めている。</t>
    <phoneticPr fontId="5"/>
  </si>
  <si>
    <t>　基盤技術に関する研究推進方策や研究基盤施設の整備・運営等に係る検討等を行うための検討会や動向調査等が適切に実施されており、今後とも引き続き効率的・効果的な事業の実施に努める必要がある。</t>
    <phoneticPr fontId="5"/>
  </si>
  <si>
    <t>-</t>
    <phoneticPr fontId="5"/>
  </si>
  <si>
    <t>様々な分野の研究開発に活用される基盤技術に関する研究推進方策や、研究基盤施設の整備・運営等について、検討会や動向調査等を通じて今後の施策の検討及び推進を図る。</t>
    <phoneticPr fontId="5"/>
  </si>
  <si>
    <t>様々な分野の研究開発に活用される光・量子科学技術等の基盤技術に関する研究推進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い、今後の施策の検討及び推進に資する。</t>
    <rPh sb="157" eb="159">
      <t>コンゴ</t>
    </rPh>
    <phoneticPr fontId="5"/>
  </si>
  <si>
    <t>基盤技術の研究推進方策や研究基盤施設の整備・運営等に関する事業を実施する。</t>
    <phoneticPr fontId="5"/>
  </si>
  <si>
    <t>10.4/9</t>
    <phoneticPr fontId="5"/>
  </si>
  <si>
    <t>12.2/9</t>
    <phoneticPr fontId="5"/>
  </si>
  <si>
    <t>基盤技術の研究推進方策や、研究基盤施設の整備・運営等の調査に係る非常勤職員の手当</t>
    <rPh sb="0" eb="2">
      <t>キバン</t>
    </rPh>
    <rPh sb="2" eb="4">
      <t>ギジュツ</t>
    </rPh>
    <rPh sb="5" eb="7">
      <t>ケンキュウ</t>
    </rPh>
    <rPh sb="7" eb="9">
      <t>スイシン</t>
    </rPh>
    <rPh sb="9" eb="11">
      <t>ホウサク</t>
    </rPh>
    <rPh sb="13" eb="15">
      <t>ケンキュウ</t>
    </rPh>
    <rPh sb="15" eb="17">
      <t>キバン</t>
    </rPh>
    <rPh sb="17" eb="19">
      <t>シセツ</t>
    </rPh>
    <rPh sb="20" eb="22">
      <t>セイビ</t>
    </rPh>
    <rPh sb="23" eb="25">
      <t>ウンエイ</t>
    </rPh>
    <rPh sb="25" eb="26">
      <t>トウ</t>
    </rPh>
    <rPh sb="27" eb="29">
      <t>チョウサ</t>
    </rPh>
    <rPh sb="30" eb="31">
      <t>カカ</t>
    </rPh>
    <rPh sb="32" eb="35">
      <t>ヒジョウキン</t>
    </rPh>
    <rPh sb="35" eb="37">
      <t>ショクイン</t>
    </rPh>
    <rPh sb="38" eb="40">
      <t>テアテ</t>
    </rPh>
    <phoneticPr fontId="5"/>
  </si>
  <si>
    <t>第5期科学技術基本計画
経済財政運営と改革の基本方針2018（平成30年6月15日閣議決定）
未来投資戦略2018（平成30年6月15日閣議決定）
統合イノベーション戦略（平成30年6月15日閣議決定）</t>
    <phoneticPr fontId="5"/>
  </si>
  <si>
    <t>‐</t>
  </si>
  <si>
    <t>無</t>
  </si>
  <si>
    <t>外部有識者による点検対象外</t>
    <phoneticPr fontId="5"/>
  </si>
  <si>
    <t>１．事業評価の観点：この事業は様々な分野の研究開発に活用される光・量子科学技術等の基盤技術の今後の在り方及び開発・活用方策や、基盤技術の開発・活用や研究基盤施設の整備・運営等に関する施策の検討及び推進を実施する事業であり、長期継続事業の観点から検証を行った。
２．所見：この事業は、第5期科学技術基本計画に基づき、光・量子科学技術等の基盤技術の開発等の検討及び推進のために必要な事業であり、事業所管部局による自己点検及び行政事業レビュー推進チームによる点検の結果を踏まえ、特段の見直しは要しないものと考えられる。</t>
    <phoneticPr fontId="5"/>
  </si>
  <si>
    <t>-</t>
    <phoneticPr fontId="5"/>
  </si>
  <si>
    <t>A.個人A（非常勤職員手当）</t>
    <rPh sb="2" eb="4">
      <t>コジン</t>
    </rPh>
    <rPh sb="6" eb="9">
      <t>ヒジョウキン</t>
    </rPh>
    <rPh sb="9" eb="11">
      <t>ショクイン</t>
    </rPh>
    <rPh sb="11" eb="13">
      <t>テアテ</t>
    </rPh>
    <phoneticPr fontId="5"/>
  </si>
  <si>
    <t>諸謝金</t>
    <phoneticPr fontId="5"/>
  </si>
  <si>
    <t>研究基盤施設の整備・運営等について、検討会の開催や外部有識者からのヒアリング等の実施に係る謝金</t>
    <phoneticPr fontId="5"/>
  </si>
  <si>
    <t>職員旅費</t>
    <phoneticPr fontId="5"/>
  </si>
  <si>
    <t>各機関の現地調査や各種学会・シンポジウムを通じた動向調査等に職員を派遣する旅費</t>
    <phoneticPr fontId="5"/>
  </si>
  <si>
    <t>委員等旅費</t>
    <phoneticPr fontId="5"/>
  </si>
  <si>
    <t>研究基盤施設の整備・運営等について、検討会の開催や外部有識者からのヒアリング等の実施に係る旅費</t>
    <phoneticPr fontId="5"/>
  </si>
  <si>
    <t>庁費</t>
    <phoneticPr fontId="5"/>
  </si>
  <si>
    <t>基盤技術の研究推進方策の参考とするための図書の購入等に係る経費</t>
    <phoneticPr fontId="5"/>
  </si>
  <si>
    <t>非常勤職員手当</t>
    <phoneticPr fontId="5"/>
  </si>
  <si>
    <t>基盤技術の研究推進方策や、研究基盤施設の整備・運営等の調査に係る非常勤職員の手当</t>
    <phoneticPr fontId="5"/>
  </si>
  <si>
    <t>B.個人A（諸謝金）</t>
    <rPh sb="2" eb="4">
      <t>コジン</t>
    </rPh>
    <rPh sb="6" eb="9">
      <t>ショシャキン</t>
    </rPh>
    <phoneticPr fontId="5"/>
  </si>
  <si>
    <t>C.株式会社霞が関トラベル（職員旅費）</t>
    <phoneticPr fontId="5"/>
  </si>
  <si>
    <t>D.テック航空サービス株式会社（委員等旅費）</t>
    <phoneticPr fontId="5"/>
  </si>
  <si>
    <t>E.東京官書普及株式会社（庁費）</t>
    <phoneticPr fontId="5"/>
  </si>
  <si>
    <t>引き続き、本事業を通じて、様々な分野の研究開発に活用される光・量子科学技術等の基盤技術の今後の在り方及び開発・活用方策や、基盤技術の開発・活用や研究基盤施設の整備・運営等に関する施策の検討及び推進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</si>
</sst>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54430</xdr:colOff>
      <xdr:row>754</xdr:row>
      <xdr:rowOff>113178</xdr:rowOff>
    </xdr:from>
    <xdr:to>
      <xdr:col>9</xdr:col>
      <xdr:colOff>54430</xdr:colOff>
      <xdr:row>756</xdr:row>
      <xdr:rowOff>639</xdr:rowOff>
    </xdr:to>
    <xdr:cxnSp macro="">
      <xdr:nvCxnSpPr>
        <xdr:cNvPr id="5" name="直線矢印コネクタ 4">
          <a:extLst>
            <a:ext uri="{FF2B5EF4-FFF2-40B4-BE49-F238E27FC236}">
              <a16:creationId xmlns:a16="http://schemas.microsoft.com/office/drawing/2014/main" id="{C9E2CE7E-EE04-40F8-978C-F49F2FC64B4B}"/>
            </a:ext>
          </a:extLst>
        </xdr:cNvPr>
        <xdr:cNvCxnSpPr/>
      </xdr:nvCxnSpPr>
      <xdr:spPr>
        <a:xfrm>
          <a:off x="1891394" y="66053392"/>
          <a:ext cx="0" cy="5950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64034</xdr:colOff>
      <xdr:row>754</xdr:row>
      <xdr:rowOff>91407</xdr:rowOff>
    </xdr:from>
    <xdr:to>
      <xdr:col>18</xdr:col>
      <xdr:colOff>64034</xdr:colOff>
      <xdr:row>755</xdr:row>
      <xdr:rowOff>332654</xdr:rowOff>
    </xdr:to>
    <xdr:cxnSp macro="">
      <xdr:nvCxnSpPr>
        <xdr:cNvPr id="6" name="直線矢印コネクタ 5">
          <a:extLst>
            <a:ext uri="{FF2B5EF4-FFF2-40B4-BE49-F238E27FC236}">
              <a16:creationId xmlns:a16="http://schemas.microsoft.com/office/drawing/2014/main" id="{CCA97E38-9CF2-43AD-9FA9-9A568FB23A29}"/>
            </a:ext>
          </a:extLst>
        </xdr:cNvPr>
        <xdr:cNvCxnSpPr/>
      </xdr:nvCxnSpPr>
      <xdr:spPr>
        <a:xfrm>
          <a:off x="3737963" y="66031621"/>
          <a:ext cx="0" cy="5950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180495</xdr:colOff>
      <xdr:row>754</xdr:row>
      <xdr:rowOff>99571</xdr:rowOff>
    </xdr:from>
    <xdr:to>
      <xdr:col>34</xdr:col>
      <xdr:colOff>180495</xdr:colOff>
      <xdr:row>755</xdr:row>
      <xdr:rowOff>340818</xdr:rowOff>
    </xdr:to>
    <xdr:cxnSp macro="">
      <xdr:nvCxnSpPr>
        <xdr:cNvPr id="7" name="直線矢印コネクタ 6">
          <a:extLst>
            <a:ext uri="{FF2B5EF4-FFF2-40B4-BE49-F238E27FC236}">
              <a16:creationId xmlns:a16="http://schemas.microsoft.com/office/drawing/2014/main" id="{8588DB43-9786-49E8-A4C8-097B8568B072}"/>
            </a:ext>
          </a:extLst>
        </xdr:cNvPr>
        <xdr:cNvCxnSpPr/>
      </xdr:nvCxnSpPr>
      <xdr:spPr>
        <a:xfrm>
          <a:off x="7120138" y="66039785"/>
          <a:ext cx="0" cy="5950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45224</xdr:colOff>
      <xdr:row>754</xdr:row>
      <xdr:rowOff>99571</xdr:rowOff>
    </xdr:from>
    <xdr:to>
      <xdr:col>46</xdr:col>
      <xdr:colOff>45224</xdr:colOff>
      <xdr:row>755</xdr:row>
      <xdr:rowOff>340818</xdr:rowOff>
    </xdr:to>
    <xdr:cxnSp macro="">
      <xdr:nvCxnSpPr>
        <xdr:cNvPr id="8" name="直線矢印コネクタ 7">
          <a:extLst>
            <a:ext uri="{FF2B5EF4-FFF2-40B4-BE49-F238E27FC236}">
              <a16:creationId xmlns:a16="http://schemas.microsoft.com/office/drawing/2014/main" id="{B122ADC8-8483-4E93-A9C0-E2F636C1F5EC}"/>
            </a:ext>
          </a:extLst>
        </xdr:cNvPr>
        <xdr:cNvCxnSpPr/>
      </xdr:nvCxnSpPr>
      <xdr:spPr>
        <a:xfrm>
          <a:off x="9434153" y="66039785"/>
          <a:ext cx="0" cy="5950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68036</xdr:colOff>
      <xdr:row>754</xdr:row>
      <xdr:rowOff>99571</xdr:rowOff>
    </xdr:from>
    <xdr:to>
      <xdr:col>46</xdr:col>
      <xdr:colOff>67449</xdr:colOff>
      <xdr:row>754</xdr:row>
      <xdr:rowOff>99571</xdr:rowOff>
    </xdr:to>
    <xdr:cxnSp macro="">
      <xdr:nvCxnSpPr>
        <xdr:cNvPr id="9" name="直線コネクタ 8">
          <a:extLst>
            <a:ext uri="{FF2B5EF4-FFF2-40B4-BE49-F238E27FC236}">
              <a16:creationId xmlns:a16="http://schemas.microsoft.com/office/drawing/2014/main" id="{005C88F4-B784-47A2-B066-7BCF2A2E60E8}"/>
            </a:ext>
          </a:extLst>
        </xdr:cNvPr>
        <xdr:cNvCxnSpPr/>
      </xdr:nvCxnSpPr>
      <xdr:spPr>
        <a:xfrm>
          <a:off x="1905000" y="66039785"/>
          <a:ext cx="75513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52748</xdr:colOff>
      <xdr:row>750</xdr:row>
      <xdr:rowOff>163286</xdr:rowOff>
    </xdr:from>
    <xdr:to>
      <xdr:col>27</xdr:col>
      <xdr:colOff>55923</xdr:colOff>
      <xdr:row>754</xdr:row>
      <xdr:rowOff>118621</xdr:rowOff>
    </xdr:to>
    <xdr:cxnSp macro="">
      <xdr:nvCxnSpPr>
        <xdr:cNvPr id="10" name="直線コネクタ 9">
          <a:extLst>
            <a:ext uri="{FF2B5EF4-FFF2-40B4-BE49-F238E27FC236}">
              <a16:creationId xmlns:a16="http://schemas.microsoft.com/office/drawing/2014/main" id="{8D95E938-6DD0-47FF-B764-71BD4EA63783}"/>
            </a:ext>
          </a:extLst>
        </xdr:cNvPr>
        <xdr:cNvCxnSpPr/>
      </xdr:nvCxnSpPr>
      <xdr:spPr>
        <a:xfrm>
          <a:off x="5563641" y="64688357"/>
          <a:ext cx="3175" cy="13704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136071</xdr:colOff>
      <xdr:row>756</xdr:row>
      <xdr:rowOff>40821</xdr:rowOff>
    </xdr:from>
    <xdr:to>
      <xdr:col>14</xdr:col>
      <xdr:colOff>54429</xdr:colOff>
      <xdr:row>757</xdr:row>
      <xdr:rowOff>612320</xdr:rowOff>
    </xdr:to>
    <xdr:sp macro="" textlink="">
      <xdr:nvSpPr>
        <xdr:cNvPr id="11" name="テキスト ボックス 10">
          <a:extLst>
            <a:ext uri="{FF2B5EF4-FFF2-40B4-BE49-F238E27FC236}">
              <a16:creationId xmlns:a16="http://schemas.microsoft.com/office/drawing/2014/main" id="{E27497CF-93D8-45EB-B17B-A81203C4736E}"/>
            </a:ext>
          </a:extLst>
        </xdr:cNvPr>
        <xdr:cNvSpPr txBox="1"/>
      </xdr:nvSpPr>
      <xdr:spPr>
        <a:xfrm>
          <a:off x="1360714" y="66688607"/>
          <a:ext cx="1551215" cy="1238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非常勤職員手当</a:t>
          </a:r>
          <a:r>
            <a:rPr kumimoji="1" lang="en-US" altLang="ja-JP" sz="1600"/>
            <a:t>(1</a:t>
          </a:r>
          <a:r>
            <a:rPr kumimoji="1" lang="ja-JP" altLang="en-US" sz="1600"/>
            <a:t>名</a:t>
          </a:r>
          <a:r>
            <a:rPr kumimoji="1" lang="en-US" altLang="ja-JP" sz="1600"/>
            <a:t>)</a:t>
          </a:r>
        </a:p>
        <a:p>
          <a:pPr algn="ctr"/>
          <a:r>
            <a:rPr kumimoji="1" lang="en-US" altLang="ja-JP" sz="1600">
              <a:solidFill>
                <a:schemeClr val="dk1"/>
              </a:solidFill>
            </a:rPr>
            <a:t>2.3</a:t>
          </a:r>
          <a:r>
            <a:rPr kumimoji="1" lang="ja-JP" altLang="en-US" sz="1600"/>
            <a:t>百万円</a:t>
          </a:r>
        </a:p>
      </xdr:txBody>
    </xdr:sp>
    <xdr:clientData/>
  </xdr:twoCellAnchor>
  <xdr:twoCellAnchor>
    <xdr:from>
      <xdr:col>23</xdr:col>
      <xdr:colOff>149677</xdr:colOff>
      <xdr:row>756</xdr:row>
      <xdr:rowOff>13608</xdr:rowOff>
    </xdr:from>
    <xdr:to>
      <xdr:col>30</xdr:col>
      <xdr:colOff>204106</xdr:colOff>
      <xdr:row>757</xdr:row>
      <xdr:rowOff>612322</xdr:rowOff>
    </xdr:to>
    <xdr:sp macro="" textlink="">
      <xdr:nvSpPr>
        <xdr:cNvPr id="12" name="テキスト ボックス 11">
          <a:extLst>
            <a:ext uri="{FF2B5EF4-FFF2-40B4-BE49-F238E27FC236}">
              <a16:creationId xmlns:a16="http://schemas.microsoft.com/office/drawing/2014/main" id="{90456C48-4B45-4D74-B451-C2B9425AC33D}"/>
            </a:ext>
          </a:extLst>
        </xdr:cNvPr>
        <xdr:cNvSpPr txBox="1"/>
      </xdr:nvSpPr>
      <xdr:spPr>
        <a:xfrm>
          <a:off x="4844141" y="66661394"/>
          <a:ext cx="1483179" cy="1265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 </a:t>
          </a:r>
          <a:r>
            <a:rPr kumimoji="1" lang="ja-JP" altLang="en-US" sz="1600"/>
            <a:t>職員旅費</a:t>
          </a:r>
          <a:endParaRPr kumimoji="1" lang="en-US" altLang="ja-JP" sz="1600"/>
        </a:p>
        <a:p>
          <a:pPr algn="ctr"/>
          <a:r>
            <a:rPr kumimoji="1" lang="en-US" altLang="ja-JP" sz="1600"/>
            <a:t>4.1</a:t>
          </a:r>
          <a:r>
            <a:rPr kumimoji="1" lang="ja-JP" altLang="en-US" sz="1600"/>
            <a:t>百万円</a:t>
          </a:r>
        </a:p>
      </xdr:txBody>
    </xdr:sp>
    <xdr:clientData/>
  </xdr:twoCellAnchor>
  <xdr:twoCellAnchor>
    <xdr:from>
      <xdr:col>32</xdr:col>
      <xdr:colOff>149678</xdr:colOff>
      <xdr:row>756</xdr:row>
      <xdr:rowOff>1</xdr:rowOff>
    </xdr:from>
    <xdr:to>
      <xdr:col>40</xdr:col>
      <xdr:colOff>136071</xdr:colOff>
      <xdr:row>758</xdr:row>
      <xdr:rowOff>0</xdr:rowOff>
    </xdr:to>
    <xdr:sp macro="" textlink="">
      <xdr:nvSpPr>
        <xdr:cNvPr id="13" name="テキスト ボックス 12">
          <a:extLst>
            <a:ext uri="{FF2B5EF4-FFF2-40B4-BE49-F238E27FC236}">
              <a16:creationId xmlns:a16="http://schemas.microsoft.com/office/drawing/2014/main" id="{60ECD7D1-DA2F-41C9-A7EB-2F167BB56877}"/>
            </a:ext>
          </a:extLst>
        </xdr:cNvPr>
        <xdr:cNvSpPr txBox="1"/>
      </xdr:nvSpPr>
      <xdr:spPr>
        <a:xfrm>
          <a:off x="6681107" y="66647787"/>
          <a:ext cx="1619250"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D. </a:t>
          </a:r>
          <a:r>
            <a:rPr kumimoji="1" lang="ja-JP" altLang="en-US" sz="1600"/>
            <a:t>委員等旅費</a:t>
          </a:r>
          <a:r>
            <a:rPr kumimoji="1" lang="en-US" altLang="ja-JP" sz="1600"/>
            <a:t>1.4</a:t>
          </a:r>
          <a:r>
            <a:rPr kumimoji="1" lang="ja-JP" altLang="en-US" sz="1600"/>
            <a:t>百万円</a:t>
          </a:r>
        </a:p>
      </xdr:txBody>
    </xdr:sp>
    <xdr:clientData/>
  </xdr:twoCellAnchor>
  <xdr:twoCellAnchor>
    <xdr:from>
      <xdr:col>42</xdr:col>
      <xdr:colOff>136071</xdr:colOff>
      <xdr:row>756</xdr:row>
      <xdr:rowOff>13607</xdr:rowOff>
    </xdr:from>
    <xdr:to>
      <xdr:col>49</xdr:col>
      <xdr:colOff>110643</xdr:colOff>
      <xdr:row>757</xdr:row>
      <xdr:rowOff>625929</xdr:rowOff>
    </xdr:to>
    <xdr:sp macro="" textlink="">
      <xdr:nvSpPr>
        <xdr:cNvPr id="14" name="テキスト ボックス 13">
          <a:extLst>
            <a:ext uri="{FF2B5EF4-FFF2-40B4-BE49-F238E27FC236}">
              <a16:creationId xmlns:a16="http://schemas.microsoft.com/office/drawing/2014/main" id="{DAB3E801-8A99-465A-9E4B-8BB32217743C}"/>
            </a:ext>
          </a:extLst>
        </xdr:cNvPr>
        <xdr:cNvSpPr txBox="1"/>
      </xdr:nvSpPr>
      <xdr:spPr>
        <a:xfrm>
          <a:off x="8708571" y="66661393"/>
          <a:ext cx="1403322" cy="1279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E. </a:t>
          </a:r>
          <a:r>
            <a:rPr kumimoji="1" lang="ja-JP" altLang="en-US" sz="1600"/>
            <a:t>庁費</a:t>
          </a:r>
          <a:endParaRPr kumimoji="1" lang="en-US" altLang="ja-JP" sz="1600"/>
        </a:p>
        <a:p>
          <a:pPr algn="ctr"/>
          <a:r>
            <a:rPr kumimoji="1" lang="en-US" altLang="ja-JP" sz="1600"/>
            <a:t>2.6</a:t>
          </a:r>
          <a:r>
            <a:rPr kumimoji="1" lang="ja-JP" altLang="en-US" sz="1600"/>
            <a:t>百万円</a:t>
          </a:r>
        </a:p>
      </xdr:txBody>
    </xdr:sp>
    <xdr:clientData/>
  </xdr:twoCellAnchor>
  <xdr:twoCellAnchor>
    <xdr:from>
      <xdr:col>14</xdr:col>
      <xdr:colOff>193222</xdr:colOff>
      <xdr:row>756</xdr:row>
      <xdr:rowOff>27214</xdr:rowOff>
    </xdr:from>
    <xdr:to>
      <xdr:col>22</xdr:col>
      <xdr:colOff>27215</xdr:colOff>
      <xdr:row>757</xdr:row>
      <xdr:rowOff>625928</xdr:rowOff>
    </xdr:to>
    <xdr:sp macro="" textlink="">
      <xdr:nvSpPr>
        <xdr:cNvPr id="16" name="テキスト ボックス 15">
          <a:extLst>
            <a:ext uri="{FF2B5EF4-FFF2-40B4-BE49-F238E27FC236}">
              <a16:creationId xmlns:a16="http://schemas.microsoft.com/office/drawing/2014/main" id="{E64BC941-5E96-4E25-9FE0-B80FB674136A}"/>
            </a:ext>
          </a:extLst>
        </xdr:cNvPr>
        <xdr:cNvSpPr txBox="1"/>
      </xdr:nvSpPr>
      <xdr:spPr>
        <a:xfrm>
          <a:off x="3050722" y="66675000"/>
          <a:ext cx="1466850" cy="1265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 </a:t>
          </a:r>
          <a:r>
            <a:rPr kumimoji="1" lang="ja-JP" altLang="en-US" sz="1600"/>
            <a:t>諸謝金</a:t>
          </a:r>
          <a:r>
            <a:rPr kumimoji="1" lang="en-US" altLang="ja-JP" sz="1600"/>
            <a:t>(4</a:t>
          </a:r>
          <a:r>
            <a:rPr kumimoji="1" lang="ja-JP" altLang="en-US" sz="1600"/>
            <a:t>名</a:t>
          </a:r>
          <a:r>
            <a:rPr kumimoji="1" lang="en-US" altLang="ja-JP" sz="1600"/>
            <a:t>)</a:t>
          </a:r>
        </a:p>
        <a:p>
          <a:pPr algn="ctr"/>
          <a:r>
            <a:rPr kumimoji="1" lang="en-US" altLang="ja-JP" sz="1600"/>
            <a:t>0.1</a:t>
          </a:r>
          <a:r>
            <a:rPr kumimoji="1" lang="ja-JP" altLang="en-US" sz="1600"/>
            <a:t>百万円</a:t>
          </a:r>
        </a:p>
      </xdr:txBody>
    </xdr:sp>
    <xdr:clientData/>
  </xdr:twoCellAnchor>
  <xdr:twoCellAnchor>
    <xdr:from>
      <xdr:col>27</xdr:col>
      <xdr:colOff>53149</xdr:colOff>
      <xdr:row>754</xdr:row>
      <xdr:rowOff>94128</xdr:rowOff>
    </xdr:from>
    <xdr:to>
      <xdr:col>27</xdr:col>
      <xdr:colOff>53149</xdr:colOff>
      <xdr:row>755</xdr:row>
      <xdr:rowOff>335375</xdr:rowOff>
    </xdr:to>
    <xdr:cxnSp macro="">
      <xdr:nvCxnSpPr>
        <xdr:cNvPr id="17" name="直線矢印コネクタ 16">
          <a:extLst>
            <a:ext uri="{FF2B5EF4-FFF2-40B4-BE49-F238E27FC236}">
              <a16:creationId xmlns:a16="http://schemas.microsoft.com/office/drawing/2014/main" id="{9B659448-D3A3-4DC2-BB9E-2948BCD48302}"/>
            </a:ext>
          </a:extLst>
        </xdr:cNvPr>
        <xdr:cNvCxnSpPr/>
      </xdr:nvCxnSpPr>
      <xdr:spPr>
        <a:xfrm>
          <a:off x="5564042" y="66034342"/>
          <a:ext cx="0" cy="5950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758</xdr:row>
      <xdr:rowOff>122463</xdr:rowOff>
    </xdr:from>
    <xdr:to>
      <xdr:col>13</xdr:col>
      <xdr:colOff>190500</xdr:colOff>
      <xdr:row>764</xdr:row>
      <xdr:rowOff>190499</xdr:rowOff>
    </xdr:to>
    <xdr:sp macro="" textlink="">
      <xdr:nvSpPr>
        <xdr:cNvPr id="18" name="テキスト ボックス 17">
          <a:extLst>
            <a:ext uri="{FF2B5EF4-FFF2-40B4-BE49-F238E27FC236}">
              <a16:creationId xmlns:a16="http://schemas.microsoft.com/office/drawing/2014/main" id="{88615AB7-6F03-4B39-A434-EC57FA4CFC5A}"/>
            </a:ext>
          </a:extLst>
        </xdr:cNvPr>
        <xdr:cNvSpPr txBox="1"/>
      </xdr:nvSpPr>
      <xdr:spPr>
        <a:xfrm>
          <a:off x="1512094" y="44377994"/>
          <a:ext cx="1309687" cy="2473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基盤技術の研究推進方策や、研究基盤施設の整備・運営等の調査に係る非常勤職員の手当</a:t>
          </a:r>
        </a:p>
      </xdr:txBody>
    </xdr:sp>
    <xdr:clientData/>
  </xdr:twoCellAnchor>
  <xdr:twoCellAnchor>
    <xdr:from>
      <xdr:col>24</xdr:col>
      <xdr:colOff>95250</xdr:colOff>
      <xdr:row>758</xdr:row>
      <xdr:rowOff>136071</xdr:rowOff>
    </xdr:from>
    <xdr:to>
      <xdr:col>30</xdr:col>
      <xdr:colOff>27214</xdr:colOff>
      <xdr:row>776</xdr:row>
      <xdr:rowOff>273843</xdr:rowOff>
    </xdr:to>
    <xdr:sp macro="" textlink="">
      <xdr:nvSpPr>
        <xdr:cNvPr id="19" name="テキスト ボックス 18">
          <a:extLst>
            <a:ext uri="{FF2B5EF4-FFF2-40B4-BE49-F238E27FC236}">
              <a16:creationId xmlns:a16="http://schemas.microsoft.com/office/drawing/2014/main" id="{B5922D4B-0698-411B-8E19-B3133C3D1AF7}"/>
            </a:ext>
          </a:extLst>
        </xdr:cNvPr>
        <xdr:cNvSpPr txBox="1"/>
      </xdr:nvSpPr>
      <xdr:spPr>
        <a:xfrm>
          <a:off x="4953000" y="44391602"/>
          <a:ext cx="1146402" cy="2852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各機関の現地調査や各種学会・シンポジウムを通じた動向調査等に職員を派遣する旅費</a:t>
          </a:r>
        </a:p>
      </xdr:txBody>
    </xdr:sp>
    <xdr:clientData/>
  </xdr:twoCellAnchor>
  <xdr:twoCellAnchor>
    <xdr:from>
      <xdr:col>33</xdr:col>
      <xdr:colOff>95252</xdr:colOff>
      <xdr:row>758</xdr:row>
      <xdr:rowOff>176893</xdr:rowOff>
    </xdr:from>
    <xdr:to>
      <xdr:col>40</xdr:col>
      <xdr:colOff>54430</xdr:colOff>
      <xdr:row>776</xdr:row>
      <xdr:rowOff>202406</xdr:rowOff>
    </xdr:to>
    <xdr:sp macro="" textlink="">
      <xdr:nvSpPr>
        <xdr:cNvPr id="20" name="テキスト ボックス 19">
          <a:extLst>
            <a:ext uri="{FF2B5EF4-FFF2-40B4-BE49-F238E27FC236}">
              <a16:creationId xmlns:a16="http://schemas.microsoft.com/office/drawing/2014/main" id="{0E75DB6C-67CE-4CE1-81B8-B8987B33E983}"/>
            </a:ext>
          </a:extLst>
        </xdr:cNvPr>
        <xdr:cNvSpPr txBox="1"/>
      </xdr:nvSpPr>
      <xdr:spPr>
        <a:xfrm>
          <a:off x="6774658" y="44432424"/>
          <a:ext cx="1376022" cy="2740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研究基盤施設の整備・運営等について、検討会の開催や外部有識者からのヒアリング等</a:t>
          </a:r>
          <a:r>
            <a:rPr kumimoji="1" lang="ja-JP" altLang="en-US" sz="1100">
              <a:solidFill>
                <a:schemeClr val="dk1"/>
              </a:solidFill>
              <a:effectLst/>
              <a:latin typeface="+mn-lt"/>
              <a:ea typeface="+mn-ea"/>
              <a:cs typeface="+mn-cs"/>
            </a:rPr>
            <a:t>の実施に係る</a:t>
          </a:r>
          <a:r>
            <a:rPr kumimoji="1" lang="ja-JP" altLang="en-US" sz="1100"/>
            <a:t>旅費</a:t>
          </a:r>
        </a:p>
      </xdr:txBody>
    </xdr:sp>
    <xdr:clientData/>
  </xdr:twoCellAnchor>
  <xdr:twoCellAnchor>
    <xdr:from>
      <xdr:col>43</xdr:col>
      <xdr:colOff>54430</xdr:colOff>
      <xdr:row>758</xdr:row>
      <xdr:rowOff>204105</xdr:rowOff>
    </xdr:from>
    <xdr:to>
      <xdr:col>49</xdr:col>
      <xdr:colOff>95251</xdr:colOff>
      <xdr:row>764</xdr:row>
      <xdr:rowOff>214311</xdr:rowOff>
    </xdr:to>
    <xdr:sp macro="" textlink="">
      <xdr:nvSpPr>
        <xdr:cNvPr id="21" name="テキスト ボックス 20">
          <a:extLst>
            <a:ext uri="{FF2B5EF4-FFF2-40B4-BE49-F238E27FC236}">
              <a16:creationId xmlns:a16="http://schemas.microsoft.com/office/drawing/2014/main" id="{FF96EF08-63E8-4CFE-806B-B72127A4ECF4}"/>
            </a:ext>
          </a:extLst>
        </xdr:cNvPr>
        <xdr:cNvSpPr txBox="1"/>
      </xdr:nvSpPr>
      <xdr:spPr>
        <a:xfrm>
          <a:off x="8757899" y="44459636"/>
          <a:ext cx="1255258" cy="241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基盤技術の研究推進方策の参考とするための図書の購入等に係る経費</a:t>
          </a:r>
        </a:p>
      </xdr:txBody>
    </xdr:sp>
    <xdr:clientData/>
  </xdr:twoCellAnchor>
  <xdr:twoCellAnchor>
    <xdr:from>
      <xdr:col>6</xdr:col>
      <xdr:colOff>149678</xdr:colOff>
      <xdr:row>758</xdr:row>
      <xdr:rowOff>27214</xdr:rowOff>
    </xdr:from>
    <xdr:to>
      <xdr:col>14</xdr:col>
      <xdr:colOff>54429</xdr:colOff>
      <xdr:row>761</xdr:row>
      <xdr:rowOff>81643</xdr:rowOff>
    </xdr:to>
    <xdr:sp macro="" textlink="">
      <xdr:nvSpPr>
        <xdr:cNvPr id="22" name="大かっこ 21">
          <a:extLst>
            <a:ext uri="{FF2B5EF4-FFF2-40B4-BE49-F238E27FC236}">
              <a16:creationId xmlns:a16="http://schemas.microsoft.com/office/drawing/2014/main" id="{8CC2F3D1-B373-447D-9FA2-A1B63A4AE34A}"/>
            </a:ext>
          </a:extLst>
        </xdr:cNvPr>
        <xdr:cNvSpPr/>
      </xdr:nvSpPr>
      <xdr:spPr>
        <a:xfrm>
          <a:off x="1374321" y="68008500"/>
          <a:ext cx="1537608" cy="1319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108858</xdr:colOff>
      <xdr:row>758</xdr:row>
      <xdr:rowOff>108856</xdr:rowOff>
    </xdr:from>
    <xdr:to>
      <xdr:col>22</xdr:col>
      <xdr:colOff>68036</xdr:colOff>
      <xdr:row>776</xdr:row>
      <xdr:rowOff>119062</xdr:rowOff>
    </xdr:to>
    <xdr:sp macro="" textlink="">
      <xdr:nvSpPr>
        <xdr:cNvPr id="23" name="テキスト ボックス 22">
          <a:extLst>
            <a:ext uri="{FF2B5EF4-FFF2-40B4-BE49-F238E27FC236}">
              <a16:creationId xmlns:a16="http://schemas.microsoft.com/office/drawing/2014/main" id="{55E11E8B-7A10-41F7-911E-7B18D51C19C4}"/>
            </a:ext>
          </a:extLst>
        </xdr:cNvPr>
        <xdr:cNvSpPr txBox="1"/>
      </xdr:nvSpPr>
      <xdr:spPr>
        <a:xfrm>
          <a:off x="3144952" y="44364387"/>
          <a:ext cx="1376022" cy="2724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研究基盤施設の整備・運営等について、検討会の開催や外部有識者からのヒアリング等</a:t>
          </a:r>
          <a:r>
            <a:rPr kumimoji="1" lang="ja-JP" altLang="en-US" sz="1100">
              <a:solidFill>
                <a:schemeClr val="dk1"/>
              </a:solidFill>
              <a:effectLst/>
              <a:latin typeface="+mn-lt"/>
              <a:ea typeface="+mn-ea"/>
              <a:cs typeface="+mn-cs"/>
            </a:rPr>
            <a:t>の実施に係る謝金</a:t>
          </a:r>
          <a:endParaRPr kumimoji="1" lang="ja-JP" altLang="en-US" sz="1100"/>
        </a:p>
      </xdr:txBody>
    </xdr:sp>
    <xdr:clientData/>
  </xdr:twoCellAnchor>
  <xdr:twoCellAnchor>
    <xdr:from>
      <xdr:col>14</xdr:col>
      <xdr:colOff>179614</xdr:colOff>
      <xdr:row>758</xdr:row>
      <xdr:rowOff>43542</xdr:rowOff>
    </xdr:from>
    <xdr:to>
      <xdr:col>22</xdr:col>
      <xdr:colOff>84365</xdr:colOff>
      <xdr:row>761</xdr:row>
      <xdr:rowOff>428624</xdr:rowOff>
    </xdr:to>
    <xdr:sp macro="" textlink="">
      <xdr:nvSpPr>
        <xdr:cNvPr id="24" name="大かっこ 23">
          <a:extLst>
            <a:ext uri="{FF2B5EF4-FFF2-40B4-BE49-F238E27FC236}">
              <a16:creationId xmlns:a16="http://schemas.microsoft.com/office/drawing/2014/main" id="{56D81C78-2390-4C2B-99FC-6457F5F359E5}"/>
            </a:ext>
          </a:extLst>
        </xdr:cNvPr>
        <xdr:cNvSpPr/>
      </xdr:nvSpPr>
      <xdr:spPr>
        <a:xfrm>
          <a:off x="3013302" y="44299073"/>
          <a:ext cx="1524001" cy="1647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73478</xdr:colOff>
      <xdr:row>758</xdr:row>
      <xdr:rowOff>87085</xdr:rowOff>
    </xdr:from>
    <xdr:to>
      <xdr:col>30</xdr:col>
      <xdr:colOff>182336</xdr:colOff>
      <xdr:row>762</xdr:row>
      <xdr:rowOff>35718</xdr:rowOff>
    </xdr:to>
    <xdr:sp macro="" textlink="">
      <xdr:nvSpPr>
        <xdr:cNvPr id="25" name="大かっこ 24">
          <a:extLst>
            <a:ext uri="{FF2B5EF4-FFF2-40B4-BE49-F238E27FC236}">
              <a16:creationId xmlns:a16="http://schemas.microsoft.com/office/drawing/2014/main" id="{FA90DBE4-0FBE-4E3B-B78D-35ACE2AD21E4}"/>
            </a:ext>
          </a:extLst>
        </xdr:cNvPr>
        <xdr:cNvSpPr/>
      </xdr:nvSpPr>
      <xdr:spPr>
        <a:xfrm>
          <a:off x="4728822" y="44342616"/>
          <a:ext cx="1525702" cy="1663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8164</xdr:colOff>
      <xdr:row>758</xdr:row>
      <xdr:rowOff>89807</xdr:rowOff>
    </xdr:from>
    <xdr:to>
      <xdr:col>40</xdr:col>
      <xdr:colOff>117022</xdr:colOff>
      <xdr:row>762</xdr:row>
      <xdr:rowOff>35718</xdr:rowOff>
    </xdr:to>
    <xdr:sp macro="" textlink="">
      <xdr:nvSpPr>
        <xdr:cNvPr id="26" name="大かっこ 25">
          <a:extLst>
            <a:ext uri="{FF2B5EF4-FFF2-40B4-BE49-F238E27FC236}">
              <a16:creationId xmlns:a16="http://schemas.microsoft.com/office/drawing/2014/main" id="{A0E4CF83-C7BC-4DFA-99AB-DEFC5A21A40C}"/>
            </a:ext>
          </a:extLst>
        </xdr:cNvPr>
        <xdr:cNvSpPr/>
      </xdr:nvSpPr>
      <xdr:spPr>
        <a:xfrm>
          <a:off x="6687570" y="44345338"/>
          <a:ext cx="1525702" cy="1660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65314</xdr:colOff>
      <xdr:row>758</xdr:row>
      <xdr:rowOff>65315</xdr:rowOff>
    </xdr:from>
    <xdr:to>
      <xdr:col>49</xdr:col>
      <xdr:colOff>174172</xdr:colOff>
      <xdr:row>761</xdr:row>
      <xdr:rowOff>119744</xdr:rowOff>
    </xdr:to>
    <xdr:sp macro="" textlink="">
      <xdr:nvSpPr>
        <xdr:cNvPr id="27" name="大かっこ 26">
          <a:extLst>
            <a:ext uri="{FF2B5EF4-FFF2-40B4-BE49-F238E27FC236}">
              <a16:creationId xmlns:a16="http://schemas.microsoft.com/office/drawing/2014/main" id="{14E3F22B-5E04-4444-8C5B-C61CD5FD50B3}"/>
            </a:ext>
          </a:extLst>
        </xdr:cNvPr>
        <xdr:cNvSpPr/>
      </xdr:nvSpPr>
      <xdr:spPr>
        <a:xfrm>
          <a:off x="8637814" y="68046601"/>
          <a:ext cx="1537608" cy="1319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54429</xdr:colOff>
      <xdr:row>748</xdr:row>
      <xdr:rowOff>122465</xdr:rowOff>
    </xdr:from>
    <xdr:to>
      <xdr:col>33</xdr:col>
      <xdr:colOff>5790</xdr:colOff>
      <xdr:row>750</xdr:row>
      <xdr:rowOff>231616</xdr:rowOff>
    </xdr:to>
    <xdr:sp macro="" textlink="">
      <xdr:nvSpPr>
        <xdr:cNvPr id="3" name="テキスト ボックス 2">
          <a:extLst>
            <a:ext uri="{FF2B5EF4-FFF2-40B4-BE49-F238E27FC236}">
              <a16:creationId xmlns:a16="http://schemas.microsoft.com/office/drawing/2014/main" id="{1523091F-7778-45D8-94CA-FCC88C0F1FC0}"/>
            </a:ext>
          </a:extLst>
        </xdr:cNvPr>
        <xdr:cNvSpPr txBox="1"/>
      </xdr:nvSpPr>
      <xdr:spPr>
        <a:xfrm>
          <a:off x="4544786" y="63939965"/>
          <a:ext cx="2196540" cy="816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10.4</a:t>
          </a:r>
          <a:r>
            <a:rPr kumimoji="1" lang="ja-JP" altLang="en-US" sz="16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1" zoomScale="80" zoomScaleNormal="75" zoomScaleSheetLayoutView="80"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218</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571</v>
      </c>
      <c r="H5" s="559"/>
      <c r="I5" s="559"/>
      <c r="J5" s="559"/>
      <c r="K5" s="559"/>
      <c r="L5" s="559"/>
      <c r="M5" s="560" t="s">
        <v>66</v>
      </c>
      <c r="N5" s="561"/>
      <c r="O5" s="561"/>
      <c r="P5" s="561"/>
      <c r="Q5" s="561"/>
      <c r="R5" s="562"/>
      <c r="S5" s="563" t="s">
        <v>572</v>
      </c>
      <c r="T5" s="559"/>
      <c r="U5" s="559"/>
      <c r="V5" s="559"/>
      <c r="W5" s="559"/>
      <c r="X5" s="564"/>
      <c r="Y5" s="716" t="s">
        <v>3</v>
      </c>
      <c r="Z5" s="717"/>
      <c r="AA5" s="717"/>
      <c r="AB5" s="717"/>
      <c r="AC5" s="717"/>
      <c r="AD5" s="718"/>
      <c r="AE5" s="719" t="s">
        <v>616</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6.25" customHeight="1" x14ac:dyDescent="0.15">
      <c r="A7" s="830" t="s">
        <v>22</v>
      </c>
      <c r="B7" s="831"/>
      <c r="C7" s="831"/>
      <c r="D7" s="831"/>
      <c r="E7" s="831"/>
      <c r="F7" s="832"/>
      <c r="G7" s="833" t="s">
        <v>564</v>
      </c>
      <c r="H7" s="834"/>
      <c r="I7" s="834"/>
      <c r="J7" s="834"/>
      <c r="K7" s="834"/>
      <c r="L7" s="834"/>
      <c r="M7" s="834"/>
      <c r="N7" s="834"/>
      <c r="O7" s="834"/>
      <c r="P7" s="834"/>
      <c r="Q7" s="834"/>
      <c r="R7" s="834"/>
      <c r="S7" s="834"/>
      <c r="T7" s="834"/>
      <c r="U7" s="834"/>
      <c r="V7" s="834"/>
      <c r="W7" s="834"/>
      <c r="X7" s="835"/>
      <c r="Y7" s="395" t="s">
        <v>507</v>
      </c>
      <c r="Z7" s="296"/>
      <c r="AA7" s="296"/>
      <c r="AB7" s="296"/>
      <c r="AC7" s="296"/>
      <c r="AD7" s="396"/>
      <c r="AE7" s="383" t="s">
        <v>660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377</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654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655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12.1</v>
      </c>
      <c r="Q13" s="109"/>
      <c r="R13" s="109"/>
      <c r="S13" s="109"/>
      <c r="T13" s="109"/>
      <c r="U13" s="109"/>
      <c r="V13" s="110"/>
      <c r="W13" s="108">
        <v>12.1</v>
      </c>
      <c r="X13" s="109"/>
      <c r="Y13" s="109"/>
      <c r="Z13" s="109"/>
      <c r="AA13" s="109"/>
      <c r="AB13" s="109"/>
      <c r="AC13" s="110"/>
      <c r="AD13" s="108">
        <v>12.1</v>
      </c>
      <c r="AE13" s="109"/>
      <c r="AF13" s="109"/>
      <c r="AG13" s="109"/>
      <c r="AH13" s="109"/>
      <c r="AI13" s="109"/>
      <c r="AJ13" s="110"/>
      <c r="AK13" s="108">
        <v>12.1</v>
      </c>
      <c r="AL13" s="109"/>
      <c r="AM13" s="109"/>
      <c r="AN13" s="109"/>
      <c r="AO13" s="109"/>
      <c r="AP13" s="109"/>
      <c r="AQ13" s="110"/>
      <c r="AR13" s="105">
        <v>12.1</v>
      </c>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564</v>
      </c>
      <c r="Q14" s="109"/>
      <c r="R14" s="109"/>
      <c r="S14" s="109"/>
      <c r="T14" s="109"/>
      <c r="U14" s="109"/>
      <c r="V14" s="110"/>
      <c r="W14" s="108" t="s">
        <v>564</v>
      </c>
      <c r="X14" s="109"/>
      <c r="Y14" s="109"/>
      <c r="Z14" s="109"/>
      <c r="AA14" s="109"/>
      <c r="AB14" s="109"/>
      <c r="AC14" s="110"/>
      <c r="AD14" s="108" t="s">
        <v>617</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653</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12.1</v>
      </c>
      <c r="Q18" s="115"/>
      <c r="R18" s="115"/>
      <c r="S18" s="115"/>
      <c r="T18" s="115"/>
      <c r="U18" s="115"/>
      <c r="V18" s="116"/>
      <c r="W18" s="114">
        <f>SUM(W13:AC17)</f>
        <v>12.1</v>
      </c>
      <c r="X18" s="115"/>
      <c r="Y18" s="115"/>
      <c r="Z18" s="115"/>
      <c r="AA18" s="115"/>
      <c r="AB18" s="115"/>
      <c r="AC18" s="116"/>
      <c r="AD18" s="114">
        <f>SUM(AD13:AJ17)</f>
        <v>12.1</v>
      </c>
      <c r="AE18" s="115"/>
      <c r="AF18" s="115"/>
      <c r="AG18" s="115"/>
      <c r="AH18" s="115"/>
      <c r="AI18" s="115"/>
      <c r="AJ18" s="116"/>
      <c r="AK18" s="114">
        <f>SUM(AK13:AQ17)</f>
        <v>12.1</v>
      </c>
      <c r="AL18" s="115"/>
      <c r="AM18" s="115"/>
      <c r="AN18" s="115"/>
      <c r="AO18" s="115"/>
      <c r="AP18" s="115"/>
      <c r="AQ18" s="116"/>
      <c r="AR18" s="114">
        <f>SUM(AR13:AX17)</f>
        <v>12.1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7.3</v>
      </c>
      <c r="Q19" s="109"/>
      <c r="R19" s="109"/>
      <c r="S19" s="109"/>
      <c r="T19" s="109"/>
      <c r="U19" s="109"/>
      <c r="V19" s="110"/>
      <c r="W19" s="108">
        <v>10.4</v>
      </c>
      <c r="X19" s="109"/>
      <c r="Y19" s="109"/>
      <c r="Z19" s="109"/>
      <c r="AA19" s="109"/>
      <c r="AB19" s="109"/>
      <c r="AC19" s="110"/>
      <c r="AD19" s="108">
        <v>10.4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0.60330578512396693</v>
      </c>
      <c r="Q20" s="539"/>
      <c r="R20" s="539"/>
      <c r="S20" s="539"/>
      <c r="T20" s="539"/>
      <c r="U20" s="539"/>
      <c r="V20" s="539"/>
      <c r="W20" s="539">
        <f t="shared" ref="W20" si="0">IF(W18=0, "-", SUM(W19)/W18)</f>
        <v>0.85950413223140498</v>
      </c>
      <c r="X20" s="539"/>
      <c r="Y20" s="539"/>
      <c r="Z20" s="539"/>
      <c r="AA20" s="539"/>
      <c r="AB20" s="539"/>
      <c r="AC20" s="539"/>
      <c r="AD20" s="539">
        <f t="shared" ref="AD20" si="1">IF(AD18=0, "-", SUM(AD19)/AD18)</f>
        <v>0.85950413223140498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472</v>
      </c>
      <c r="H21" s="931"/>
      <c r="I21" s="931"/>
      <c r="J21" s="931"/>
      <c r="K21" s="931"/>
      <c r="L21" s="931"/>
      <c r="M21" s="931"/>
      <c r="N21" s="931"/>
      <c r="O21" s="931"/>
      <c r="P21" s="539">
        <f>IF(P19=0, "-", SUM(P19)/SUM(P13,P14))</f>
        <v>0.60330578512396693</v>
      </c>
      <c r="Q21" s="539"/>
      <c r="R21" s="539"/>
      <c r="S21" s="539"/>
      <c r="T21" s="539"/>
      <c r="U21" s="539"/>
      <c r="V21" s="539"/>
      <c r="W21" s="539">
        <f t="shared" ref="W21" si="2">IF(W19=0, "-", SUM(W19)/SUM(W13,W14))</f>
        <v>0.85950413223140498</v>
      </c>
      <c r="X21" s="539"/>
      <c r="Y21" s="539"/>
      <c r="Z21" s="539"/>
      <c r="AA21" s="539"/>
      <c r="AB21" s="539"/>
      <c r="AC21" s="539"/>
      <c r="AD21" s="539">
        <f t="shared" ref="AD21" si="3">IF(AD19=0, "-", SUM(AD19)/SUM(AD13,AD14))</f>
        <v>0.85950413223140498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4.5999999999999996</v>
      </c>
      <c r="Q23" s="106"/>
      <c r="R23" s="106"/>
      <c r="S23" s="106"/>
      <c r="T23" s="106"/>
      <c r="U23" s="106"/>
      <c r="V23" s="107"/>
      <c r="W23" s="105">
        <v>4.5999999999999996</v>
      </c>
      <c r="X23" s="106"/>
      <c r="Y23" s="106"/>
      <c r="Z23" s="106"/>
      <c r="AA23" s="106"/>
      <c r="AB23" s="106"/>
      <c r="AC23" s="107"/>
      <c r="AD23" s="209" t="s">
        <v>563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2.7</v>
      </c>
      <c r="Q24" s="109"/>
      <c r="R24" s="109"/>
      <c r="S24" s="109"/>
      <c r="T24" s="109"/>
      <c r="U24" s="109"/>
      <c r="V24" s="110"/>
      <c r="W24" s="108">
        <v>2.7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2.2999999999999998</v>
      </c>
      <c r="Q25" s="109"/>
      <c r="R25" s="109"/>
      <c r="S25" s="109"/>
      <c r="T25" s="109"/>
      <c r="U25" s="109"/>
      <c r="V25" s="110"/>
      <c r="W25" s="108">
        <v>2.2999999999999998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1.8</v>
      </c>
      <c r="Q26" s="109"/>
      <c r="R26" s="109"/>
      <c r="S26" s="109"/>
      <c r="T26" s="109"/>
      <c r="U26" s="109"/>
      <c r="V26" s="110"/>
      <c r="W26" s="108">
        <v>1.8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0.7</v>
      </c>
      <c r="Q27" s="109"/>
      <c r="R27" s="109"/>
      <c r="S27" s="109"/>
      <c r="T27" s="109"/>
      <c r="U27" s="109"/>
      <c r="V27" s="110"/>
      <c r="W27" s="108">
        <v>0.7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12.1</v>
      </c>
      <c r="Q29" s="109"/>
      <c r="R29" s="109"/>
      <c r="S29" s="109"/>
      <c r="T29" s="109"/>
      <c r="U29" s="109"/>
      <c r="V29" s="110"/>
      <c r="W29" s="227">
        <f>AR13</f>
        <v>12.1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40" t="s">
        <v>353</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564</v>
      </c>
      <c r="AR31" s="136"/>
      <c r="AS31" s="137" t="s">
        <v>354</v>
      </c>
      <c r="AT31" s="172"/>
      <c r="AU31" s="271">
        <v>31</v>
      </c>
      <c r="AV31" s="271"/>
      <c r="AW31" s="379" t="s">
        <v>300</v>
      </c>
      <c r="AX31" s="380"/>
    </row>
    <row r="32" spans="1:50" ht="23.25" customHeight="1" x14ac:dyDescent="0.15">
      <c r="A32" s="515"/>
      <c r="B32" s="513"/>
      <c r="C32" s="513"/>
      <c r="D32" s="513"/>
      <c r="E32" s="513"/>
      <c r="F32" s="514"/>
      <c r="G32" s="540" t="s">
        <v>656</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7</v>
      </c>
      <c r="AF32" s="365"/>
      <c r="AG32" s="365"/>
      <c r="AH32" s="365"/>
      <c r="AI32" s="364">
        <v>7</v>
      </c>
      <c r="AJ32" s="365"/>
      <c r="AK32" s="365"/>
      <c r="AL32" s="365"/>
      <c r="AM32" s="364">
        <v>9</v>
      </c>
      <c r="AN32" s="365"/>
      <c r="AO32" s="365"/>
      <c r="AP32" s="365"/>
      <c r="AQ32" s="111" t="s">
        <v>564</v>
      </c>
      <c r="AR32" s="112"/>
      <c r="AS32" s="112"/>
      <c r="AT32" s="113"/>
      <c r="AU32" s="365" t="s">
        <v>564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7</v>
      </c>
      <c r="AF33" s="365"/>
      <c r="AG33" s="365"/>
      <c r="AH33" s="365"/>
      <c r="AI33" s="364">
        <v>7</v>
      </c>
      <c r="AJ33" s="365"/>
      <c r="AK33" s="365"/>
      <c r="AL33" s="365"/>
      <c r="AM33" s="364">
        <v>9</v>
      </c>
      <c r="AN33" s="365"/>
      <c r="AO33" s="365"/>
      <c r="AP33" s="365"/>
      <c r="AQ33" s="111" t="s">
        <v>564</v>
      </c>
      <c r="AR33" s="112"/>
      <c r="AS33" s="112"/>
      <c r="AT33" s="113"/>
      <c r="AU33" s="365">
        <v>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564</v>
      </c>
      <c r="AR34" s="112"/>
      <c r="AS34" s="112"/>
      <c r="AT34" s="113"/>
      <c r="AU34" s="365" t="s">
        <v>564</v>
      </c>
      <c r="AV34" s="365"/>
      <c r="AW34" s="365"/>
      <c r="AX34" s="367"/>
    </row>
    <row r="35" spans="1:50" ht="23.25" customHeight="1" x14ac:dyDescent="0.15">
      <c r="A35" s="901" t="s">
        <v>497</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467</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497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467</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467</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467</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8" t="s">
        <v>527</v>
      </c>
      <c r="AF65" s="369"/>
      <c r="AG65" s="369"/>
      <c r="AH65" s="370"/>
      <c r="AI65" s="368" t="s">
        <v>524</v>
      </c>
      <c r="AJ65" s="369"/>
      <c r="AK65" s="369"/>
      <c r="AL65" s="370"/>
      <c r="AM65" s="375" t="s">
        <v>519</v>
      </c>
      <c r="AN65" s="375"/>
      <c r="AO65" s="375"/>
      <c r="AP65" s="368"/>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354</v>
      </c>
      <c r="AT66" s="870"/>
      <c r="AU66" s="271"/>
      <c r="AV66" s="271"/>
      <c r="AW66" s="869" t="s">
        <v>466</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487</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487</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488</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486</v>
      </c>
      <c r="X70" s="948"/>
      <c r="Y70" s="953" t="s">
        <v>12</v>
      </c>
      <c r="Z70" s="953"/>
      <c r="AA70" s="954"/>
      <c r="AB70" s="955" t="s">
        <v>487</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487</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488</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500</v>
      </c>
      <c r="B78" s="916"/>
      <c r="C78" s="916"/>
      <c r="D78" s="916"/>
      <c r="E78" s="913" t="s">
        <v>445</v>
      </c>
      <c r="F78" s="914"/>
      <c r="G78" s="57" t="s">
        <v>356</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75" hidden="1" customHeight="1" x14ac:dyDescent="0.15">
      <c r="A80" s="519"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527</v>
      </c>
      <c r="AF100" s="828"/>
      <c r="AG100" s="828"/>
      <c r="AH100" s="829"/>
      <c r="AI100" s="827" t="s">
        <v>524</v>
      </c>
      <c r="AJ100" s="828"/>
      <c r="AK100" s="828"/>
      <c r="AL100" s="829"/>
      <c r="AM100" s="827" t="s">
        <v>520</v>
      </c>
      <c r="AN100" s="828"/>
      <c r="AO100" s="828"/>
      <c r="AP100" s="829"/>
      <c r="AQ100" s="932" t="s">
        <v>513</v>
      </c>
      <c r="AR100" s="933"/>
      <c r="AS100" s="933"/>
      <c r="AT100" s="934"/>
      <c r="AU100" s="932" t="s">
        <v>510</v>
      </c>
      <c r="AV100" s="933"/>
      <c r="AW100" s="933"/>
      <c r="AX100" s="935"/>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583</v>
      </c>
      <c r="AC101" s="551"/>
      <c r="AD101" s="551"/>
      <c r="AE101" s="364">
        <v>2</v>
      </c>
      <c r="AF101" s="365"/>
      <c r="AG101" s="365"/>
      <c r="AH101" s="366"/>
      <c r="AI101" s="364">
        <v>2</v>
      </c>
      <c r="AJ101" s="365"/>
      <c r="AK101" s="365"/>
      <c r="AL101" s="366"/>
      <c r="AM101" s="364">
        <v>2</v>
      </c>
      <c r="AN101" s="365"/>
      <c r="AO101" s="365"/>
      <c r="AP101" s="366"/>
      <c r="AQ101" s="364" t="s">
        <v>649</v>
      </c>
      <c r="AR101" s="365"/>
      <c r="AS101" s="365"/>
      <c r="AT101" s="366"/>
      <c r="AU101" s="364" t="s">
        <v>650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2</v>
      </c>
      <c r="AF102" s="358"/>
      <c r="AG102" s="358"/>
      <c r="AH102" s="358"/>
      <c r="AI102" s="358">
        <v>2</v>
      </c>
      <c r="AJ102" s="358"/>
      <c r="AK102" s="358"/>
      <c r="AL102" s="358"/>
      <c r="AM102" s="358">
        <v>2</v>
      </c>
      <c r="AN102" s="358"/>
      <c r="AO102" s="358"/>
      <c r="AP102" s="358"/>
      <c r="AQ102" s="818">
        <v>2</v>
      </c>
      <c r="AR102" s="819"/>
      <c r="AS102" s="819"/>
      <c r="AT102" s="820"/>
      <c r="AU102" s="818">
        <v>2</v>
      </c>
      <c r="AV102" s="819"/>
      <c r="AW102" s="819"/>
      <c r="AX102" s="820"/>
    </row>
    <row r="103" spans="1:60" ht="31.5" hidden="1" customHeight="1" x14ac:dyDescent="0.15">
      <c r="A103" s="488" t="s">
        <v>469</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469</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469</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469</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30"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1</v>
      </c>
      <c r="AF116" s="358"/>
      <c r="AG116" s="358"/>
      <c r="AH116" s="358"/>
      <c r="AI116" s="358">
        <v>1.5</v>
      </c>
      <c r="AJ116" s="358"/>
      <c r="AK116" s="358"/>
      <c r="AL116" s="358"/>
      <c r="AM116" s="358">
        <v>1.2</v>
      </c>
      <c r="AN116" s="358"/>
      <c r="AO116" s="358"/>
      <c r="AP116" s="358"/>
      <c r="AQ116" s="364">
        <v>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657</v>
      </c>
      <c r="AN117" s="306"/>
      <c r="AO117" s="306"/>
      <c r="AP117" s="306"/>
      <c r="AQ117" s="306" t="s">
        <v>658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590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590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591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557</v>
      </c>
      <c r="B130" s="995"/>
      <c r="C130" s="994" t="s">
        <v>357</v>
      </c>
      <c r="D130" s="995"/>
      <c r="E130" s="308" t="s">
        <v>386</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354</v>
      </c>
      <c r="AT133" s="172"/>
      <c r="AU133" s="136" t="s">
        <v>564</v>
      </c>
      <c r="AV133" s="136"/>
      <c r="AW133" s="137" t="s">
        <v>300</v>
      </c>
      <c r="AX133" s="138"/>
    </row>
    <row r="134" spans="1:50" ht="39.75" customHeight="1" x14ac:dyDescent="0.15">
      <c r="A134" s="998"/>
      <c r="B134" s="252"/>
      <c r="C134" s="251"/>
      <c r="D134" s="252"/>
      <c r="E134" s="251"/>
      <c r="F134" s="314"/>
      <c r="G134" s="230" t="s">
        <v>564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564</v>
      </c>
      <c r="AC134" s="221"/>
      <c r="AD134" s="221"/>
      <c r="AE134" s="266" t="s">
        <v>564</v>
      </c>
      <c r="AF134" s="112"/>
      <c r="AG134" s="112"/>
      <c r="AH134" s="112"/>
      <c r="AI134" s="266" t="s">
        <v>650</v>
      </c>
      <c r="AJ134" s="112"/>
      <c r="AK134" s="112"/>
      <c r="AL134" s="112"/>
      <c r="AM134" s="266" t="s">
        <v>650</v>
      </c>
      <c r="AN134" s="112"/>
      <c r="AO134" s="112"/>
      <c r="AP134" s="112"/>
      <c r="AQ134" s="266" t="s">
        <v>564</v>
      </c>
      <c r="AR134" s="112"/>
      <c r="AS134" s="112"/>
      <c r="AT134" s="112"/>
      <c r="AU134" s="266" t="s">
        <v>564</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564</v>
      </c>
      <c r="AC135" s="133"/>
      <c r="AD135" s="133"/>
      <c r="AE135" s="266" t="s">
        <v>564</v>
      </c>
      <c r="AF135" s="112"/>
      <c r="AG135" s="112"/>
      <c r="AH135" s="112"/>
      <c r="AI135" s="266" t="s">
        <v>564</v>
      </c>
      <c r="AJ135" s="112"/>
      <c r="AK135" s="112"/>
      <c r="AL135" s="112"/>
      <c r="AM135" s="266" t="s">
        <v>650</v>
      </c>
      <c r="AN135" s="112"/>
      <c r="AO135" s="112"/>
      <c r="AP135" s="112"/>
      <c r="AQ135" s="266" t="s">
        <v>564</v>
      </c>
      <c r="AR135" s="112"/>
      <c r="AS135" s="112"/>
      <c r="AT135" s="112"/>
      <c r="AU135" s="266" t="s">
        <v>564</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t="s">
        <v>564</v>
      </c>
      <c r="H154" s="161"/>
      <c r="I154" s="161"/>
      <c r="J154" s="161"/>
      <c r="K154" s="161"/>
      <c r="L154" s="161"/>
      <c r="M154" s="161"/>
      <c r="N154" s="161"/>
      <c r="O154" s="161"/>
      <c r="P154" s="231"/>
      <c r="Q154" s="160" t="s">
        <v>564</v>
      </c>
      <c r="R154" s="161"/>
      <c r="S154" s="161"/>
      <c r="T154" s="161"/>
      <c r="U154" s="161"/>
      <c r="V154" s="161"/>
      <c r="W154" s="161"/>
      <c r="X154" s="161"/>
      <c r="Y154" s="161"/>
      <c r="Z154" s="161"/>
      <c r="AA154" s="927"/>
      <c r="AB154" s="255" t="s">
        <v>564</v>
      </c>
      <c r="AC154" s="256"/>
      <c r="AD154" s="256"/>
      <c r="AE154" s="261" t="s">
        <v>564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564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t="s">
        <v>564</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thickBo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553</v>
      </c>
      <c r="D430" s="250"/>
      <c r="E430" s="238" t="s">
        <v>537</v>
      </c>
      <c r="F430" s="448"/>
      <c r="G430" s="240" t="s">
        <v>373</v>
      </c>
      <c r="H430" s="158"/>
      <c r="I430" s="158"/>
      <c r="J430" s="241" t="s">
        <v>593</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354</v>
      </c>
      <c r="AH432" s="172"/>
      <c r="AI432" s="182"/>
      <c r="AJ432" s="182"/>
      <c r="AK432" s="182"/>
      <c r="AL432" s="177"/>
      <c r="AM432" s="182"/>
      <c r="AN432" s="182"/>
      <c r="AO432" s="182"/>
      <c r="AP432" s="177"/>
      <c r="AQ432" s="217" t="s">
        <v>565</v>
      </c>
      <c r="AR432" s="136"/>
      <c r="AS432" s="137" t="s">
        <v>354</v>
      </c>
      <c r="AT432" s="172"/>
      <c r="AU432" s="136" t="s">
        <v>594</v>
      </c>
      <c r="AV432" s="136"/>
      <c r="AW432" s="137" t="s">
        <v>300</v>
      </c>
      <c r="AX432" s="138"/>
    </row>
    <row r="433" spans="1:50" ht="23.25" hidden="1" customHeight="1" x14ac:dyDescent="0.15">
      <c r="A433" s="998"/>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593</v>
      </c>
      <c r="AF433" s="112"/>
      <c r="AG433" s="112"/>
      <c r="AH433" s="113"/>
      <c r="AI433" s="111" t="s">
        <v>593</v>
      </c>
      <c r="AJ433" s="112"/>
      <c r="AK433" s="112"/>
      <c r="AL433" s="112"/>
      <c r="AM433" s="111" t="s">
        <v>564</v>
      </c>
      <c r="AN433" s="112"/>
      <c r="AO433" s="112"/>
      <c r="AP433" s="113"/>
      <c r="AQ433" s="111" t="s">
        <v>595</v>
      </c>
      <c r="AR433" s="112"/>
      <c r="AS433" s="112"/>
      <c r="AT433" s="113"/>
      <c r="AU433" s="112" t="s">
        <v>595</v>
      </c>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595</v>
      </c>
      <c r="AF434" s="112"/>
      <c r="AG434" s="112"/>
      <c r="AH434" s="113"/>
      <c r="AI434" s="111" t="s">
        <v>593</v>
      </c>
      <c r="AJ434" s="112"/>
      <c r="AK434" s="112"/>
      <c r="AL434" s="112"/>
      <c r="AM434" s="111" t="s">
        <v>564</v>
      </c>
      <c r="AN434" s="112"/>
      <c r="AO434" s="112"/>
      <c r="AP434" s="113"/>
      <c r="AQ434" s="111" t="s">
        <v>593</v>
      </c>
      <c r="AR434" s="112"/>
      <c r="AS434" s="112"/>
      <c r="AT434" s="113"/>
      <c r="AU434" s="112" t="s">
        <v>593</v>
      </c>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593</v>
      </c>
      <c r="AJ435" s="112"/>
      <c r="AK435" s="112"/>
      <c r="AL435" s="112"/>
      <c r="AM435" s="111" t="s">
        <v>564</v>
      </c>
      <c r="AN435" s="112"/>
      <c r="AO435" s="112"/>
      <c r="AP435" s="113"/>
      <c r="AQ435" s="111" t="s">
        <v>593</v>
      </c>
      <c r="AR435" s="112"/>
      <c r="AS435" s="112"/>
      <c r="AT435" s="113"/>
      <c r="AU435" s="112" t="s">
        <v>593</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354</v>
      </c>
      <c r="AH457" s="172"/>
      <c r="AI457" s="182"/>
      <c r="AJ457" s="182"/>
      <c r="AK457" s="182"/>
      <c r="AL457" s="177"/>
      <c r="AM457" s="182"/>
      <c r="AN457" s="182"/>
      <c r="AO457" s="182"/>
      <c r="AP457" s="177"/>
      <c r="AQ457" s="217" t="s">
        <v>565</v>
      </c>
      <c r="AR457" s="136"/>
      <c r="AS457" s="137" t="s">
        <v>354</v>
      </c>
      <c r="AT457" s="172"/>
      <c r="AU457" s="136" t="s">
        <v>565</v>
      </c>
      <c r="AV457" s="136"/>
      <c r="AW457" s="137" t="s">
        <v>300</v>
      </c>
      <c r="AX457" s="138"/>
    </row>
    <row r="458" spans="1:50" ht="23.25" hidden="1" customHeight="1" x14ac:dyDescent="0.15">
      <c r="A458" s="998"/>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595</v>
      </c>
      <c r="AF458" s="112"/>
      <c r="AG458" s="112"/>
      <c r="AH458" s="112"/>
      <c r="AI458" s="111" t="s">
        <v>593</v>
      </c>
      <c r="AJ458" s="112"/>
      <c r="AK458" s="112"/>
      <c r="AL458" s="112"/>
      <c r="AM458" s="111" t="s">
        <v>564</v>
      </c>
      <c r="AN458" s="112"/>
      <c r="AO458" s="112"/>
      <c r="AP458" s="113"/>
      <c r="AQ458" s="111" t="s">
        <v>595</v>
      </c>
      <c r="AR458" s="112"/>
      <c r="AS458" s="112"/>
      <c r="AT458" s="113"/>
      <c r="AU458" s="112" t="s">
        <v>593</v>
      </c>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593</v>
      </c>
      <c r="AF459" s="112"/>
      <c r="AG459" s="112"/>
      <c r="AH459" s="113"/>
      <c r="AI459" s="111" t="s">
        <v>593</v>
      </c>
      <c r="AJ459" s="112"/>
      <c r="AK459" s="112"/>
      <c r="AL459" s="112"/>
      <c r="AM459" s="111" t="s">
        <v>564</v>
      </c>
      <c r="AN459" s="112"/>
      <c r="AO459" s="112"/>
      <c r="AP459" s="113"/>
      <c r="AQ459" s="111" t="s">
        <v>593</v>
      </c>
      <c r="AR459" s="112"/>
      <c r="AS459" s="112"/>
      <c r="AT459" s="113"/>
      <c r="AU459" s="112" t="s">
        <v>595</v>
      </c>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564</v>
      </c>
      <c r="AN460" s="112"/>
      <c r="AO460" s="112"/>
      <c r="AP460" s="113"/>
      <c r="AQ460" s="111" t="s">
        <v>593</v>
      </c>
      <c r="AR460" s="112"/>
      <c r="AS460" s="112"/>
      <c r="AT460" s="113"/>
      <c r="AU460" s="112" t="s">
        <v>593</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611</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57.7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611</v>
      </c>
      <c r="AE703" s="155"/>
      <c r="AF703" s="155"/>
      <c r="AG703" s="666" t="s">
        <v>597</v>
      </c>
      <c r="AH703" s="667"/>
      <c r="AI703" s="667"/>
      <c r="AJ703" s="667"/>
      <c r="AK703" s="667"/>
      <c r="AL703" s="667"/>
      <c r="AM703" s="667"/>
      <c r="AN703" s="667"/>
      <c r="AO703" s="667"/>
      <c r="AP703" s="667"/>
      <c r="AQ703" s="667"/>
      <c r="AR703" s="667"/>
      <c r="AS703" s="667"/>
      <c r="AT703" s="667"/>
      <c r="AU703" s="667"/>
      <c r="AV703" s="667"/>
      <c r="AW703" s="667"/>
      <c r="AX703" s="668"/>
    </row>
    <row r="704" spans="1:50" ht="75.7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611</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661</v>
      </c>
      <c r="AE705" s="735"/>
      <c r="AF705" s="735"/>
      <c r="AG705" s="160" t="s">
        <v>564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4"/>
      <c r="C706" s="616"/>
      <c r="D706" s="617"/>
      <c r="E706" s="685" t="s">
        <v>498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662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4"/>
      <c r="C707" s="618"/>
      <c r="D707" s="619"/>
      <c r="E707" s="688" t="s">
        <v>437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662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661</v>
      </c>
      <c r="AE708" s="670"/>
      <c r="AF708" s="670"/>
      <c r="AG708" s="526" t="s">
        <v>564</v>
      </c>
      <c r="AH708" s="527"/>
      <c r="AI708" s="527"/>
      <c r="AJ708" s="527"/>
      <c r="AK708" s="527"/>
      <c r="AL708" s="527"/>
      <c r="AM708" s="527"/>
      <c r="AN708" s="527"/>
      <c r="AO708" s="527"/>
      <c r="AP708" s="527"/>
      <c r="AQ708" s="527"/>
      <c r="AR708" s="527"/>
      <c r="AS708" s="527"/>
      <c r="AT708" s="527"/>
      <c r="AU708" s="527"/>
      <c r="AV708" s="527"/>
      <c r="AW708" s="527"/>
      <c r="AX708" s="528"/>
    </row>
    <row r="709" spans="1:50" ht="62.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611</v>
      </c>
      <c r="AE709" s="155"/>
      <c r="AF709" s="155"/>
      <c r="AG709" s="666" t="s">
        <v>599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661</v>
      </c>
      <c r="AE710" s="155"/>
      <c r="AF710" s="155"/>
      <c r="AG710" s="666" t="s">
        <v>564</v>
      </c>
      <c r="AH710" s="667"/>
      <c r="AI710" s="667"/>
      <c r="AJ710" s="667"/>
      <c r="AK710" s="667"/>
      <c r="AL710" s="667"/>
      <c r="AM710" s="667"/>
      <c r="AN710" s="667"/>
      <c r="AO710" s="667"/>
      <c r="AP710" s="667"/>
      <c r="AQ710" s="667"/>
      <c r="AR710" s="667"/>
      <c r="AS710" s="667"/>
      <c r="AT710" s="667"/>
      <c r="AU710" s="667"/>
      <c r="AV710" s="667"/>
      <c r="AW710" s="667"/>
      <c r="AX710" s="668"/>
    </row>
    <row r="711" spans="1:50" ht="62.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611</v>
      </c>
      <c r="AE711" s="155"/>
      <c r="AF711" s="155"/>
      <c r="AG711" s="666" t="s">
        <v>600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661</v>
      </c>
      <c r="AE712" s="586"/>
      <c r="AF712" s="586"/>
      <c r="AG712" s="596" t="s">
        <v>564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661</v>
      </c>
      <c r="AE713" s="155"/>
      <c r="AF713" s="156"/>
      <c r="AG713" s="666" t="s">
        <v>564</v>
      </c>
      <c r="AH713" s="667"/>
      <c r="AI713" s="667"/>
      <c r="AJ713" s="667"/>
      <c r="AK713" s="667"/>
      <c r="AL713" s="667"/>
      <c r="AM713" s="667"/>
      <c r="AN713" s="667"/>
      <c r="AO713" s="667"/>
      <c r="AP713" s="667"/>
      <c r="AQ713" s="667"/>
      <c r="AR713" s="667"/>
      <c r="AS713" s="667"/>
      <c r="AT713" s="667"/>
      <c r="AU713" s="667"/>
      <c r="AV713" s="667"/>
      <c r="AW713" s="667"/>
      <c r="AX713" s="668"/>
    </row>
    <row r="714" spans="1:50" ht="35.1" customHeight="1" x14ac:dyDescent="0.15">
      <c r="A714" s="659"/>
      <c r="B714" s="660"/>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611</v>
      </c>
      <c r="AE714" s="594"/>
      <c r="AF714" s="595"/>
      <c r="AG714" s="691" t="s">
        <v>601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611</v>
      </c>
      <c r="AE715" s="670"/>
      <c r="AF715" s="781"/>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611</v>
      </c>
      <c r="AE716" s="763"/>
      <c r="AF716" s="763"/>
      <c r="AG716" s="666" t="s">
        <v>603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611</v>
      </c>
      <c r="AE717" s="155"/>
      <c r="AF717" s="155"/>
      <c r="AG717" s="666" t="s">
        <v>604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661</v>
      </c>
      <c r="AE718" s="155"/>
      <c r="AF718" s="155"/>
      <c r="AG718" s="163" t="s">
        <v>564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661</v>
      </c>
      <c r="AE719" s="670"/>
      <c r="AF719" s="670"/>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623" t="s">
        <v>48</v>
      </c>
      <c r="B726" s="624"/>
      <c r="C726" s="443" t="s">
        <v>53</v>
      </c>
      <c r="D726" s="581"/>
      <c r="E726" s="581"/>
      <c r="F726" s="582"/>
      <c r="G726" s="801" t="s">
        <v>651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1" customHeight="1" thickBot="1" x14ac:dyDescent="0.2">
      <c r="A727" s="625"/>
      <c r="B727" s="626"/>
      <c r="C727" s="697" t="s">
        <v>57</v>
      </c>
      <c r="D727" s="698"/>
      <c r="E727" s="698"/>
      <c r="F727" s="699"/>
      <c r="G727" s="799" t="s">
        <v>652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5.1" customHeight="1" thickBot="1" x14ac:dyDescent="0.2">
      <c r="A729" s="769" t="s">
        <v>663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99.75" customHeight="1" thickBot="1" x14ac:dyDescent="0.2">
      <c r="A731" s="620" t="s">
        <v>257</v>
      </c>
      <c r="B731" s="621"/>
      <c r="C731" s="621"/>
      <c r="D731" s="621"/>
      <c r="E731" s="622"/>
      <c r="F731" s="682" t="s">
        <v>664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5.099999999999994" customHeight="1" thickBot="1" x14ac:dyDescent="0.2">
      <c r="A733" s="753" t="s">
        <v>257</v>
      </c>
      <c r="B733" s="754"/>
      <c r="C733" s="754"/>
      <c r="D733" s="754"/>
      <c r="E733" s="755"/>
      <c r="F733" s="770" t="s">
        <v>681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1.75" customHeight="1" thickBot="1" x14ac:dyDescent="0.2">
      <c r="A735" s="613" t="s">
        <v>665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541</v>
      </c>
      <c r="B737" s="124"/>
      <c r="C737" s="124"/>
      <c r="D737" s="125"/>
      <c r="E737" s="122" t="s">
        <v>564</v>
      </c>
      <c r="F737" s="122"/>
      <c r="G737" s="122"/>
      <c r="H737" s="122"/>
      <c r="I737" s="122"/>
      <c r="J737" s="122"/>
      <c r="K737" s="122"/>
      <c r="L737" s="122"/>
      <c r="M737" s="122"/>
      <c r="N737" s="101" t="s">
        <v>534</v>
      </c>
      <c r="O737" s="101"/>
      <c r="P737" s="101"/>
      <c r="Q737" s="101"/>
      <c r="R737" s="122" t="s">
        <v>605</v>
      </c>
      <c r="S737" s="122"/>
      <c r="T737" s="122"/>
      <c r="U737" s="122"/>
      <c r="V737" s="122"/>
      <c r="W737" s="122"/>
      <c r="X737" s="122"/>
      <c r="Y737" s="122"/>
      <c r="Z737" s="122"/>
      <c r="AA737" s="101" t="s">
        <v>533</v>
      </c>
      <c r="AB737" s="101"/>
      <c r="AC737" s="101"/>
      <c r="AD737" s="101"/>
      <c r="AE737" s="122" t="s">
        <v>606</v>
      </c>
      <c r="AF737" s="122"/>
      <c r="AG737" s="122"/>
      <c r="AH737" s="122"/>
      <c r="AI737" s="122"/>
      <c r="AJ737" s="122"/>
      <c r="AK737" s="122"/>
      <c r="AL737" s="122"/>
      <c r="AM737" s="122"/>
      <c r="AN737" s="101" t="s">
        <v>532</v>
      </c>
      <c r="AO737" s="101"/>
      <c r="AP737" s="101"/>
      <c r="AQ737" s="101"/>
      <c r="AR737" s="102" t="s">
        <v>607</v>
      </c>
      <c r="AS737" s="103"/>
      <c r="AT737" s="103"/>
      <c r="AU737" s="103"/>
      <c r="AV737" s="103"/>
      <c r="AW737" s="103"/>
      <c r="AX737" s="104"/>
      <c r="AY737" s="89"/>
      <c r="AZ737" s="89"/>
    </row>
    <row r="738" spans="1:52" ht="24.75" customHeight="1" x14ac:dyDescent="0.15">
      <c r="A738" s="123" t="s">
        <v>531</v>
      </c>
      <c r="B738" s="124"/>
      <c r="C738" s="124"/>
      <c r="D738" s="125"/>
      <c r="E738" s="122" t="s">
        <v>608</v>
      </c>
      <c r="F738" s="122"/>
      <c r="G738" s="122"/>
      <c r="H738" s="122"/>
      <c r="I738" s="122"/>
      <c r="J738" s="122"/>
      <c r="K738" s="122"/>
      <c r="L738" s="122"/>
      <c r="M738" s="122"/>
      <c r="N738" s="101" t="s">
        <v>530</v>
      </c>
      <c r="O738" s="101"/>
      <c r="P738" s="101"/>
      <c r="Q738" s="101"/>
      <c r="R738" s="122" t="s">
        <v>609</v>
      </c>
      <c r="S738" s="122"/>
      <c r="T738" s="122"/>
      <c r="U738" s="122"/>
      <c r="V738" s="122"/>
      <c r="W738" s="122"/>
      <c r="X738" s="122"/>
      <c r="Y738" s="122"/>
      <c r="Z738" s="122"/>
      <c r="AA738" s="101" t="s">
        <v>529</v>
      </c>
      <c r="AB738" s="101"/>
      <c r="AC738" s="101"/>
      <c r="AD738" s="101"/>
      <c r="AE738" s="122" t="s">
        <v>610</v>
      </c>
      <c r="AF738" s="122"/>
      <c r="AG738" s="122"/>
      <c r="AH738" s="122"/>
      <c r="AI738" s="122"/>
      <c r="AJ738" s="122"/>
      <c r="AK738" s="122"/>
      <c r="AL738" s="122"/>
      <c r="AM738" s="122"/>
      <c r="AN738" s="101" t="s">
        <v>525</v>
      </c>
      <c r="AO738" s="101"/>
      <c r="AP738" s="101"/>
      <c r="AQ738" s="101"/>
      <c r="AR738" s="102">
        <v>228</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c r="J739" s="117"/>
      <c r="K739" s="93" t="str">
        <f>IF(OR(I739="　", I739=""), "", "-")</f>
        <v/>
      </c>
      <c r="L739" s="118">
        <v>228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503</v>
      </c>
      <c r="B779" s="765"/>
      <c r="C779" s="765"/>
      <c r="D779" s="765"/>
      <c r="E779" s="765"/>
      <c r="F779" s="766"/>
      <c r="G779" s="439" t="s">
        <v>666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75" customHeight="1" x14ac:dyDescent="0.15">
      <c r="A781" s="556"/>
      <c r="B781" s="767"/>
      <c r="C781" s="767"/>
      <c r="D781" s="767"/>
      <c r="E781" s="767"/>
      <c r="F781" s="768"/>
      <c r="G781" s="449" t="s">
        <v>675</v>
      </c>
      <c r="H781" s="450"/>
      <c r="I781" s="450"/>
      <c r="J781" s="450"/>
      <c r="K781" s="451"/>
      <c r="L781" s="452" t="s">
        <v>676</v>
      </c>
      <c r="M781" s="453"/>
      <c r="N781" s="453"/>
      <c r="O781" s="453"/>
      <c r="P781" s="453"/>
      <c r="Q781" s="453"/>
      <c r="R781" s="453"/>
      <c r="S781" s="453"/>
      <c r="T781" s="453"/>
      <c r="U781" s="453"/>
      <c r="V781" s="453"/>
      <c r="W781" s="453"/>
      <c r="X781" s="454"/>
      <c r="Y781" s="455">
        <v>2</v>
      </c>
      <c r="Z781" s="456"/>
      <c r="AA781" s="456"/>
      <c r="AB781" s="557"/>
      <c r="AC781" s="449" t="s">
        <v>667</v>
      </c>
      <c r="AD781" s="587"/>
      <c r="AE781" s="587"/>
      <c r="AF781" s="587"/>
      <c r="AG781" s="588"/>
      <c r="AH781" s="452" t="s">
        <v>668</v>
      </c>
      <c r="AI781" s="751"/>
      <c r="AJ781" s="751"/>
      <c r="AK781" s="751"/>
      <c r="AL781" s="751"/>
      <c r="AM781" s="751"/>
      <c r="AN781" s="751"/>
      <c r="AO781" s="751"/>
      <c r="AP781" s="751"/>
      <c r="AQ781" s="751"/>
      <c r="AR781" s="751"/>
      <c r="AS781" s="751"/>
      <c r="AT781" s="752"/>
      <c r="AU781" s="455">
        <v>0.02</v>
      </c>
      <c r="AV781" s="456"/>
      <c r="AW781" s="456"/>
      <c r="AX781" s="457"/>
    </row>
    <row r="782" spans="1:50" ht="48.75" hidden="1" customHeight="1" x14ac:dyDescent="0.15">
      <c r="A782" s="556"/>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8.75" hidden="1" customHeight="1" x14ac:dyDescent="0.15">
      <c r="A783" s="556"/>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48.75" hidden="1"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48.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0.02</v>
      </c>
      <c r="AV791" s="415"/>
      <c r="AW791" s="415"/>
      <c r="AX791" s="417"/>
    </row>
    <row r="792" spans="1:50" ht="24.75" customHeight="1" x14ac:dyDescent="0.15">
      <c r="A792" s="556"/>
      <c r="B792" s="767"/>
      <c r="C792" s="767"/>
      <c r="D792" s="767"/>
      <c r="E792" s="767"/>
      <c r="F792" s="768"/>
      <c r="G792" s="439" t="s">
        <v>678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54.75" customHeight="1" x14ac:dyDescent="0.15">
      <c r="A794" s="556"/>
      <c r="B794" s="767"/>
      <c r="C794" s="767"/>
      <c r="D794" s="767"/>
      <c r="E794" s="767"/>
      <c r="F794" s="768"/>
      <c r="G794" s="449" t="s">
        <v>669</v>
      </c>
      <c r="H794" s="450"/>
      <c r="I794" s="450"/>
      <c r="J794" s="450"/>
      <c r="K794" s="451"/>
      <c r="L794" s="452" t="s">
        <v>670</v>
      </c>
      <c r="M794" s="453"/>
      <c r="N794" s="453"/>
      <c r="O794" s="453"/>
      <c r="P794" s="453"/>
      <c r="Q794" s="453"/>
      <c r="R794" s="453"/>
      <c r="S794" s="453"/>
      <c r="T794" s="453"/>
      <c r="U794" s="453"/>
      <c r="V794" s="453"/>
      <c r="W794" s="453"/>
      <c r="X794" s="454"/>
      <c r="Y794" s="455">
        <v>1</v>
      </c>
      <c r="Z794" s="456"/>
      <c r="AA794" s="456"/>
      <c r="AB794" s="557"/>
      <c r="AC794" s="449" t="s">
        <v>671</v>
      </c>
      <c r="AD794" s="450"/>
      <c r="AE794" s="450"/>
      <c r="AF794" s="450"/>
      <c r="AG794" s="451"/>
      <c r="AH794" s="452" t="s">
        <v>672</v>
      </c>
      <c r="AI794" s="453"/>
      <c r="AJ794" s="453"/>
      <c r="AK794" s="453"/>
      <c r="AL794" s="453"/>
      <c r="AM794" s="453"/>
      <c r="AN794" s="453"/>
      <c r="AO794" s="453"/>
      <c r="AP794" s="453"/>
      <c r="AQ794" s="453"/>
      <c r="AR794" s="453"/>
      <c r="AS794" s="453"/>
      <c r="AT794" s="454"/>
      <c r="AU794" s="455">
        <v>0.4</v>
      </c>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0.4</v>
      </c>
      <c r="AV804" s="415"/>
      <c r="AW804" s="415"/>
      <c r="AX804" s="417"/>
    </row>
    <row r="805" spans="1:50" ht="24.75" customHeight="1" x14ac:dyDescent="0.15">
      <c r="A805" s="556"/>
      <c r="B805" s="767"/>
      <c r="C805" s="767"/>
      <c r="D805" s="767"/>
      <c r="E805" s="767"/>
      <c r="F805" s="768"/>
      <c r="G805" s="439" t="s">
        <v>680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439</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39" customHeight="1" x14ac:dyDescent="0.15">
      <c r="A807" s="556"/>
      <c r="B807" s="767"/>
      <c r="C807" s="767"/>
      <c r="D807" s="767"/>
      <c r="E807" s="767"/>
      <c r="F807" s="768"/>
      <c r="G807" s="449" t="s">
        <v>673</v>
      </c>
      <c r="H807" s="450"/>
      <c r="I807" s="450"/>
      <c r="J807" s="450"/>
      <c r="K807" s="451"/>
      <c r="L807" s="452" t="s">
        <v>674</v>
      </c>
      <c r="M807" s="453"/>
      <c r="N807" s="453"/>
      <c r="O807" s="453"/>
      <c r="P807" s="453"/>
      <c r="Q807" s="453"/>
      <c r="R807" s="453"/>
      <c r="S807" s="453"/>
      <c r="T807" s="453"/>
      <c r="U807" s="453"/>
      <c r="V807" s="453"/>
      <c r="W807" s="453"/>
      <c r="X807" s="454"/>
      <c r="Y807" s="455">
        <v>0.7</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462</v>
      </c>
      <c r="AM831" s="960"/>
      <c r="AN831" s="96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456</v>
      </c>
      <c r="AD836" s="277"/>
      <c r="AE836" s="277"/>
      <c r="AF836" s="277"/>
      <c r="AG836" s="277"/>
      <c r="AH836" s="344" t="s">
        <v>484</v>
      </c>
      <c r="AI836" s="346"/>
      <c r="AJ836" s="346"/>
      <c r="AK836" s="346"/>
      <c r="AL836" s="346" t="s">
        <v>21</v>
      </c>
      <c r="AM836" s="346"/>
      <c r="AN836" s="346"/>
      <c r="AO836" s="426"/>
      <c r="AP836" s="427" t="s">
        <v>419</v>
      </c>
      <c r="AQ836" s="427"/>
      <c r="AR836" s="427"/>
      <c r="AS836" s="427"/>
      <c r="AT836" s="427"/>
      <c r="AU836" s="427"/>
      <c r="AV836" s="427"/>
      <c r="AW836" s="427"/>
      <c r="AX836" s="427"/>
    </row>
    <row r="837" spans="1:50" ht="81" customHeight="1" x14ac:dyDescent="0.15">
      <c r="A837" s="404">
        <v>1</v>
      </c>
      <c r="B837" s="404">
        <v>1</v>
      </c>
      <c r="C837" s="424" t="s">
        <v>619</v>
      </c>
      <c r="D837" s="418"/>
      <c r="E837" s="418"/>
      <c r="F837" s="418"/>
      <c r="G837" s="418"/>
      <c r="H837" s="418"/>
      <c r="I837" s="418"/>
      <c r="J837" s="419"/>
      <c r="K837" s="420"/>
      <c r="L837" s="420"/>
      <c r="M837" s="420"/>
      <c r="N837" s="420"/>
      <c r="O837" s="420"/>
      <c r="P837" s="425" t="s">
        <v>659</v>
      </c>
      <c r="Q837" s="317"/>
      <c r="R837" s="317"/>
      <c r="S837" s="317"/>
      <c r="T837" s="317"/>
      <c r="U837" s="317"/>
      <c r="V837" s="317"/>
      <c r="W837" s="317"/>
      <c r="X837" s="317"/>
      <c r="Y837" s="318">
        <v>2</v>
      </c>
      <c r="Z837" s="319"/>
      <c r="AA837" s="319"/>
      <c r="AB837" s="320"/>
      <c r="AC837" s="328" t="s">
        <v>196</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4"/>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24"/>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24"/>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24"/>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24"/>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24"/>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456</v>
      </c>
      <c r="AD869" s="277"/>
      <c r="AE869" s="277"/>
      <c r="AF869" s="277"/>
      <c r="AG869" s="277"/>
      <c r="AH869" s="344" t="s">
        <v>484</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18" t="s">
        <v>619</v>
      </c>
      <c r="D870" s="418"/>
      <c r="E870" s="418"/>
      <c r="F870" s="418"/>
      <c r="G870" s="418"/>
      <c r="H870" s="418"/>
      <c r="I870" s="418"/>
      <c r="J870" s="419"/>
      <c r="K870" s="420"/>
      <c r="L870" s="420"/>
      <c r="M870" s="420"/>
      <c r="N870" s="420"/>
      <c r="O870" s="420"/>
      <c r="P870" s="425" t="s">
        <v>631</v>
      </c>
      <c r="Q870" s="317"/>
      <c r="R870" s="317"/>
      <c r="S870" s="317"/>
      <c r="T870" s="317"/>
      <c r="U870" s="317"/>
      <c r="V870" s="317"/>
      <c r="W870" s="317"/>
      <c r="X870" s="317"/>
      <c r="Y870" s="318">
        <v>0.02</v>
      </c>
      <c r="Z870" s="319"/>
      <c r="AA870" s="319"/>
      <c r="AB870" s="320"/>
      <c r="AC870" s="328" t="s">
        <v>196</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t="s">
        <v>620</v>
      </c>
      <c r="D871" s="418"/>
      <c r="E871" s="418"/>
      <c r="F871" s="418"/>
      <c r="G871" s="418"/>
      <c r="H871" s="418"/>
      <c r="I871" s="418"/>
      <c r="J871" s="419"/>
      <c r="K871" s="420"/>
      <c r="L871" s="420"/>
      <c r="M871" s="420"/>
      <c r="N871" s="420"/>
      <c r="O871" s="420"/>
      <c r="P871" s="317" t="s">
        <v>631</v>
      </c>
      <c r="Q871" s="317"/>
      <c r="R871" s="317"/>
      <c r="S871" s="317"/>
      <c r="T871" s="317"/>
      <c r="U871" s="317"/>
      <c r="V871" s="317"/>
      <c r="W871" s="317"/>
      <c r="X871" s="317"/>
      <c r="Y871" s="318">
        <v>0.02</v>
      </c>
      <c r="Z871" s="319"/>
      <c r="AA871" s="319"/>
      <c r="AB871" s="320"/>
      <c r="AC871" s="328" t="s">
        <v>196</v>
      </c>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621</v>
      </c>
      <c r="D872" s="418"/>
      <c r="E872" s="418"/>
      <c r="F872" s="418"/>
      <c r="G872" s="418"/>
      <c r="H872" s="418"/>
      <c r="I872" s="418"/>
      <c r="J872" s="419"/>
      <c r="K872" s="420"/>
      <c r="L872" s="420"/>
      <c r="M872" s="420"/>
      <c r="N872" s="420"/>
      <c r="O872" s="420"/>
      <c r="P872" s="425" t="s">
        <v>631</v>
      </c>
      <c r="Q872" s="317"/>
      <c r="R872" s="317"/>
      <c r="S872" s="317"/>
      <c r="T872" s="317"/>
      <c r="U872" s="317"/>
      <c r="V872" s="317"/>
      <c r="W872" s="317"/>
      <c r="X872" s="317"/>
      <c r="Y872" s="318">
        <v>0.02</v>
      </c>
      <c r="Z872" s="319"/>
      <c r="AA872" s="319"/>
      <c r="AB872" s="320"/>
      <c r="AC872" s="328" t="s">
        <v>196</v>
      </c>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622</v>
      </c>
      <c r="D873" s="418"/>
      <c r="E873" s="418"/>
      <c r="F873" s="418"/>
      <c r="G873" s="418"/>
      <c r="H873" s="418"/>
      <c r="I873" s="418"/>
      <c r="J873" s="419"/>
      <c r="K873" s="420"/>
      <c r="L873" s="420"/>
      <c r="M873" s="420"/>
      <c r="N873" s="420"/>
      <c r="O873" s="420"/>
      <c r="P873" s="425" t="s">
        <v>631</v>
      </c>
      <c r="Q873" s="317"/>
      <c r="R873" s="317"/>
      <c r="S873" s="317"/>
      <c r="T873" s="317"/>
      <c r="U873" s="317"/>
      <c r="V873" s="317"/>
      <c r="W873" s="317"/>
      <c r="X873" s="317"/>
      <c r="Y873" s="318">
        <v>0.02</v>
      </c>
      <c r="Z873" s="319"/>
      <c r="AA873" s="319"/>
      <c r="AB873" s="320"/>
      <c r="AC873" s="328" t="s">
        <v>196</v>
      </c>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456</v>
      </c>
      <c r="AD902" s="277"/>
      <c r="AE902" s="277"/>
      <c r="AF902" s="277"/>
      <c r="AG902" s="277"/>
      <c r="AH902" s="344" t="s">
        <v>484</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x14ac:dyDescent="0.15">
      <c r="A903" s="404">
        <v>1</v>
      </c>
      <c r="B903" s="404">
        <v>1</v>
      </c>
      <c r="C903" s="424" t="s">
        <v>630</v>
      </c>
      <c r="D903" s="418"/>
      <c r="E903" s="418"/>
      <c r="F903" s="418"/>
      <c r="G903" s="418"/>
      <c r="H903" s="418"/>
      <c r="I903" s="418"/>
      <c r="J903" s="419">
        <v>6010001013886</v>
      </c>
      <c r="K903" s="420"/>
      <c r="L903" s="420"/>
      <c r="M903" s="420"/>
      <c r="N903" s="420"/>
      <c r="O903" s="420"/>
      <c r="P903" s="317" t="s">
        <v>629</v>
      </c>
      <c r="Q903" s="317"/>
      <c r="R903" s="317"/>
      <c r="S903" s="317"/>
      <c r="T903" s="317"/>
      <c r="U903" s="317"/>
      <c r="V903" s="317"/>
      <c r="W903" s="317"/>
      <c r="X903" s="317"/>
      <c r="Y903" s="318">
        <v>1</v>
      </c>
      <c r="Z903" s="319"/>
      <c r="AA903" s="319"/>
      <c r="AB903" s="320"/>
      <c r="AC903" s="322" t="s">
        <v>495</v>
      </c>
      <c r="AD903" s="322"/>
      <c r="AE903" s="322"/>
      <c r="AF903" s="322"/>
      <c r="AG903" s="322"/>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15">
      <c r="A904" s="404">
        <v>2</v>
      </c>
      <c r="B904" s="404">
        <v>1</v>
      </c>
      <c r="C904" s="418" t="s">
        <v>619</v>
      </c>
      <c r="D904" s="418"/>
      <c r="E904" s="418"/>
      <c r="F904" s="418"/>
      <c r="G904" s="418"/>
      <c r="H904" s="418"/>
      <c r="I904" s="418"/>
      <c r="J904" s="419"/>
      <c r="K904" s="420"/>
      <c r="L904" s="420"/>
      <c r="M904" s="420"/>
      <c r="N904" s="420"/>
      <c r="O904" s="420"/>
      <c r="P904" s="317" t="s">
        <v>625</v>
      </c>
      <c r="Q904" s="317"/>
      <c r="R904" s="317"/>
      <c r="S904" s="317"/>
      <c r="T904" s="317"/>
      <c r="U904" s="317"/>
      <c r="V904" s="317"/>
      <c r="W904" s="317"/>
      <c r="X904" s="317"/>
      <c r="Y904" s="318">
        <v>0.3</v>
      </c>
      <c r="Z904" s="319"/>
      <c r="AA904" s="319"/>
      <c r="AB904" s="320"/>
      <c r="AC904" s="322" t="s">
        <v>196</v>
      </c>
      <c r="AD904" s="322"/>
      <c r="AE904" s="322"/>
      <c r="AF904" s="322"/>
      <c r="AG904" s="322"/>
      <c r="AH904" s="421"/>
      <c r="AI904" s="422"/>
      <c r="AJ904" s="422"/>
      <c r="AK904" s="422"/>
      <c r="AL904" s="325"/>
      <c r="AM904" s="326"/>
      <c r="AN904" s="326"/>
      <c r="AO904" s="327"/>
      <c r="AP904" s="321"/>
      <c r="AQ904" s="321"/>
      <c r="AR904" s="321"/>
      <c r="AS904" s="321"/>
      <c r="AT904" s="321"/>
      <c r="AU904" s="321"/>
      <c r="AV904" s="321"/>
      <c r="AW904" s="321"/>
      <c r="AX904" s="321"/>
    </row>
    <row r="905" spans="1:50" ht="30" customHeight="1" x14ac:dyDescent="0.15">
      <c r="A905" s="404">
        <v>3</v>
      </c>
      <c r="B905" s="404">
        <v>1</v>
      </c>
      <c r="C905" s="418" t="s">
        <v>620</v>
      </c>
      <c r="D905" s="418"/>
      <c r="E905" s="418"/>
      <c r="F905" s="418"/>
      <c r="G905" s="418"/>
      <c r="H905" s="418"/>
      <c r="I905" s="418"/>
      <c r="J905" s="419"/>
      <c r="K905" s="420"/>
      <c r="L905" s="420"/>
      <c r="M905" s="420"/>
      <c r="N905" s="420"/>
      <c r="O905" s="420"/>
      <c r="P905" s="317" t="s">
        <v>625</v>
      </c>
      <c r="Q905" s="317"/>
      <c r="R905" s="317"/>
      <c r="S905" s="317"/>
      <c r="T905" s="317"/>
      <c r="U905" s="317"/>
      <c r="V905" s="317"/>
      <c r="W905" s="317"/>
      <c r="X905" s="317"/>
      <c r="Y905" s="318">
        <v>0.3</v>
      </c>
      <c r="Z905" s="319"/>
      <c r="AA905" s="319"/>
      <c r="AB905" s="320"/>
      <c r="AC905" s="322" t="s">
        <v>196</v>
      </c>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4">
        <v>4</v>
      </c>
      <c r="B906" s="404">
        <v>1</v>
      </c>
      <c r="C906" s="418" t="s">
        <v>621</v>
      </c>
      <c r="D906" s="418"/>
      <c r="E906" s="418"/>
      <c r="F906" s="418"/>
      <c r="G906" s="418"/>
      <c r="H906" s="418"/>
      <c r="I906" s="418"/>
      <c r="J906" s="419"/>
      <c r="K906" s="420"/>
      <c r="L906" s="420"/>
      <c r="M906" s="420"/>
      <c r="N906" s="420"/>
      <c r="O906" s="420"/>
      <c r="P906" s="317" t="s">
        <v>625</v>
      </c>
      <c r="Q906" s="317"/>
      <c r="R906" s="317"/>
      <c r="S906" s="317"/>
      <c r="T906" s="317"/>
      <c r="U906" s="317"/>
      <c r="V906" s="317"/>
      <c r="W906" s="317"/>
      <c r="X906" s="317"/>
      <c r="Y906" s="318">
        <v>0.3</v>
      </c>
      <c r="Z906" s="319"/>
      <c r="AA906" s="319"/>
      <c r="AB906" s="320"/>
      <c r="AC906" s="322" t="s">
        <v>196</v>
      </c>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4">
        <v>5</v>
      </c>
      <c r="B907" s="404">
        <v>1</v>
      </c>
      <c r="C907" s="418" t="s">
        <v>622</v>
      </c>
      <c r="D907" s="418"/>
      <c r="E907" s="418"/>
      <c r="F907" s="418"/>
      <c r="G907" s="418"/>
      <c r="H907" s="418"/>
      <c r="I907" s="418"/>
      <c r="J907" s="419"/>
      <c r="K907" s="420"/>
      <c r="L907" s="420"/>
      <c r="M907" s="420"/>
      <c r="N907" s="420"/>
      <c r="O907" s="420"/>
      <c r="P907" s="317" t="s">
        <v>625</v>
      </c>
      <c r="Q907" s="317"/>
      <c r="R907" s="317"/>
      <c r="S907" s="317"/>
      <c r="T907" s="317"/>
      <c r="U907" s="317"/>
      <c r="V907" s="317"/>
      <c r="W907" s="317"/>
      <c r="X907" s="317"/>
      <c r="Y907" s="318">
        <v>0.3</v>
      </c>
      <c r="Z907" s="319"/>
      <c r="AA907" s="319"/>
      <c r="AB907" s="320"/>
      <c r="AC907" s="322" t="s">
        <v>196</v>
      </c>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4">
        <v>6</v>
      </c>
      <c r="B908" s="404">
        <v>1</v>
      </c>
      <c r="C908" s="418" t="s">
        <v>623</v>
      </c>
      <c r="D908" s="418"/>
      <c r="E908" s="418"/>
      <c r="F908" s="418"/>
      <c r="G908" s="418"/>
      <c r="H908" s="418"/>
      <c r="I908" s="418"/>
      <c r="J908" s="419"/>
      <c r="K908" s="420"/>
      <c r="L908" s="420"/>
      <c r="M908" s="420"/>
      <c r="N908" s="420"/>
      <c r="O908" s="420"/>
      <c r="P908" s="317" t="s">
        <v>625</v>
      </c>
      <c r="Q908" s="317"/>
      <c r="R908" s="317"/>
      <c r="S908" s="317"/>
      <c r="T908" s="317"/>
      <c r="U908" s="317"/>
      <c r="V908" s="317"/>
      <c r="W908" s="317"/>
      <c r="X908" s="317"/>
      <c r="Y908" s="318">
        <v>0.2</v>
      </c>
      <c r="Z908" s="319"/>
      <c r="AA908" s="319"/>
      <c r="AB908" s="320"/>
      <c r="AC908" s="322" t="s">
        <v>196</v>
      </c>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15">
      <c r="A909" s="404">
        <v>7</v>
      </c>
      <c r="B909" s="404">
        <v>1</v>
      </c>
      <c r="C909" s="418" t="s">
        <v>624</v>
      </c>
      <c r="D909" s="418"/>
      <c r="E909" s="418"/>
      <c r="F909" s="418"/>
      <c r="G909" s="418"/>
      <c r="H909" s="418"/>
      <c r="I909" s="418"/>
      <c r="J909" s="419"/>
      <c r="K909" s="420"/>
      <c r="L909" s="420"/>
      <c r="M909" s="420"/>
      <c r="N909" s="420"/>
      <c r="O909" s="420"/>
      <c r="P909" s="317" t="s">
        <v>625</v>
      </c>
      <c r="Q909" s="317"/>
      <c r="R909" s="317"/>
      <c r="S909" s="317"/>
      <c r="T909" s="317"/>
      <c r="U909" s="317"/>
      <c r="V909" s="317"/>
      <c r="W909" s="317"/>
      <c r="X909" s="317"/>
      <c r="Y909" s="318">
        <v>0.2</v>
      </c>
      <c r="Z909" s="319"/>
      <c r="AA909" s="319"/>
      <c r="AB909" s="320"/>
      <c r="AC909" s="322" t="s">
        <v>196</v>
      </c>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15">
      <c r="A910" s="404">
        <v>8</v>
      </c>
      <c r="B910" s="404">
        <v>1</v>
      </c>
      <c r="C910" s="418" t="s">
        <v>626</v>
      </c>
      <c r="D910" s="418"/>
      <c r="E910" s="418"/>
      <c r="F910" s="418"/>
      <c r="G910" s="418"/>
      <c r="H910" s="418"/>
      <c r="I910" s="418"/>
      <c r="J910" s="419"/>
      <c r="K910" s="420"/>
      <c r="L910" s="420"/>
      <c r="M910" s="420"/>
      <c r="N910" s="420"/>
      <c r="O910" s="420"/>
      <c r="P910" s="317" t="s">
        <v>625</v>
      </c>
      <c r="Q910" s="317"/>
      <c r="R910" s="317"/>
      <c r="S910" s="317"/>
      <c r="T910" s="317"/>
      <c r="U910" s="317"/>
      <c r="V910" s="317"/>
      <c r="W910" s="317"/>
      <c r="X910" s="317"/>
      <c r="Y910" s="318">
        <v>0.2</v>
      </c>
      <c r="Z910" s="319"/>
      <c r="AA910" s="319"/>
      <c r="AB910" s="320"/>
      <c r="AC910" s="322" t="s">
        <v>196</v>
      </c>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15">
      <c r="A911" s="404">
        <v>9</v>
      </c>
      <c r="B911" s="404">
        <v>1</v>
      </c>
      <c r="C911" s="418" t="s">
        <v>627</v>
      </c>
      <c r="D911" s="418"/>
      <c r="E911" s="418"/>
      <c r="F911" s="418"/>
      <c r="G911" s="418"/>
      <c r="H911" s="418"/>
      <c r="I911" s="418"/>
      <c r="J911" s="419"/>
      <c r="K911" s="420"/>
      <c r="L911" s="420"/>
      <c r="M911" s="420"/>
      <c r="N911" s="420"/>
      <c r="O911" s="420"/>
      <c r="P911" s="317" t="s">
        <v>625</v>
      </c>
      <c r="Q911" s="317"/>
      <c r="R911" s="317"/>
      <c r="S911" s="317"/>
      <c r="T911" s="317"/>
      <c r="U911" s="317"/>
      <c r="V911" s="317"/>
      <c r="W911" s="317"/>
      <c r="X911" s="317"/>
      <c r="Y911" s="318">
        <v>0.1</v>
      </c>
      <c r="Z911" s="319"/>
      <c r="AA911" s="319"/>
      <c r="AB911" s="320"/>
      <c r="AC911" s="322" t="s">
        <v>196</v>
      </c>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15">
      <c r="A912" s="404">
        <v>10</v>
      </c>
      <c r="B912" s="404">
        <v>1</v>
      </c>
      <c r="C912" s="418" t="s">
        <v>628</v>
      </c>
      <c r="D912" s="418"/>
      <c r="E912" s="418"/>
      <c r="F912" s="418"/>
      <c r="G912" s="418"/>
      <c r="H912" s="418"/>
      <c r="I912" s="418"/>
      <c r="J912" s="419"/>
      <c r="K912" s="420"/>
      <c r="L912" s="420"/>
      <c r="M912" s="420"/>
      <c r="N912" s="420"/>
      <c r="O912" s="420"/>
      <c r="P912" s="317" t="s">
        <v>625</v>
      </c>
      <c r="Q912" s="317"/>
      <c r="R912" s="317"/>
      <c r="S912" s="317"/>
      <c r="T912" s="317"/>
      <c r="U912" s="317"/>
      <c r="V912" s="317"/>
      <c r="W912" s="317"/>
      <c r="X912" s="317"/>
      <c r="Y912" s="318">
        <v>0.1</v>
      </c>
      <c r="Z912" s="319"/>
      <c r="AA912" s="319"/>
      <c r="AB912" s="320"/>
      <c r="AC912" s="322" t="s">
        <v>196</v>
      </c>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456</v>
      </c>
      <c r="AD935" s="277"/>
      <c r="AE935" s="277"/>
      <c r="AF935" s="277"/>
      <c r="AG935" s="277"/>
      <c r="AH935" s="344" t="s">
        <v>484</v>
      </c>
      <c r="AI935" s="346"/>
      <c r="AJ935" s="346"/>
      <c r="AK935" s="346"/>
      <c r="AL935" s="346" t="s">
        <v>21</v>
      </c>
      <c r="AM935" s="346"/>
      <c r="AN935" s="346"/>
      <c r="AO935" s="426"/>
      <c r="AP935" s="427" t="s">
        <v>419</v>
      </c>
      <c r="AQ935" s="427"/>
      <c r="AR935" s="427"/>
      <c r="AS935" s="427"/>
      <c r="AT935" s="427"/>
      <c r="AU935" s="427"/>
      <c r="AV935" s="427"/>
      <c r="AW935" s="427"/>
      <c r="AX935" s="427"/>
    </row>
    <row r="936" spans="1:50" ht="30" customHeight="1" x14ac:dyDescent="0.15">
      <c r="A936" s="404">
        <v>1</v>
      </c>
      <c r="B936" s="404">
        <v>1</v>
      </c>
      <c r="C936" s="424" t="s">
        <v>618</v>
      </c>
      <c r="D936" s="418"/>
      <c r="E936" s="418"/>
      <c r="F936" s="418"/>
      <c r="G936" s="418"/>
      <c r="H936" s="418"/>
      <c r="I936" s="418"/>
      <c r="J936" s="419">
        <v>3010001051187</v>
      </c>
      <c r="K936" s="420"/>
      <c r="L936" s="420"/>
      <c r="M936" s="420"/>
      <c r="N936" s="420"/>
      <c r="O936" s="420"/>
      <c r="P936" s="425" t="s">
        <v>632</v>
      </c>
      <c r="Q936" s="317"/>
      <c r="R936" s="317"/>
      <c r="S936" s="317"/>
      <c r="T936" s="317"/>
      <c r="U936" s="317"/>
      <c r="V936" s="317"/>
      <c r="W936" s="317"/>
      <c r="X936" s="317"/>
      <c r="Y936" s="318">
        <v>0.4</v>
      </c>
      <c r="Z936" s="319"/>
      <c r="AA936" s="319"/>
      <c r="AB936" s="320"/>
      <c r="AC936" s="322" t="s">
        <v>495</v>
      </c>
      <c r="AD936" s="322"/>
      <c r="AE936" s="322"/>
      <c r="AF936" s="322"/>
      <c r="AG936" s="322"/>
      <c r="AH936" s="421"/>
      <c r="AI936" s="422"/>
      <c r="AJ936" s="422"/>
      <c r="AK936" s="422"/>
      <c r="AL936" s="325"/>
      <c r="AM936" s="326"/>
      <c r="AN936" s="326"/>
      <c r="AO936" s="327"/>
      <c r="AP936" s="321"/>
      <c r="AQ936" s="321"/>
      <c r="AR936" s="321"/>
      <c r="AS936" s="321"/>
      <c r="AT936" s="321"/>
      <c r="AU936" s="321"/>
      <c r="AV936" s="321"/>
      <c r="AW936" s="321"/>
      <c r="AX936" s="321"/>
    </row>
    <row r="937" spans="1:50" ht="30" customHeight="1" x14ac:dyDescent="0.15">
      <c r="A937" s="404">
        <v>2</v>
      </c>
      <c r="B937" s="404">
        <v>1</v>
      </c>
      <c r="C937" s="418" t="s">
        <v>619</v>
      </c>
      <c r="D937" s="418"/>
      <c r="E937" s="418"/>
      <c r="F937" s="418"/>
      <c r="G937" s="418"/>
      <c r="H937" s="418"/>
      <c r="I937" s="418"/>
      <c r="J937" s="419"/>
      <c r="K937" s="420"/>
      <c r="L937" s="420"/>
      <c r="M937" s="420"/>
      <c r="N937" s="420"/>
      <c r="O937" s="420"/>
      <c r="P937" s="425" t="s">
        <v>633</v>
      </c>
      <c r="Q937" s="317"/>
      <c r="R937" s="317"/>
      <c r="S937" s="317"/>
      <c r="T937" s="317"/>
      <c r="U937" s="317"/>
      <c r="V937" s="317"/>
      <c r="W937" s="317"/>
      <c r="X937" s="317"/>
      <c r="Y937" s="318">
        <v>0.3</v>
      </c>
      <c r="Z937" s="319"/>
      <c r="AA937" s="319"/>
      <c r="AB937" s="320"/>
      <c r="AC937" s="322" t="s">
        <v>196</v>
      </c>
      <c r="AD937" s="322"/>
      <c r="AE937" s="322"/>
      <c r="AF937" s="322"/>
      <c r="AG937" s="322"/>
      <c r="AH937" s="421"/>
      <c r="AI937" s="422"/>
      <c r="AJ937" s="422"/>
      <c r="AK937" s="422"/>
      <c r="AL937" s="325"/>
      <c r="AM937" s="326"/>
      <c r="AN937" s="326"/>
      <c r="AO937" s="327"/>
      <c r="AP937" s="321"/>
      <c r="AQ937" s="321"/>
      <c r="AR937" s="321"/>
      <c r="AS937" s="321"/>
      <c r="AT937" s="321"/>
      <c r="AU937" s="321"/>
      <c r="AV937" s="321"/>
      <c r="AW937" s="321"/>
      <c r="AX937" s="321"/>
    </row>
    <row r="938" spans="1:50" ht="30" customHeight="1" x14ac:dyDescent="0.15">
      <c r="A938" s="404">
        <v>3</v>
      </c>
      <c r="B938" s="404">
        <v>1</v>
      </c>
      <c r="C938" s="418" t="s">
        <v>620</v>
      </c>
      <c r="D938" s="418"/>
      <c r="E938" s="418"/>
      <c r="F938" s="418"/>
      <c r="G938" s="418"/>
      <c r="H938" s="418"/>
      <c r="I938" s="418"/>
      <c r="J938" s="419"/>
      <c r="K938" s="420"/>
      <c r="L938" s="420"/>
      <c r="M938" s="420"/>
      <c r="N938" s="420"/>
      <c r="O938" s="420"/>
      <c r="P938" s="425" t="s">
        <v>633</v>
      </c>
      <c r="Q938" s="317"/>
      <c r="R938" s="317"/>
      <c r="S938" s="317"/>
      <c r="T938" s="317"/>
      <c r="U938" s="317"/>
      <c r="V938" s="317"/>
      <c r="W938" s="317"/>
      <c r="X938" s="317"/>
      <c r="Y938" s="318">
        <v>0.2</v>
      </c>
      <c r="Z938" s="319"/>
      <c r="AA938" s="319"/>
      <c r="AB938" s="320"/>
      <c r="AC938" s="322" t="s">
        <v>196</v>
      </c>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30" customHeight="1" x14ac:dyDescent="0.15">
      <c r="A939" s="404">
        <v>4</v>
      </c>
      <c r="B939" s="404">
        <v>1</v>
      </c>
      <c r="C939" s="418" t="s">
        <v>621</v>
      </c>
      <c r="D939" s="418"/>
      <c r="E939" s="418"/>
      <c r="F939" s="418"/>
      <c r="G939" s="418"/>
      <c r="H939" s="418"/>
      <c r="I939" s="418"/>
      <c r="J939" s="419"/>
      <c r="K939" s="420"/>
      <c r="L939" s="420"/>
      <c r="M939" s="420"/>
      <c r="N939" s="420"/>
      <c r="O939" s="420"/>
      <c r="P939" s="425" t="s">
        <v>633</v>
      </c>
      <c r="Q939" s="317"/>
      <c r="R939" s="317"/>
      <c r="S939" s="317"/>
      <c r="T939" s="317"/>
      <c r="U939" s="317"/>
      <c r="V939" s="317"/>
      <c r="W939" s="317"/>
      <c r="X939" s="317"/>
      <c r="Y939" s="318">
        <v>0.1</v>
      </c>
      <c r="Z939" s="319"/>
      <c r="AA939" s="319"/>
      <c r="AB939" s="320"/>
      <c r="AC939" s="322" t="s">
        <v>196</v>
      </c>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30" customHeight="1" x14ac:dyDescent="0.15">
      <c r="A940" s="404">
        <v>5</v>
      </c>
      <c r="B940" s="404">
        <v>1</v>
      </c>
      <c r="C940" s="418" t="s">
        <v>622</v>
      </c>
      <c r="D940" s="418"/>
      <c r="E940" s="418"/>
      <c r="F940" s="418"/>
      <c r="G940" s="418"/>
      <c r="H940" s="418"/>
      <c r="I940" s="418"/>
      <c r="J940" s="419"/>
      <c r="K940" s="420"/>
      <c r="L940" s="420"/>
      <c r="M940" s="420"/>
      <c r="N940" s="420"/>
      <c r="O940" s="420"/>
      <c r="P940" s="425" t="s">
        <v>633</v>
      </c>
      <c r="Q940" s="317"/>
      <c r="R940" s="317"/>
      <c r="S940" s="317"/>
      <c r="T940" s="317"/>
      <c r="U940" s="317"/>
      <c r="V940" s="317"/>
      <c r="W940" s="317"/>
      <c r="X940" s="317"/>
      <c r="Y940" s="318">
        <v>0.1</v>
      </c>
      <c r="Z940" s="319"/>
      <c r="AA940" s="319"/>
      <c r="AB940" s="320"/>
      <c r="AC940" s="322" t="s">
        <v>196</v>
      </c>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customHeight="1" x14ac:dyDescent="0.15">
      <c r="A941" s="404">
        <v>6</v>
      </c>
      <c r="B941" s="404">
        <v>1</v>
      </c>
      <c r="C941" s="418" t="s">
        <v>623</v>
      </c>
      <c r="D941" s="418"/>
      <c r="E941" s="418"/>
      <c r="F941" s="418"/>
      <c r="G941" s="418"/>
      <c r="H941" s="418"/>
      <c r="I941" s="418"/>
      <c r="J941" s="419"/>
      <c r="K941" s="420"/>
      <c r="L941" s="420"/>
      <c r="M941" s="420"/>
      <c r="N941" s="420"/>
      <c r="O941" s="420"/>
      <c r="P941" s="425" t="s">
        <v>633</v>
      </c>
      <c r="Q941" s="317"/>
      <c r="R941" s="317"/>
      <c r="S941" s="317"/>
      <c r="T941" s="317"/>
      <c r="U941" s="317"/>
      <c r="V941" s="317"/>
      <c r="W941" s="317"/>
      <c r="X941" s="317"/>
      <c r="Y941" s="318">
        <v>0.1</v>
      </c>
      <c r="Z941" s="319"/>
      <c r="AA941" s="319"/>
      <c r="AB941" s="320"/>
      <c r="AC941" s="322" t="s">
        <v>196</v>
      </c>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customHeight="1" x14ac:dyDescent="0.15">
      <c r="A942" s="404">
        <v>7</v>
      </c>
      <c r="B942" s="404">
        <v>1</v>
      </c>
      <c r="C942" s="418" t="s">
        <v>624</v>
      </c>
      <c r="D942" s="418"/>
      <c r="E942" s="418"/>
      <c r="F942" s="418"/>
      <c r="G942" s="418"/>
      <c r="H942" s="418"/>
      <c r="I942" s="418"/>
      <c r="J942" s="419"/>
      <c r="K942" s="420"/>
      <c r="L942" s="420"/>
      <c r="M942" s="420"/>
      <c r="N942" s="420"/>
      <c r="O942" s="420"/>
      <c r="P942" s="425" t="s">
        <v>633</v>
      </c>
      <c r="Q942" s="317"/>
      <c r="R942" s="317"/>
      <c r="S942" s="317"/>
      <c r="T942" s="317"/>
      <c r="U942" s="317"/>
      <c r="V942" s="317"/>
      <c r="W942" s="317"/>
      <c r="X942" s="317"/>
      <c r="Y942" s="318">
        <v>0.1</v>
      </c>
      <c r="Z942" s="319"/>
      <c r="AA942" s="319"/>
      <c r="AB942" s="320"/>
      <c r="AC942" s="322" t="s">
        <v>196</v>
      </c>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customHeight="1" x14ac:dyDescent="0.15">
      <c r="A943" s="404">
        <v>8</v>
      </c>
      <c r="B943" s="404">
        <v>1</v>
      </c>
      <c r="C943" s="418" t="s">
        <v>626</v>
      </c>
      <c r="D943" s="418"/>
      <c r="E943" s="418"/>
      <c r="F943" s="418"/>
      <c r="G943" s="418"/>
      <c r="H943" s="418"/>
      <c r="I943" s="418"/>
      <c r="J943" s="419"/>
      <c r="K943" s="420"/>
      <c r="L943" s="420"/>
      <c r="M943" s="420"/>
      <c r="N943" s="420"/>
      <c r="O943" s="420"/>
      <c r="P943" s="425" t="s">
        <v>633</v>
      </c>
      <c r="Q943" s="317"/>
      <c r="R943" s="317"/>
      <c r="S943" s="317"/>
      <c r="T943" s="317"/>
      <c r="U943" s="317"/>
      <c r="V943" s="317"/>
      <c r="W943" s="317"/>
      <c r="X943" s="317"/>
      <c r="Y943" s="318">
        <v>0.04</v>
      </c>
      <c r="Z943" s="319"/>
      <c r="AA943" s="319"/>
      <c r="AB943" s="320"/>
      <c r="AC943" s="322" t="s">
        <v>196</v>
      </c>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customHeight="1" x14ac:dyDescent="0.15">
      <c r="A944" s="404">
        <v>9</v>
      </c>
      <c r="B944" s="404">
        <v>1</v>
      </c>
      <c r="C944" s="418" t="s">
        <v>627</v>
      </c>
      <c r="D944" s="418"/>
      <c r="E944" s="418"/>
      <c r="F944" s="418"/>
      <c r="G944" s="418"/>
      <c r="H944" s="418"/>
      <c r="I944" s="418"/>
      <c r="J944" s="419"/>
      <c r="K944" s="420"/>
      <c r="L944" s="420"/>
      <c r="M944" s="420"/>
      <c r="N944" s="420"/>
      <c r="O944" s="420"/>
      <c r="P944" s="425" t="s">
        <v>633</v>
      </c>
      <c r="Q944" s="317"/>
      <c r="R944" s="317"/>
      <c r="S944" s="317"/>
      <c r="T944" s="317"/>
      <c r="U944" s="317"/>
      <c r="V944" s="317"/>
      <c r="W944" s="317"/>
      <c r="X944" s="317"/>
      <c r="Y944" s="318">
        <v>0.03</v>
      </c>
      <c r="Z944" s="319"/>
      <c r="AA944" s="319"/>
      <c r="AB944" s="320"/>
      <c r="AC944" s="322" t="s">
        <v>196</v>
      </c>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customHeight="1" x14ac:dyDescent="0.15">
      <c r="A945" s="404">
        <v>10</v>
      </c>
      <c r="B945" s="404">
        <v>1</v>
      </c>
      <c r="C945" s="418" t="s">
        <v>628</v>
      </c>
      <c r="D945" s="418"/>
      <c r="E945" s="418"/>
      <c r="F945" s="418"/>
      <c r="G945" s="418"/>
      <c r="H945" s="418"/>
      <c r="I945" s="418"/>
      <c r="J945" s="419"/>
      <c r="K945" s="420"/>
      <c r="L945" s="420"/>
      <c r="M945" s="420"/>
      <c r="N945" s="420"/>
      <c r="O945" s="420"/>
      <c r="P945" s="425" t="s">
        <v>633</v>
      </c>
      <c r="Q945" s="317"/>
      <c r="R945" s="317"/>
      <c r="S945" s="317"/>
      <c r="T945" s="317"/>
      <c r="U945" s="317"/>
      <c r="V945" s="317"/>
      <c r="W945" s="317"/>
      <c r="X945" s="317"/>
      <c r="Y945" s="318">
        <v>0.01</v>
      </c>
      <c r="Z945" s="319"/>
      <c r="AA945" s="319"/>
      <c r="AB945" s="320"/>
      <c r="AC945" s="322" t="s">
        <v>196</v>
      </c>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456</v>
      </c>
      <c r="AD968" s="277"/>
      <c r="AE968" s="277"/>
      <c r="AF968" s="277"/>
      <c r="AG968" s="277"/>
      <c r="AH968" s="344" t="s">
        <v>484</v>
      </c>
      <c r="AI968" s="346"/>
      <c r="AJ968" s="346"/>
      <c r="AK968" s="346"/>
      <c r="AL968" s="346" t="s">
        <v>21</v>
      </c>
      <c r="AM968" s="346"/>
      <c r="AN968" s="346"/>
      <c r="AO968" s="426"/>
      <c r="AP968" s="427" t="s">
        <v>419</v>
      </c>
      <c r="AQ968" s="427"/>
      <c r="AR968" s="427"/>
      <c r="AS968" s="427"/>
      <c r="AT968" s="427"/>
      <c r="AU968" s="427"/>
      <c r="AV968" s="427"/>
      <c r="AW968" s="427"/>
      <c r="AX968" s="427"/>
    </row>
    <row r="969" spans="1:50" ht="30" customHeight="1" x14ac:dyDescent="0.15">
      <c r="A969" s="404">
        <v>1</v>
      </c>
      <c r="B969" s="404">
        <v>1</v>
      </c>
      <c r="C969" s="424" t="s">
        <v>634</v>
      </c>
      <c r="D969" s="418"/>
      <c r="E969" s="418"/>
      <c r="F969" s="418"/>
      <c r="G969" s="418"/>
      <c r="H969" s="418"/>
      <c r="I969" s="418"/>
      <c r="J969" s="419">
        <v>1010001034053</v>
      </c>
      <c r="K969" s="420"/>
      <c r="L969" s="420"/>
      <c r="M969" s="420"/>
      <c r="N969" s="420"/>
      <c r="O969" s="420"/>
      <c r="P969" s="425" t="s">
        <v>647</v>
      </c>
      <c r="Q969" s="317"/>
      <c r="R969" s="317"/>
      <c r="S969" s="317"/>
      <c r="T969" s="317"/>
      <c r="U969" s="317"/>
      <c r="V969" s="317"/>
      <c r="W969" s="317"/>
      <c r="X969" s="317"/>
      <c r="Y969" s="318">
        <v>0.7</v>
      </c>
      <c r="Z969" s="319"/>
      <c r="AA969" s="319"/>
      <c r="AB969" s="320"/>
      <c r="AC969" s="322" t="s">
        <v>495</v>
      </c>
      <c r="AD969" s="322"/>
      <c r="AE969" s="322"/>
      <c r="AF969" s="322"/>
      <c r="AG969" s="322"/>
      <c r="AH969" s="421"/>
      <c r="AI969" s="422"/>
      <c r="AJ969" s="422"/>
      <c r="AK969" s="422"/>
      <c r="AL969" s="325"/>
      <c r="AM969" s="326"/>
      <c r="AN969" s="326"/>
      <c r="AO969" s="327"/>
      <c r="AP969" s="321"/>
      <c r="AQ969" s="321"/>
      <c r="AR969" s="321"/>
      <c r="AS969" s="321"/>
      <c r="AT969" s="321"/>
      <c r="AU969" s="321"/>
      <c r="AV969" s="321"/>
      <c r="AW969" s="321"/>
      <c r="AX969" s="321"/>
    </row>
    <row r="970" spans="1:50" ht="30" customHeight="1" x14ac:dyDescent="0.15">
      <c r="A970" s="404">
        <v>2</v>
      </c>
      <c r="B970" s="404">
        <v>1</v>
      </c>
      <c r="C970" s="424" t="s">
        <v>635</v>
      </c>
      <c r="D970" s="418"/>
      <c r="E970" s="418"/>
      <c r="F970" s="418"/>
      <c r="G970" s="418"/>
      <c r="H970" s="418"/>
      <c r="I970" s="418"/>
      <c r="J970" s="419">
        <v>5010401017488</v>
      </c>
      <c r="K970" s="420"/>
      <c r="L970" s="420"/>
      <c r="M970" s="420"/>
      <c r="N970" s="420"/>
      <c r="O970" s="420"/>
      <c r="P970" s="425" t="s">
        <v>648</v>
      </c>
      <c r="Q970" s="317"/>
      <c r="R970" s="317"/>
      <c r="S970" s="317"/>
      <c r="T970" s="317"/>
      <c r="U970" s="317"/>
      <c r="V970" s="317"/>
      <c r="W970" s="317"/>
      <c r="X970" s="317"/>
      <c r="Y970" s="318">
        <v>0.6</v>
      </c>
      <c r="Z970" s="319"/>
      <c r="AA970" s="319"/>
      <c r="AB970" s="320"/>
      <c r="AC970" s="322" t="s">
        <v>495</v>
      </c>
      <c r="AD970" s="322"/>
      <c r="AE970" s="322"/>
      <c r="AF970" s="322"/>
      <c r="AG970" s="322"/>
      <c r="AH970" s="421"/>
      <c r="AI970" s="422"/>
      <c r="AJ970" s="422"/>
      <c r="AK970" s="422"/>
      <c r="AL970" s="325"/>
      <c r="AM970" s="326"/>
      <c r="AN970" s="326"/>
      <c r="AO970" s="327"/>
      <c r="AP970" s="321"/>
      <c r="AQ970" s="321"/>
      <c r="AR970" s="321"/>
      <c r="AS970" s="321"/>
      <c r="AT970" s="321"/>
      <c r="AU970" s="321"/>
      <c r="AV970" s="321"/>
      <c r="AW970" s="321"/>
      <c r="AX970" s="321"/>
    </row>
    <row r="971" spans="1:50" ht="30" customHeight="1" x14ac:dyDescent="0.15">
      <c r="A971" s="404">
        <v>3</v>
      </c>
      <c r="B971" s="404">
        <v>1</v>
      </c>
      <c r="C971" s="424" t="s">
        <v>636</v>
      </c>
      <c r="D971" s="418"/>
      <c r="E971" s="418"/>
      <c r="F971" s="418"/>
      <c r="G971" s="418"/>
      <c r="H971" s="418"/>
      <c r="I971" s="418"/>
      <c r="J971" s="419">
        <v>4010501022810</v>
      </c>
      <c r="K971" s="420"/>
      <c r="L971" s="420"/>
      <c r="M971" s="420"/>
      <c r="N971" s="420"/>
      <c r="O971" s="420"/>
      <c r="P971" s="425" t="s">
        <v>644</v>
      </c>
      <c r="Q971" s="317"/>
      <c r="R971" s="317"/>
      <c r="S971" s="317"/>
      <c r="T971" s="317"/>
      <c r="U971" s="317"/>
      <c r="V971" s="317"/>
      <c r="W971" s="317"/>
      <c r="X971" s="317"/>
      <c r="Y971" s="318">
        <v>0.3</v>
      </c>
      <c r="Z971" s="319"/>
      <c r="AA971" s="319"/>
      <c r="AB971" s="320"/>
      <c r="AC971" s="322" t="s">
        <v>495</v>
      </c>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30" customHeight="1" x14ac:dyDescent="0.15">
      <c r="A972" s="404">
        <v>4</v>
      </c>
      <c r="B972" s="404">
        <v>1</v>
      </c>
      <c r="C972" s="424" t="s">
        <v>637</v>
      </c>
      <c r="D972" s="418"/>
      <c r="E972" s="418"/>
      <c r="F972" s="418"/>
      <c r="G972" s="418"/>
      <c r="H972" s="418"/>
      <c r="I972" s="418"/>
      <c r="J972" s="419">
        <v>4011101005131</v>
      </c>
      <c r="K972" s="420"/>
      <c r="L972" s="420"/>
      <c r="M972" s="420"/>
      <c r="N972" s="420"/>
      <c r="O972" s="420"/>
      <c r="P972" s="425" t="s">
        <v>647</v>
      </c>
      <c r="Q972" s="317"/>
      <c r="R972" s="317"/>
      <c r="S972" s="317"/>
      <c r="T972" s="317"/>
      <c r="U972" s="317"/>
      <c r="V972" s="317"/>
      <c r="W972" s="317"/>
      <c r="X972" s="317"/>
      <c r="Y972" s="318">
        <v>0.2</v>
      </c>
      <c r="Z972" s="319"/>
      <c r="AA972" s="319"/>
      <c r="AB972" s="320"/>
      <c r="AC972" s="322" t="s">
        <v>495</v>
      </c>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30" customHeight="1" x14ac:dyDescent="0.15">
      <c r="A973" s="404">
        <v>5</v>
      </c>
      <c r="B973" s="404">
        <v>1</v>
      </c>
      <c r="C973" s="424" t="s">
        <v>638</v>
      </c>
      <c r="D973" s="418"/>
      <c r="E973" s="418"/>
      <c r="F973" s="418"/>
      <c r="G973" s="418"/>
      <c r="H973" s="418"/>
      <c r="I973" s="418"/>
      <c r="J973" s="419">
        <v>8010001036398</v>
      </c>
      <c r="K973" s="420"/>
      <c r="L973" s="420"/>
      <c r="M973" s="420"/>
      <c r="N973" s="420"/>
      <c r="O973" s="420"/>
      <c r="P973" s="425" t="s">
        <v>645</v>
      </c>
      <c r="Q973" s="317"/>
      <c r="R973" s="317"/>
      <c r="S973" s="317"/>
      <c r="T973" s="317"/>
      <c r="U973" s="317"/>
      <c r="V973" s="317"/>
      <c r="W973" s="317"/>
      <c r="X973" s="317"/>
      <c r="Y973" s="318">
        <v>0.2</v>
      </c>
      <c r="Z973" s="319"/>
      <c r="AA973" s="319"/>
      <c r="AB973" s="320"/>
      <c r="AC973" s="322" t="s">
        <v>495</v>
      </c>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customHeight="1" x14ac:dyDescent="0.15">
      <c r="A974" s="404">
        <v>6</v>
      </c>
      <c r="B974" s="404">
        <v>1</v>
      </c>
      <c r="C974" s="424" t="s">
        <v>639</v>
      </c>
      <c r="D974" s="418"/>
      <c r="E974" s="418"/>
      <c r="F974" s="418"/>
      <c r="G974" s="418"/>
      <c r="H974" s="418"/>
      <c r="I974" s="418"/>
      <c r="J974" s="419">
        <v>4013301005010</v>
      </c>
      <c r="K974" s="420"/>
      <c r="L974" s="420"/>
      <c r="M974" s="420"/>
      <c r="N974" s="420"/>
      <c r="O974" s="420"/>
      <c r="P974" s="425" t="s">
        <v>646</v>
      </c>
      <c r="Q974" s="317"/>
      <c r="R974" s="317"/>
      <c r="S974" s="317"/>
      <c r="T974" s="317"/>
      <c r="U974" s="317"/>
      <c r="V974" s="317"/>
      <c r="W974" s="317"/>
      <c r="X974" s="317"/>
      <c r="Y974" s="318">
        <v>0.2</v>
      </c>
      <c r="Z974" s="319"/>
      <c r="AA974" s="319"/>
      <c r="AB974" s="320"/>
      <c r="AC974" s="322" t="s">
        <v>495</v>
      </c>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customHeight="1" x14ac:dyDescent="0.15">
      <c r="A975" s="404">
        <v>7</v>
      </c>
      <c r="B975" s="404">
        <v>1</v>
      </c>
      <c r="C975" s="424" t="s">
        <v>640</v>
      </c>
      <c r="D975" s="418"/>
      <c r="E975" s="418"/>
      <c r="F975" s="418"/>
      <c r="G975" s="418"/>
      <c r="H975" s="418"/>
      <c r="I975" s="418"/>
      <c r="J975" s="419">
        <v>7010001016830</v>
      </c>
      <c r="K975" s="420"/>
      <c r="L975" s="420"/>
      <c r="M975" s="420"/>
      <c r="N975" s="420"/>
      <c r="O975" s="420"/>
      <c r="P975" s="425" t="s">
        <v>647</v>
      </c>
      <c r="Q975" s="317"/>
      <c r="R975" s="317"/>
      <c r="S975" s="317"/>
      <c r="T975" s="317"/>
      <c r="U975" s="317"/>
      <c r="V975" s="317"/>
      <c r="W975" s="317"/>
      <c r="X975" s="317"/>
      <c r="Y975" s="318">
        <v>0.1</v>
      </c>
      <c r="Z975" s="319"/>
      <c r="AA975" s="319"/>
      <c r="AB975" s="320"/>
      <c r="AC975" s="322" t="s">
        <v>495</v>
      </c>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customHeight="1" x14ac:dyDescent="0.15">
      <c r="A976" s="404">
        <v>8</v>
      </c>
      <c r="B976" s="404">
        <v>1</v>
      </c>
      <c r="C976" s="424" t="s">
        <v>641</v>
      </c>
      <c r="D976" s="418"/>
      <c r="E976" s="418"/>
      <c r="F976" s="418"/>
      <c r="G976" s="418"/>
      <c r="H976" s="418"/>
      <c r="I976" s="418"/>
      <c r="J976" s="419">
        <v>9010001134416</v>
      </c>
      <c r="K976" s="420"/>
      <c r="L976" s="420"/>
      <c r="M976" s="420"/>
      <c r="N976" s="420"/>
      <c r="O976" s="420"/>
      <c r="P976" s="425" t="s">
        <v>647</v>
      </c>
      <c r="Q976" s="317"/>
      <c r="R976" s="317"/>
      <c r="S976" s="317"/>
      <c r="T976" s="317"/>
      <c r="U976" s="317"/>
      <c r="V976" s="317"/>
      <c r="W976" s="317"/>
      <c r="X976" s="317"/>
      <c r="Y976" s="318">
        <v>0.1</v>
      </c>
      <c r="Z976" s="319"/>
      <c r="AA976" s="319"/>
      <c r="AB976" s="320"/>
      <c r="AC976" s="322" t="s">
        <v>495</v>
      </c>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customHeight="1" x14ac:dyDescent="0.15">
      <c r="A977" s="404">
        <v>9</v>
      </c>
      <c r="B977" s="404">
        <v>1</v>
      </c>
      <c r="C977" s="424" t="s">
        <v>642</v>
      </c>
      <c r="D977" s="418"/>
      <c r="E977" s="418"/>
      <c r="F977" s="418"/>
      <c r="G977" s="418"/>
      <c r="H977" s="418"/>
      <c r="I977" s="418"/>
      <c r="J977" s="419">
        <v>4010001017138</v>
      </c>
      <c r="K977" s="420"/>
      <c r="L977" s="420"/>
      <c r="M977" s="420"/>
      <c r="N977" s="420"/>
      <c r="O977" s="420"/>
      <c r="P977" s="425" t="s">
        <v>646</v>
      </c>
      <c r="Q977" s="317"/>
      <c r="R977" s="317"/>
      <c r="S977" s="317"/>
      <c r="T977" s="317"/>
      <c r="U977" s="317"/>
      <c r="V977" s="317"/>
      <c r="W977" s="317"/>
      <c r="X977" s="317"/>
      <c r="Y977" s="318">
        <v>0.04</v>
      </c>
      <c r="Z977" s="319"/>
      <c r="AA977" s="319"/>
      <c r="AB977" s="320"/>
      <c r="AC977" s="322" t="s">
        <v>495</v>
      </c>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customHeight="1" x14ac:dyDescent="0.15">
      <c r="A978" s="404">
        <v>10</v>
      </c>
      <c r="B978" s="404">
        <v>1</v>
      </c>
      <c r="C978" s="424" t="s">
        <v>643</v>
      </c>
      <c r="D978" s="418"/>
      <c r="E978" s="418"/>
      <c r="F978" s="418"/>
      <c r="G978" s="418"/>
      <c r="H978" s="418"/>
      <c r="I978" s="418"/>
      <c r="J978" s="419">
        <v>1010001046131</v>
      </c>
      <c r="K978" s="420"/>
      <c r="L978" s="420"/>
      <c r="M978" s="420"/>
      <c r="N978" s="420"/>
      <c r="O978" s="420"/>
      <c r="P978" s="425" t="s">
        <v>646</v>
      </c>
      <c r="Q978" s="317"/>
      <c r="R978" s="317"/>
      <c r="S978" s="317"/>
      <c r="T978" s="317"/>
      <c r="U978" s="317"/>
      <c r="V978" s="317"/>
      <c r="W978" s="317"/>
      <c r="X978" s="317"/>
      <c r="Y978" s="318">
        <v>0.04</v>
      </c>
      <c r="Z978" s="319"/>
      <c r="AA978" s="319"/>
      <c r="AB978" s="320"/>
      <c r="AC978" s="322" t="s">
        <v>495</v>
      </c>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5"/>
      <c r="E1101" s="277" t="s">
        <v>383</v>
      </c>
      <c r="F1101" s="895"/>
      <c r="G1101" s="895"/>
      <c r="H1101" s="895"/>
      <c r="I1101" s="895"/>
      <c r="J1101" s="277" t="s">
        <v>418</v>
      </c>
      <c r="K1101" s="277"/>
      <c r="L1101" s="277"/>
      <c r="M1101" s="277"/>
      <c r="N1101" s="277"/>
      <c r="O1101" s="277"/>
      <c r="P1101" s="344" t="s">
        <v>27</v>
      </c>
      <c r="Q1101" s="344"/>
      <c r="R1101" s="344"/>
      <c r="S1101" s="344"/>
      <c r="T1101" s="344"/>
      <c r="U1101" s="344"/>
      <c r="V1101" s="344"/>
      <c r="W1101" s="344"/>
      <c r="X1101" s="344"/>
      <c r="Y1101" s="277" t="s">
        <v>420</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27" t="s">
        <v>447</v>
      </c>
      <c r="AQ1101" s="427"/>
      <c r="AR1101" s="427"/>
      <c r="AS1101" s="427"/>
      <c r="AT1101" s="427"/>
      <c r="AU1101" s="427"/>
      <c r="AV1101" s="427"/>
      <c r="AW1101" s="427"/>
      <c r="AX1101" s="427"/>
    </row>
    <row r="1102" spans="1:50" ht="30" customHeight="1" x14ac:dyDescent="0.15">
      <c r="A1102" s="404">
        <v>1</v>
      </c>
      <c r="B1102" s="404">
        <v>1</v>
      </c>
      <c r="C1102" s="897"/>
      <c r="D1102" s="897"/>
      <c r="E1102" s="261" t="s">
        <v>566</v>
      </c>
      <c r="F1102" s="896"/>
      <c r="G1102" s="896"/>
      <c r="H1102" s="896"/>
      <c r="I1102" s="896"/>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Y781">
    <cfRule type="expression" dxfId="2779" priority="13687">
      <formula>IF(RIGHT(TEXT(Y781,"0.#"),1)=".",FALSE,TRUE)</formula>
    </cfRule>
    <cfRule type="expression" dxfId="2778" priority="13688">
      <formula>IF(RIGHT(TEXT(Y781,"0.#"),1)=".",TRUE,FALSE)</formula>
    </cfRule>
  </conditionalFormatting>
  <conditionalFormatting sqref="AU782">
    <cfRule type="expression" dxfId="2777" priority="13685">
      <formula>IF(RIGHT(TEXT(AU782,"0.#"),1)=".",FALSE,TRUE)</formula>
    </cfRule>
    <cfRule type="expression" dxfId="2776" priority="13686">
      <formula>IF(RIGHT(TEXT(AU782,"0.#"),1)=".",TRUE,FALSE)</formula>
    </cfRule>
  </conditionalFormatting>
  <conditionalFormatting sqref="AU791">
    <cfRule type="expression" dxfId="2775" priority="13683">
      <formula>IF(RIGHT(TEXT(AU791,"0.#"),1)=".",FALSE,TRUE)</formula>
    </cfRule>
    <cfRule type="expression" dxfId="2774" priority="13684">
      <formula>IF(RIGHT(TEXT(AU791,"0.#"),1)=".",TRUE,FALSE)</formula>
    </cfRule>
  </conditionalFormatting>
  <conditionalFormatting sqref="AU783:AU790 AU781">
    <cfRule type="expression" dxfId="2773" priority="13681">
      <formula>IF(RIGHT(TEXT(AU781,"0.#"),1)=".",FALSE,TRUE)</formula>
    </cfRule>
    <cfRule type="expression" dxfId="2772" priority="13682">
      <formula>IF(RIGHT(TEXT(AU781,"0.#"),1)=".",TRUE,FALSE)</formula>
    </cfRule>
  </conditionalFormatting>
  <conditionalFormatting sqref="Y821 Y808 Y795">
    <cfRule type="expression" dxfId="2771" priority="13667">
      <formula>IF(RIGHT(TEXT(Y795,"0.#"),1)=".",FALSE,TRUE)</formula>
    </cfRule>
    <cfRule type="expression" dxfId="2770" priority="13668">
      <formula>IF(RIGHT(TEXT(Y795,"0.#"),1)=".",TRUE,FALSE)</formula>
    </cfRule>
  </conditionalFormatting>
  <conditionalFormatting sqref="Y830 Y817 Y804">
    <cfRule type="expression" dxfId="2769" priority="13665">
      <formula>IF(RIGHT(TEXT(Y804,"0.#"),1)=".",FALSE,TRUE)</formula>
    </cfRule>
    <cfRule type="expression" dxfId="2768" priority="13666">
      <formula>IF(RIGHT(TEXT(Y804,"0.#"),1)=".",TRUE,FALSE)</formula>
    </cfRule>
  </conditionalFormatting>
  <conditionalFormatting sqref="AU821 AU808 AU795">
    <cfRule type="expression" dxfId="2767" priority="13661">
      <formula>IF(RIGHT(TEXT(AU795,"0.#"),1)=".",FALSE,TRUE)</formula>
    </cfRule>
    <cfRule type="expression" dxfId="2766" priority="13662">
      <formula>IF(RIGHT(TEXT(AU795,"0.#"),1)=".",TRUE,FALSE)</formula>
    </cfRule>
  </conditionalFormatting>
  <conditionalFormatting sqref="AU830 AU817 AU804">
    <cfRule type="expression" dxfId="2765" priority="13659">
      <formula>IF(RIGHT(TEXT(AU804,"0.#"),1)=".",FALSE,TRUE)</formula>
    </cfRule>
    <cfRule type="expression" dxfId="2764" priority="13660">
      <formula>IF(RIGHT(TEXT(AU804,"0.#"),1)=".",TRUE,FALSE)</formula>
    </cfRule>
  </conditionalFormatting>
  <conditionalFormatting sqref="AU822:AU829 AU820 AU809:AU816 AU807 AU796:AU803 AU794">
    <cfRule type="expression" dxfId="2763" priority="13657">
      <formula>IF(RIGHT(TEXT(AU794,"0.#"),1)=".",FALSE,TRUE)</formula>
    </cfRule>
    <cfRule type="expression" dxfId="2762" priority="13658">
      <formula>IF(RIGHT(TEXT(AU794,"0.#"),1)=".",TRUE,FALSE)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M32">
    <cfRule type="expression" dxfId="2743" priority="13461">
      <formula>IF(RIGHT(TEXT(AM32,"0.#"),1)=".",FALSE,TRUE)</formula>
    </cfRule>
    <cfRule type="expression" dxfId="2742" priority="13462">
      <formula>IF(RIGHT(TEXT(AM32,"0.#"),1)=".",TRUE,FALSE)</formula>
    </cfRule>
  </conditionalFormatting>
  <conditionalFormatting sqref="AM33">
    <cfRule type="expression" dxfId="2741" priority="13459">
      <formula>IF(RIGHT(TEXT(AM33,"0.#"),1)=".",FALSE,TRUE)</formula>
    </cfRule>
    <cfRule type="expression" dxfId="2740" priority="13460">
      <formula>IF(RIGHT(TEXT(AM33,"0.#"),1)=".",TRUE,FALSE)</formula>
    </cfRule>
  </conditionalFormatting>
  <conditionalFormatting sqref="AQ32:AQ34">
    <cfRule type="expression" dxfId="2739" priority="13451">
      <formula>IF(RIGHT(TEXT(AQ32,"0.#"),1)=".",FALSE,TRUE)</formula>
    </cfRule>
    <cfRule type="expression" dxfId="2738" priority="13452">
      <formula>IF(RIGHT(TEXT(AQ32,"0.#"),1)=".",TRUE,FALSE)</formula>
    </cfRule>
  </conditionalFormatting>
  <conditionalFormatting sqref="AU32:AU34">
    <cfRule type="expression" dxfId="2737" priority="13449">
      <formula>IF(RIGHT(TEXT(AU32,"0.#"),1)=".",FALSE,TRUE)</formula>
    </cfRule>
    <cfRule type="expression" dxfId="2736" priority="13450">
      <formula>IF(RIGHT(TEXT(AU32,"0.#"),1)=".",TRUE,FALSE)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M53">
    <cfRule type="expression" dxfId="2727" priority="13371">
      <formula>IF(RIGHT(TEXT(AM53,"0.#"),1)=".",FALSE,TRUE)</formula>
    </cfRule>
    <cfRule type="expression" dxfId="2726" priority="13372">
      <formula>IF(RIGHT(TEXT(AM53,"0.#"),1)=".",TRUE,FALSE)</formula>
    </cfRule>
  </conditionalFormatting>
  <conditionalFormatting sqref="AM54">
    <cfRule type="expression" dxfId="2725" priority="13369">
      <formula>IF(RIGHT(TEXT(AM54,"0.#"),1)=".",FALSE,TRUE)</formula>
    </cfRule>
    <cfRule type="expression" dxfId="2724" priority="13370">
      <formula>IF(RIGHT(TEXT(AM54,"0.#"),1)=".",TRUE,FALSE)</formula>
    </cfRule>
  </conditionalFormatting>
  <conditionalFormatting sqref="AM55">
    <cfRule type="expression" dxfId="2723" priority="13367">
      <formula>IF(RIGHT(TEXT(AM55,"0.#"),1)=".",FALSE,TRUE)</formula>
    </cfRule>
    <cfRule type="expression" dxfId="2722" priority="13368">
      <formula>IF(RIGHT(TEXT(AM55,"0.#"),1)=".",TRUE,FALSE)</formula>
    </cfRule>
  </conditionalFormatting>
  <conditionalFormatting sqref="AE60">
    <cfRule type="expression" dxfId="2721" priority="13353">
      <formula>IF(RIGHT(TEXT(AE60,"0.#"),1)=".",FALSE,TRUE)</formula>
    </cfRule>
    <cfRule type="expression" dxfId="2720" priority="13354">
      <formula>IF(RIGHT(TEXT(AE60,"0.#"),1)=".",TRUE,FALSE)</formula>
    </cfRule>
  </conditionalFormatting>
  <conditionalFormatting sqref="AE61">
    <cfRule type="expression" dxfId="2719" priority="13351">
      <formula>IF(RIGHT(TEXT(AE61,"0.#"),1)=".",FALSE,TRUE)</formula>
    </cfRule>
    <cfRule type="expression" dxfId="2718" priority="13352">
      <formula>IF(RIGHT(TEXT(AE61,"0.#"),1)=".",TRUE,FALSE)</formula>
    </cfRule>
  </conditionalFormatting>
  <conditionalFormatting sqref="AE62">
    <cfRule type="expression" dxfId="2717" priority="13349">
      <formula>IF(RIGHT(TEXT(AE62,"0.#"),1)=".",FALSE,TRUE)</formula>
    </cfRule>
    <cfRule type="expression" dxfId="2716" priority="13350">
      <formula>IF(RIGHT(TEXT(AE62,"0.#"),1)=".",TRUE,FALSE)</formula>
    </cfRule>
  </conditionalFormatting>
  <conditionalFormatting sqref="AI62">
    <cfRule type="expression" dxfId="2715" priority="13347">
      <formula>IF(RIGHT(TEXT(AI62,"0.#"),1)=".",FALSE,TRUE)</formula>
    </cfRule>
    <cfRule type="expression" dxfId="2714" priority="13348">
      <formula>IF(RIGHT(TEXT(AI62,"0.#"),1)=".",TRUE,FALSE)</formula>
    </cfRule>
  </conditionalFormatting>
  <conditionalFormatting sqref="AI61">
    <cfRule type="expression" dxfId="2713" priority="13345">
      <formula>IF(RIGHT(TEXT(AI61,"0.#"),1)=".",FALSE,TRUE)</formula>
    </cfRule>
    <cfRule type="expression" dxfId="2712" priority="13346">
      <formula>IF(RIGHT(TEXT(AI61,"0.#"),1)=".",TRUE,FALSE)</formula>
    </cfRule>
  </conditionalFormatting>
  <conditionalFormatting sqref="AI60">
    <cfRule type="expression" dxfId="2711" priority="13343">
      <formula>IF(RIGHT(TEXT(AI60,"0.#"),1)=".",FALSE,TRUE)</formula>
    </cfRule>
    <cfRule type="expression" dxfId="2710" priority="13344">
      <formula>IF(RIGHT(TEXT(AI60,"0.#"),1)=".",TRUE,FALSE)</formula>
    </cfRule>
  </conditionalFormatting>
  <conditionalFormatting sqref="AM60">
    <cfRule type="expression" dxfId="2709" priority="13341">
      <formula>IF(RIGHT(TEXT(AM60,"0.#"),1)=".",FALSE,TRUE)</formula>
    </cfRule>
    <cfRule type="expression" dxfId="2708" priority="13342">
      <formula>IF(RIGHT(TEXT(AM60,"0.#"),1)=".",TRUE,FALSE)</formula>
    </cfRule>
  </conditionalFormatting>
  <conditionalFormatting sqref="AM61">
    <cfRule type="expression" dxfId="2707" priority="13339">
      <formula>IF(RIGHT(TEXT(AM61,"0.#"),1)=".",FALSE,TRUE)</formula>
    </cfRule>
    <cfRule type="expression" dxfId="2706" priority="13340">
      <formula>IF(RIGHT(TEXT(AM61,"0.#"),1)=".",TRUE,FALSE)</formula>
    </cfRule>
  </conditionalFormatting>
  <conditionalFormatting sqref="AM62">
    <cfRule type="expression" dxfId="2705" priority="13337">
      <formula>IF(RIGHT(TEXT(AM62,"0.#"),1)=".",FALSE,TRUE)</formula>
    </cfRule>
    <cfRule type="expression" dxfId="2704" priority="13338">
      <formula>IF(RIGHT(TEXT(AM62,"0.#"),1)=".",TRUE,FALSE)</formula>
    </cfRule>
  </conditionalFormatting>
  <conditionalFormatting sqref="AE87">
    <cfRule type="expression" dxfId="2703" priority="13323">
      <formula>IF(RIGHT(TEXT(AE87,"0.#"),1)=".",FALSE,TRUE)</formula>
    </cfRule>
    <cfRule type="expression" dxfId="2702" priority="13324">
      <formula>IF(RIGHT(TEXT(AE87,"0.#"),1)=".",TRUE,FALSE)</formula>
    </cfRule>
  </conditionalFormatting>
  <conditionalFormatting sqref="AE88">
    <cfRule type="expression" dxfId="2701" priority="13321">
      <formula>IF(RIGHT(TEXT(AE88,"0.#"),1)=".",FALSE,TRUE)</formula>
    </cfRule>
    <cfRule type="expression" dxfId="2700" priority="13322">
      <formula>IF(RIGHT(TEXT(AE88,"0.#"),1)=".",TRUE,FALSE)</formula>
    </cfRule>
  </conditionalFormatting>
  <conditionalFormatting sqref="AE89">
    <cfRule type="expression" dxfId="2699" priority="13319">
      <formula>IF(RIGHT(TEXT(AE89,"0.#"),1)=".",FALSE,TRUE)</formula>
    </cfRule>
    <cfRule type="expression" dxfId="2698" priority="13320">
      <formula>IF(RIGHT(TEXT(AE89,"0.#"),1)=".",TRUE,FALSE)</formula>
    </cfRule>
  </conditionalFormatting>
  <conditionalFormatting sqref="AI89">
    <cfRule type="expression" dxfId="2697" priority="13317">
      <formula>IF(RIGHT(TEXT(AI89,"0.#"),1)=".",FALSE,TRUE)</formula>
    </cfRule>
    <cfRule type="expression" dxfId="2696" priority="13318">
      <formula>IF(RIGHT(TEXT(AI89,"0.#"),1)=".",TRUE,FALSE)</formula>
    </cfRule>
  </conditionalFormatting>
  <conditionalFormatting sqref="AI88">
    <cfRule type="expression" dxfId="2695" priority="13315">
      <formula>IF(RIGHT(TEXT(AI88,"0.#"),1)=".",FALSE,TRUE)</formula>
    </cfRule>
    <cfRule type="expression" dxfId="2694" priority="13316">
      <formula>IF(RIGHT(TEXT(AI88,"0.#"),1)=".",TRUE,FALSE)</formula>
    </cfRule>
  </conditionalFormatting>
  <conditionalFormatting sqref="AI87">
    <cfRule type="expression" dxfId="2693" priority="13313">
      <formula>IF(RIGHT(TEXT(AI87,"0.#"),1)=".",FALSE,TRUE)</formula>
    </cfRule>
    <cfRule type="expression" dxfId="2692" priority="13314">
      <formula>IF(RIGHT(TEXT(AI87,"0.#"),1)=".",TRUE,FALSE)</formula>
    </cfRule>
  </conditionalFormatting>
  <conditionalFormatting sqref="AM88">
    <cfRule type="expression" dxfId="2691" priority="13309">
      <formula>IF(RIGHT(TEXT(AM88,"0.#"),1)=".",FALSE,TRUE)</formula>
    </cfRule>
    <cfRule type="expression" dxfId="2690" priority="13310">
      <formula>IF(RIGHT(TEXT(AM88,"0.#"),1)=".",TRUE,FALSE)</formula>
    </cfRule>
  </conditionalFormatting>
  <conditionalFormatting sqref="AM89">
    <cfRule type="expression" dxfId="2689" priority="13307">
      <formula>IF(RIGHT(TEXT(AM89,"0.#"),1)=".",FALSE,TRUE)</formula>
    </cfRule>
    <cfRule type="expression" dxfId="2688" priority="13308">
      <formula>IF(RIGHT(TEXT(AM89,"0.#"),1)=".",TRUE,FALSE)</formula>
    </cfRule>
  </conditionalFormatting>
  <conditionalFormatting sqref="AE92">
    <cfRule type="expression" dxfId="2687" priority="13293">
      <formula>IF(RIGHT(TEXT(AE92,"0.#"),1)=".",FALSE,TRUE)</formula>
    </cfRule>
    <cfRule type="expression" dxfId="2686" priority="13294">
      <formula>IF(RIGHT(TEXT(AE92,"0.#"),1)=".",TRUE,FALSE)</formula>
    </cfRule>
  </conditionalFormatting>
  <conditionalFormatting sqref="AE93">
    <cfRule type="expression" dxfId="2685" priority="13291">
      <formula>IF(RIGHT(TEXT(AE93,"0.#"),1)=".",FALSE,TRUE)</formula>
    </cfRule>
    <cfRule type="expression" dxfId="2684" priority="13292">
      <formula>IF(RIGHT(TEXT(AE93,"0.#"),1)=".",TRUE,FALSE)</formula>
    </cfRule>
  </conditionalFormatting>
  <conditionalFormatting sqref="AE94">
    <cfRule type="expression" dxfId="2683" priority="13289">
      <formula>IF(RIGHT(TEXT(AE94,"0.#"),1)=".",FALSE,TRUE)</formula>
    </cfRule>
    <cfRule type="expression" dxfId="2682" priority="13290">
      <formula>IF(RIGHT(TEXT(AE94,"0.#"),1)=".",TRUE,FALSE)</formula>
    </cfRule>
  </conditionalFormatting>
  <conditionalFormatting sqref="AI94">
    <cfRule type="expression" dxfId="2681" priority="13287">
      <formula>IF(RIGHT(TEXT(AI94,"0.#"),1)=".",FALSE,TRUE)</formula>
    </cfRule>
    <cfRule type="expression" dxfId="2680" priority="13288">
      <formula>IF(RIGHT(TEXT(AI94,"0.#"),1)=".",TRUE,FALSE)</formula>
    </cfRule>
  </conditionalFormatting>
  <conditionalFormatting sqref="AI93">
    <cfRule type="expression" dxfId="2679" priority="13285">
      <formula>IF(RIGHT(TEXT(AI93,"0.#"),1)=".",FALSE,TRUE)</formula>
    </cfRule>
    <cfRule type="expression" dxfId="2678" priority="13286">
      <formula>IF(RIGHT(TEXT(AI93,"0.#"),1)=".",TRUE,FALSE)</formula>
    </cfRule>
  </conditionalFormatting>
  <conditionalFormatting sqref="AI92">
    <cfRule type="expression" dxfId="2677" priority="13283">
      <formula>IF(RIGHT(TEXT(AI92,"0.#"),1)=".",FALSE,TRUE)</formula>
    </cfRule>
    <cfRule type="expression" dxfId="2676" priority="13284">
      <formula>IF(RIGHT(TEXT(AI92,"0.#"),1)=".",TRUE,FALSE)</formula>
    </cfRule>
  </conditionalFormatting>
  <conditionalFormatting sqref="AM92">
    <cfRule type="expression" dxfId="2675" priority="13281">
      <formula>IF(RIGHT(TEXT(AM92,"0.#"),1)=".",FALSE,TRUE)</formula>
    </cfRule>
    <cfRule type="expression" dxfId="2674" priority="13282">
      <formula>IF(RIGHT(TEXT(AM92,"0.#"),1)=".",TRUE,FALSE)</formula>
    </cfRule>
  </conditionalFormatting>
  <conditionalFormatting sqref="AM93">
    <cfRule type="expression" dxfId="2673" priority="13279">
      <formula>IF(RIGHT(TEXT(AM93,"0.#"),1)=".",FALSE,TRUE)</formula>
    </cfRule>
    <cfRule type="expression" dxfId="2672" priority="13280">
      <formula>IF(RIGHT(TEXT(AM93,"0.#"),1)=".",TRUE,FALSE)</formula>
    </cfRule>
  </conditionalFormatting>
  <conditionalFormatting sqref="AM94">
    <cfRule type="expression" dxfId="2671" priority="13277">
      <formula>IF(RIGHT(TEXT(AM94,"0.#"),1)=".",FALSE,TRUE)</formula>
    </cfRule>
    <cfRule type="expression" dxfId="2670" priority="13278">
      <formula>IF(RIGHT(TEXT(AM94,"0.#"),1)=".",TRUE,FALSE)</formula>
    </cfRule>
  </conditionalFormatting>
  <conditionalFormatting sqref="AE97">
    <cfRule type="expression" dxfId="2669" priority="13263">
      <formula>IF(RIGHT(TEXT(AE97,"0.#"),1)=".",FALSE,TRUE)</formula>
    </cfRule>
    <cfRule type="expression" dxfId="2668" priority="13264">
      <formula>IF(RIGHT(TEXT(AE97,"0.#"),1)=".",TRUE,FALSE)</formula>
    </cfRule>
  </conditionalFormatting>
  <conditionalFormatting sqref="AE98">
    <cfRule type="expression" dxfId="2667" priority="13261">
      <formula>IF(RIGHT(TEXT(AE98,"0.#"),1)=".",FALSE,TRUE)</formula>
    </cfRule>
    <cfRule type="expression" dxfId="2666" priority="13262">
      <formula>IF(RIGHT(TEXT(AE98,"0.#"),1)=".",TRUE,FALSE)</formula>
    </cfRule>
  </conditionalFormatting>
  <conditionalFormatting sqref="AE99">
    <cfRule type="expression" dxfId="2665" priority="13259">
      <formula>IF(RIGHT(TEXT(AE99,"0.#"),1)=".",FALSE,TRUE)</formula>
    </cfRule>
    <cfRule type="expression" dxfId="2664" priority="13260">
      <formula>IF(RIGHT(TEXT(AE99,"0.#"),1)=".",TRUE,FALSE)</formula>
    </cfRule>
  </conditionalFormatting>
  <conditionalFormatting sqref="AI99">
    <cfRule type="expression" dxfId="2663" priority="13257">
      <formula>IF(RIGHT(TEXT(AI99,"0.#"),1)=".",FALSE,TRUE)</formula>
    </cfRule>
    <cfRule type="expression" dxfId="2662" priority="13258">
      <formula>IF(RIGHT(TEXT(AI99,"0.#"),1)=".",TRUE,FALSE)</formula>
    </cfRule>
  </conditionalFormatting>
  <conditionalFormatting sqref="AI98">
    <cfRule type="expression" dxfId="2661" priority="13255">
      <formula>IF(RIGHT(TEXT(AI98,"0.#"),1)=".",FALSE,TRUE)</formula>
    </cfRule>
    <cfRule type="expression" dxfId="2660" priority="13256">
      <formula>IF(RIGHT(TEXT(AI98,"0.#"),1)=".",TRUE,FALSE)</formula>
    </cfRule>
  </conditionalFormatting>
  <conditionalFormatting sqref="AI97">
    <cfRule type="expression" dxfId="2659" priority="13253">
      <formula>IF(RIGHT(TEXT(AI97,"0.#"),1)=".",FALSE,TRUE)</formula>
    </cfRule>
    <cfRule type="expression" dxfId="2658" priority="13254">
      <formula>IF(RIGHT(TEXT(AI97,"0.#"),1)=".",TRUE,FALSE)</formula>
    </cfRule>
  </conditionalFormatting>
  <conditionalFormatting sqref="AM97">
    <cfRule type="expression" dxfId="2657" priority="13251">
      <formula>IF(RIGHT(TEXT(AM97,"0.#"),1)=".",FALSE,TRUE)</formula>
    </cfRule>
    <cfRule type="expression" dxfId="2656" priority="13252">
      <formula>IF(RIGHT(TEXT(AM97,"0.#"),1)=".",TRUE,FALSE)</formula>
    </cfRule>
  </conditionalFormatting>
  <conditionalFormatting sqref="AM98">
    <cfRule type="expression" dxfId="2655" priority="13249">
      <formula>IF(RIGHT(TEXT(AM98,"0.#"),1)=".",FALSE,TRUE)</formula>
    </cfRule>
    <cfRule type="expression" dxfId="2654" priority="13250">
      <formula>IF(RIGHT(TEXT(AM98,"0.#"),1)=".",TRUE,FALSE)</formula>
    </cfRule>
  </conditionalFormatting>
  <conditionalFormatting sqref="AM99">
    <cfRule type="expression" dxfId="2653" priority="13247">
      <formula>IF(RIGHT(TEXT(AM99,"0.#"),1)=".",FALSE,TRUE)</formula>
    </cfRule>
    <cfRule type="expression" dxfId="2652" priority="13248">
      <formula>IF(RIGHT(TEXT(AM99,"0.#"),1)=".",TRUE,FALSE)</formula>
    </cfRule>
  </conditionalFormatting>
  <conditionalFormatting sqref="AI101">
    <cfRule type="expression" dxfId="2651" priority="13233">
      <formula>IF(RIGHT(TEXT(AI101,"0.#"),1)=".",FALSE,TRUE)</formula>
    </cfRule>
    <cfRule type="expression" dxfId="2650" priority="13234">
      <formula>IF(RIGHT(TEXT(AI101,"0.#"),1)=".",TRUE,FALSE)</formula>
    </cfRule>
  </conditionalFormatting>
  <conditionalFormatting sqref="AM101">
    <cfRule type="expression" dxfId="2649" priority="13231">
      <formula>IF(RIGHT(TEXT(AM101,"0.#"),1)=".",FALSE,TRUE)</formula>
    </cfRule>
    <cfRule type="expression" dxfId="2648" priority="13232">
      <formula>IF(RIGHT(TEXT(AM101,"0.#"),1)=".",TRUE,FALSE)</formula>
    </cfRule>
  </conditionalFormatting>
  <conditionalFormatting sqref="AE102">
    <cfRule type="expression" dxfId="2647" priority="13229">
      <formula>IF(RIGHT(TEXT(AE102,"0.#"),1)=".",FALSE,TRUE)</formula>
    </cfRule>
    <cfRule type="expression" dxfId="2646" priority="13230">
      <formula>IF(RIGHT(TEXT(AE102,"0.#"),1)=".",TRUE,FALSE)</formula>
    </cfRule>
  </conditionalFormatting>
  <conditionalFormatting sqref="AI102">
    <cfRule type="expression" dxfId="2645" priority="13227">
      <formula>IF(RIGHT(TEXT(AI102,"0.#"),1)=".",FALSE,TRUE)</formula>
    </cfRule>
    <cfRule type="expression" dxfId="2644" priority="13228">
      <formula>IF(RIGHT(TEXT(AI102,"0.#"),1)=".",TRUE,FALSE)</formula>
    </cfRule>
  </conditionalFormatting>
  <conditionalFormatting sqref="AM102">
    <cfRule type="expression" dxfId="2643" priority="13225">
      <formula>IF(RIGHT(TEXT(AM102,"0.#"),1)=".",FALSE,TRUE)</formula>
    </cfRule>
    <cfRule type="expression" dxfId="2642" priority="13226">
      <formula>IF(RIGHT(TEXT(AM102,"0.#"),1)=".",TRUE,FALSE)</formula>
    </cfRule>
  </conditionalFormatting>
  <conditionalFormatting sqref="AQ102">
    <cfRule type="expression" dxfId="2641" priority="13223">
      <formula>IF(RIGHT(TEXT(AQ102,"0.#"),1)=".",FALSE,TRUE)</formula>
    </cfRule>
    <cfRule type="expression" dxfId="2640" priority="13224">
      <formula>IF(RIGHT(TEXT(AQ102,"0.#"),1)=".",TRUE,FALSE)</formula>
    </cfRule>
  </conditionalFormatting>
  <conditionalFormatting sqref="AE104">
    <cfRule type="expression" dxfId="2639" priority="13221">
      <formula>IF(RIGHT(TEXT(AE104,"0.#"),1)=".",FALSE,TRUE)</formula>
    </cfRule>
    <cfRule type="expression" dxfId="2638" priority="13222">
      <formula>IF(RIGHT(TEXT(AE104,"0.#"),1)=".",TRUE,FALSE)</formula>
    </cfRule>
  </conditionalFormatting>
  <conditionalFormatting sqref="AI104">
    <cfRule type="expression" dxfId="2637" priority="13219">
      <formula>IF(RIGHT(TEXT(AI104,"0.#"),1)=".",FALSE,TRUE)</formula>
    </cfRule>
    <cfRule type="expression" dxfId="2636" priority="13220">
      <formula>IF(RIGHT(TEXT(AI104,"0.#"),1)=".",TRUE,FALSE)</formula>
    </cfRule>
  </conditionalFormatting>
  <conditionalFormatting sqref="AM104">
    <cfRule type="expression" dxfId="2635" priority="13217">
      <formula>IF(RIGHT(TEXT(AM104,"0.#"),1)=".",FALSE,TRUE)</formula>
    </cfRule>
    <cfRule type="expression" dxfId="2634" priority="13218">
      <formula>IF(RIGHT(TEXT(AM104,"0.#"),1)=".",TRUE,FALSE)</formula>
    </cfRule>
  </conditionalFormatting>
  <conditionalFormatting sqref="AE105">
    <cfRule type="expression" dxfId="2633" priority="13215">
      <formula>IF(RIGHT(TEXT(AE105,"0.#"),1)=".",FALSE,TRUE)</formula>
    </cfRule>
    <cfRule type="expression" dxfId="2632" priority="13216">
      <formula>IF(RIGHT(TEXT(AE105,"0.#"),1)=".",TRUE,FALSE)</formula>
    </cfRule>
  </conditionalFormatting>
  <conditionalFormatting sqref="AI105">
    <cfRule type="expression" dxfId="2631" priority="13213">
      <formula>IF(RIGHT(TEXT(AI105,"0.#"),1)=".",FALSE,TRUE)</formula>
    </cfRule>
    <cfRule type="expression" dxfId="2630" priority="13214">
      <formula>IF(RIGHT(TEXT(AI105,"0.#"),1)=".",TRUE,FALSE)</formula>
    </cfRule>
  </conditionalFormatting>
  <conditionalFormatting sqref="AM105">
    <cfRule type="expression" dxfId="2629" priority="13211">
      <formula>IF(RIGHT(TEXT(AM105,"0.#"),1)=".",FALSE,TRUE)</formula>
    </cfRule>
    <cfRule type="expression" dxfId="2628" priority="13212">
      <formula>IF(RIGHT(TEXT(AM105,"0.#"),1)=".",TRUE,FALSE)</formula>
    </cfRule>
  </conditionalFormatting>
  <conditionalFormatting sqref="AE107">
    <cfRule type="expression" dxfId="2627" priority="13207">
      <formula>IF(RIGHT(TEXT(AE107,"0.#"),1)=".",FALSE,TRUE)</formula>
    </cfRule>
    <cfRule type="expression" dxfId="2626" priority="13208">
      <formula>IF(RIGHT(TEXT(AE107,"0.#"),1)=".",TRUE,FALSE)</formula>
    </cfRule>
  </conditionalFormatting>
  <conditionalFormatting sqref="AI107">
    <cfRule type="expression" dxfId="2625" priority="13205">
      <formula>IF(RIGHT(TEXT(AI107,"0.#"),1)=".",FALSE,TRUE)</formula>
    </cfRule>
    <cfRule type="expression" dxfId="2624" priority="13206">
      <formula>IF(RIGHT(TEXT(AI107,"0.#"),1)=".",TRUE,FALSE)</formula>
    </cfRule>
  </conditionalFormatting>
  <conditionalFormatting sqref="AM107">
    <cfRule type="expression" dxfId="2623" priority="13203">
      <formula>IF(RIGHT(TEXT(AM107,"0.#"),1)=".",FALSE,TRUE)</formula>
    </cfRule>
    <cfRule type="expression" dxfId="2622" priority="13204">
      <formula>IF(RIGHT(TEXT(AM107,"0.#"),1)=".",TRUE,FALSE)</formula>
    </cfRule>
  </conditionalFormatting>
  <conditionalFormatting sqref="AE108">
    <cfRule type="expression" dxfId="2621" priority="13201">
      <formula>IF(RIGHT(TEXT(AE108,"0.#"),1)=".",FALSE,TRUE)</formula>
    </cfRule>
    <cfRule type="expression" dxfId="2620" priority="13202">
      <formula>IF(RIGHT(TEXT(AE108,"0.#"),1)=".",TRUE,FALSE)</formula>
    </cfRule>
  </conditionalFormatting>
  <conditionalFormatting sqref="AI108">
    <cfRule type="expression" dxfId="2619" priority="13199">
      <formula>IF(RIGHT(TEXT(AI108,"0.#"),1)=".",FALSE,TRUE)</formula>
    </cfRule>
    <cfRule type="expression" dxfId="2618" priority="13200">
      <formula>IF(RIGHT(TEXT(AI108,"0.#"),1)=".",TRUE,FALSE)</formula>
    </cfRule>
  </conditionalFormatting>
  <conditionalFormatting sqref="AM108">
    <cfRule type="expression" dxfId="2617" priority="13197">
      <formula>IF(RIGHT(TEXT(AM108,"0.#"),1)=".",FALSE,TRUE)</formula>
    </cfRule>
    <cfRule type="expression" dxfId="2616" priority="13198">
      <formula>IF(RIGHT(TEXT(AM108,"0.#"),1)=".",TRUE,FALSE)</formula>
    </cfRule>
  </conditionalFormatting>
  <conditionalFormatting sqref="AE110">
    <cfRule type="expression" dxfId="2615" priority="13193">
      <formula>IF(RIGHT(TEXT(AE110,"0.#"),1)=".",FALSE,TRUE)</formula>
    </cfRule>
    <cfRule type="expression" dxfId="2614" priority="13194">
      <formula>IF(RIGHT(TEXT(AE110,"0.#"),1)=".",TRUE,FALSE)</formula>
    </cfRule>
  </conditionalFormatting>
  <conditionalFormatting sqref="AI110">
    <cfRule type="expression" dxfId="2613" priority="13191">
      <formula>IF(RIGHT(TEXT(AI110,"0.#"),1)=".",FALSE,TRUE)</formula>
    </cfRule>
    <cfRule type="expression" dxfId="2612" priority="13192">
      <formula>IF(RIGHT(TEXT(AI110,"0.#"),1)=".",TRUE,FALSE)</formula>
    </cfRule>
  </conditionalFormatting>
  <conditionalFormatting sqref="AM110">
    <cfRule type="expression" dxfId="2611" priority="13189">
      <formula>IF(RIGHT(TEXT(AM110,"0.#"),1)=".",FALSE,TRUE)</formula>
    </cfRule>
    <cfRule type="expression" dxfId="2610" priority="13190">
      <formula>IF(RIGHT(TEXT(AM110,"0.#"),1)=".",TRUE,FALSE)</formula>
    </cfRule>
  </conditionalFormatting>
  <conditionalFormatting sqref="AE111">
    <cfRule type="expression" dxfId="2609" priority="13187">
      <formula>IF(RIGHT(TEXT(AE111,"0.#"),1)=".",FALSE,TRUE)</formula>
    </cfRule>
    <cfRule type="expression" dxfId="2608" priority="13188">
      <formula>IF(RIGHT(TEXT(AE111,"0.#"),1)=".",TRUE,FALSE)</formula>
    </cfRule>
  </conditionalFormatting>
  <conditionalFormatting sqref="AI111">
    <cfRule type="expression" dxfId="2607" priority="13185">
      <formula>IF(RIGHT(TEXT(AI111,"0.#"),1)=".",FALSE,TRUE)</formula>
    </cfRule>
    <cfRule type="expression" dxfId="2606" priority="13186">
      <formula>IF(RIGHT(TEXT(AI111,"0.#"),1)=".",TRUE,FALSE)</formula>
    </cfRule>
  </conditionalFormatting>
  <conditionalFormatting sqref="AM111">
    <cfRule type="expression" dxfId="2605" priority="13183">
      <formula>IF(RIGHT(TEXT(AM111,"0.#"),1)=".",FALSE,TRUE)</formula>
    </cfRule>
    <cfRule type="expression" dxfId="2604" priority="13184">
      <formula>IF(RIGHT(TEXT(AM111,"0.#"),1)=".",TRUE,FALSE)</formula>
    </cfRule>
  </conditionalFormatting>
  <conditionalFormatting sqref="AE113">
    <cfRule type="expression" dxfId="2603" priority="13179">
      <formula>IF(RIGHT(TEXT(AE113,"0.#"),1)=".",FALSE,TRUE)</formula>
    </cfRule>
    <cfRule type="expression" dxfId="2602" priority="13180">
      <formula>IF(RIGHT(TEXT(AE113,"0.#"),1)=".",TRUE,FALSE)</formula>
    </cfRule>
  </conditionalFormatting>
  <conditionalFormatting sqref="AI113">
    <cfRule type="expression" dxfId="2601" priority="13177">
      <formula>IF(RIGHT(TEXT(AI113,"0.#"),1)=".",FALSE,TRUE)</formula>
    </cfRule>
    <cfRule type="expression" dxfId="2600" priority="13178">
      <formula>IF(RIGHT(TEXT(AI113,"0.#"),1)=".",TRUE,FALSE)</formula>
    </cfRule>
  </conditionalFormatting>
  <conditionalFormatting sqref="AM113">
    <cfRule type="expression" dxfId="2599" priority="13175">
      <formula>IF(RIGHT(TEXT(AM113,"0.#"),1)=".",FALSE,TRUE)</formula>
    </cfRule>
    <cfRule type="expression" dxfId="2598" priority="13176">
      <formula>IF(RIGHT(TEXT(AM113,"0.#"),1)=".",TRUE,FALSE)</formula>
    </cfRule>
  </conditionalFormatting>
  <conditionalFormatting sqref="AE114">
    <cfRule type="expression" dxfId="2597" priority="13173">
      <formula>IF(RIGHT(TEXT(AE114,"0.#"),1)=".",FALSE,TRUE)</formula>
    </cfRule>
    <cfRule type="expression" dxfId="2596" priority="13174">
      <formula>IF(RIGHT(TEXT(AE114,"0.#"),1)=".",TRUE,FALSE)</formula>
    </cfRule>
  </conditionalFormatting>
  <conditionalFormatting sqref="AI114">
    <cfRule type="expression" dxfId="2595" priority="13171">
      <formula>IF(RIGHT(TEXT(AI114,"0.#"),1)=".",FALSE,TRUE)</formula>
    </cfRule>
    <cfRule type="expression" dxfId="2594" priority="13172">
      <formula>IF(RIGHT(TEXT(AI114,"0.#"),1)=".",TRUE,FALSE)</formula>
    </cfRule>
  </conditionalFormatting>
  <conditionalFormatting sqref="AM114">
    <cfRule type="expression" dxfId="2593" priority="13169">
      <formula>IF(RIGHT(TEXT(AM114,"0.#"),1)=".",FALSE,TRUE)</formula>
    </cfRule>
    <cfRule type="expression" dxfId="2592" priority="13170">
      <formula>IF(RIGHT(TEXT(AM114,"0.#"),1)=".",TRUE,FALSE)</formula>
    </cfRule>
  </conditionalFormatting>
  <conditionalFormatting sqref="AE116 AQ116">
    <cfRule type="expression" dxfId="2591" priority="13165">
      <formula>IF(RIGHT(TEXT(AE116,"0.#"),1)=".",FALSE,TRUE)</formula>
    </cfRule>
    <cfRule type="expression" dxfId="2590" priority="13166">
      <formula>IF(RIGHT(TEXT(AE116,"0.#"),1)=".",TRUE,FALSE)</formula>
    </cfRule>
  </conditionalFormatting>
  <conditionalFormatting sqref="AI116">
    <cfRule type="expression" dxfId="2589" priority="13163">
      <formula>IF(RIGHT(TEXT(AI116,"0.#"),1)=".",FALSE,TRUE)</formula>
    </cfRule>
    <cfRule type="expression" dxfId="2588" priority="13164">
      <formula>IF(RIGHT(TEXT(AI116,"0.#"),1)=".",TRUE,FALSE)</formula>
    </cfRule>
  </conditionalFormatting>
  <conditionalFormatting sqref="AM116">
    <cfRule type="expression" dxfId="2587" priority="13161">
      <formula>IF(RIGHT(TEXT(AM116,"0.#"),1)=".",FALSE,TRUE)</formula>
    </cfRule>
    <cfRule type="expression" dxfId="2586" priority="13162">
      <formula>IF(RIGHT(TEXT(AM116,"0.#"),1)=".",TRUE,FALSE)</formula>
    </cfRule>
  </conditionalFormatting>
  <conditionalFormatting sqref="AE117 AM117">
    <cfRule type="expression" dxfId="2585" priority="13159">
      <formula>IF(RIGHT(TEXT(AE117,"0.#"),1)=".",FALSE,TRUE)</formula>
    </cfRule>
    <cfRule type="expression" dxfId="2584" priority="13160">
      <formula>IF(RIGHT(TEXT(AE117,"0.#"),1)=".",TRUE,FALSE)</formula>
    </cfRule>
  </conditionalFormatting>
  <conditionalFormatting sqref="AI117">
    <cfRule type="expression" dxfId="2583" priority="13157">
      <formula>IF(RIGHT(TEXT(AI117,"0.#"),1)=".",FALSE,TRUE)</formula>
    </cfRule>
    <cfRule type="expression" dxfId="2582" priority="13158">
      <formula>IF(RIGHT(TEXT(AI117,"0.#"),1)=".",TRUE,FALSE)</formula>
    </cfRule>
  </conditionalFormatting>
  <conditionalFormatting sqref="AQ117">
    <cfRule type="expression" dxfId="2581" priority="13153">
      <formula>IF(RIGHT(TEXT(AQ117,"0.#"),1)=".",FALSE,TRUE)</formula>
    </cfRule>
    <cfRule type="expression" dxfId="2580" priority="13154">
      <formula>IF(RIGHT(TEXT(AQ117,"0.#"),1)=".",TRUE,FALSE)</formula>
    </cfRule>
  </conditionalFormatting>
  <conditionalFormatting sqref="AE119 AQ119">
    <cfRule type="expression" dxfId="2579" priority="13151">
      <formula>IF(RIGHT(TEXT(AE119,"0.#"),1)=".",FALSE,TRUE)</formula>
    </cfRule>
    <cfRule type="expression" dxfId="2578" priority="13152">
      <formula>IF(RIGHT(TEXT(AE119,"0.#"),1)=".",TRUE,FALSE)</formula>
    </cfRule>
  </conditionalFormatting>
  <conditionalFormatting sqref="AI119">
    <cfRule type="expression" dxfId="2577" priority="13149">
      <formula>IF(RIGHT(TEXT(AI119,"0.#"),1)=".",FALSE,TRUE)</formula>
    </cfRule>
    <cfRule type="expression" dxfId="2576" priority="13150">
      <formula>IF(RIGHT(TEXT(AI119,"0.#"),1)=".",TRUE,FALSE)</formula>
    </cfRule>
  </conditionalFormatting>
  <conditionalFormatting sqref="AM119">
    <cfRule type="expression" dxfId="2575" priority="13147">
      <formula>IF(RIGHT(TEXT(AM119,"0.#"),1)=".",FALSE,TRUE)</formula>
    </cfRule>
    <cfRule type="expression" dxfId="2574" priority="13148">
      <formula>IF(RIGHT(TEXT(AM119,"0.#"),1)=".",TRUE,FALSE)</formula>
    </cfRule>
  </conditionalFormatting>
  <conditionalFormatting sqref="AQ120">
    <cfRule type="expression" dxfId="2573" priority="13139">
      <formula>IF(RIGHT(TEXT(AQ120,"0.#"),1)=".",FALSE,TRUE)</formula>
    </cfRule>
    <cfRule type="expression" dxfId="2572" priority="13140">
      <formula>IF(RIGHT(TEXT(AQ120,"0.#"),1)=".",TRUE,FALSE)</formula>
    </cfRule>
  </conditionalFormatting>
  <conditionalFormatting sqref="AE122 AQ122">
    <cfRule type="expression" dxfId="2571" priority="13137">
      <formula>IF(RIGHT(TEXT(AE122,"0.#"),1)=".",FALSE,TRUE)</formula>
    </cfRule>
    <cfRule type="expression" dxfId="2570" priority="13138">
      <formula>IF(RIGHT(TEXT(AE122,"0.#"),1)=".",TRUE,FALSE)</formula>
    </cfRule>
  </conditionalFormatting>
  <conditionalFormatting sqref="AI122">
    <cfRule type="expression" dxfId="2569" priority="13135">
      <formula>IF(RIGHT(TEXT(AI122,"0.#"),1)=".",FALSE,TRUE)</formula>
    </cfRule>
    <cfRule type="expression" dxfId="2568" priority="13136">
      <formula>IF(RIGHT(TEXT(AI122,"0.#"),1)=".",TRUE,FALSE)</formula>
    </cfRule>
  </conditionalFormatting>
  <conditionalFormatting sqref="AM122">
    <cfRule type="expression" dxfId="2567" priority="13133">
      <formula>IF(RIGHT(TEXT(AM122,"0.#"),1)=".",FALSE,TRUE)</formula>
    </cfRule>
    <cfRule type="expression" dxfId="2566" priority="13134">
      <formula>IF(RIGHT(TEXT(AM122,"0.#"),1)=".",TRUE,FALSE)</formula>
    </cfRule>
  </conditionalFormatting>
  <conditionalFormatting sqref="AQ123">
    <cfRule type="expression" dxfId="2565" priority="13125">
      <formula>IF(RIGHT(TEXT(AQ123,"0.#"),1)=".",FALSE,TRUE)</formula>
    </cfRule>
    <cfRule type="expression" dxfId="2564" priority="13126">
      <formula>IF(RIGHT(TEXT(AQ123,"0.#"),1)=".",TRUE,FALSE)</formula>
    </cfRule>
  </conditionalFormatting>
  <conditionalFormatting sqref="AE125 AQ125">
    <cfRule type="expression" dxfId="2563" priority="13123">
      <formula>IF(RIGHT(TEXT(AE125,"0.#"),1)=".",FALSE,TRUE)</formula>
    </cfRule>
    <cfRule type="expression" dxfId="2562" priority="13124">
      <formula>IF(RIGHT(TEXT(AE125,"0.#"),1)=".",TRUE,FALSE)</formula>
    </cfRule>
  </conditionalFormatting>
  <conditionalFormatting sqref="AI125">
    <cfRule type="expression" dxfId="2561" priority="13121">
      <formula>IF(RIGHT(TEXT(AI125,"0.#"),1)=".",FALSE,TRUE)</formula>
    </cfRule>
    <cfRule type="expression" dxfId="2560" priority="13122">
      <formula>IF(RIGHT(TEXT(AI125,"0.#"),1)=".",TRUE,FALSE)</formula>
    </cfRule>
  </conditionalFormatting>
  <conditionalFormatting sqref="AM125">
    <cfRule type="expression" dxfId="2559" priority="13119">
      <formula>IF(RIGHT(TEXT(AM125,"0.#"),1)=".",FALSE,TRUE)</formula>
    </cfRule>
    <cfRule type="expression" dxfId="2558" priority="13120">
      <formula>IF(RIGHT(TEXT(AM125,"0.#"),1)=".",TRUE,FALSE)</formula>
    </cfRule>
  </conditionalFormatting>
  <conditionalFormatting sqref="AQ126">
    <cfRule type="expression" dxfId="2557" priority="13111">
      <formula>IF(RIGHT(TEXT(AQ126,"0.#"),1)=".",FALSE,TRUE)</formula>
    </cfRule>
    <cfRule type="expression" dxfId="2556" priority="13112">
      <formula>IF(RIGHT(TEXT(AQ126,"0.#"),1)=".",TRUE,FALSE)</formula>
    </cfRule>
  </conditionalFormatting>
  <conditionalFormatting sqref="AE128 AQ128">
    <cfRule type="expression" dxfId="2555" priority="13109">
      <formula>IF(RIGHT(TEXT(AE128,"0.#"),1)=".",FALSE,TRUE)</formula>
    </cfRule>
    <cfRule type="expression" dxfId="2554" priority="13110">
      <formula>IF(RIGHT(TEXT(AE128,"0.#"),1)=".",TRUE,FALSE)</formula>
    </cfRule>
  </conditionalFormatting>
  <conditionalFormatting sqref="AI128">
    <cfRule type="expression" dxfId="2553" priority="13107">
      <formula>IF(RIGHT(TEXT(AI128,"0.#"),1)=".",FALSE,TRUE)</formula>
    </cfRule>
    <cfRule type="expression" dxfId="2552" priority="13108">
      <formula>IF(RIGHT(TEXT(AI128,"0.#"),1)=".",TRUE,FALSE)</formula>
    </cfRule>
  </conditionalFormatting>
  <conditionalFormatting sqref="AM128">
    <cfRule type="expression" dxfId="2551" priority="13105">
      <formula>IF(RIGHT(TEXT(AM128,"0.#"),1)=".",FALSE,TRUE)</formula>
    </cfRule>
    <cfRule type="expression" dxfId="2550" priority="13106">
      <formula>IF(RIGHT(TEXT(AM128,"0.#"),1)=".",TRUE,FALSE)</formula>
    </cfRule>
  </conditionalFormatting>
  <conditionalFormatting sqref="AQ129">
    <cfRule type="expression" dxfId="2549" priority="13097">
      <formula>IF(RIGHT(TEXT(AQ129,"0.#"),1)=".",FALSE,TRUE)</formula>
    </cfRule>
    <cfRule type="expression" dxfId="2548" priority="13098">
      <formula>IF(RIGHT(TEXT(AQ129,"0.#"),1)=".",TRUE,FALSE)</formula>
    </cfRule>
  </conditionalFormatting>
  <conditionalFormatting sqref="AE75">
    <cfRule type="expression" dxfId="2547" priority="13095">
      <formula>IF(RIGHT(TEXT(AE75,"0.#"),1)=".",FALSE,TRUE)</formula>
    </cfRule>
    <cfRule type="expression" dxfId="2546" priority="13096">
      <formula>IF(RIGHT(TEXT(AE75,"0.#"),1)=".",TRUE,FALSE)</formula>
    </cfRule>
  </conditionalFormatting>
  <conditionalFormatting sqref="AE76">
    <cfRule type="expression" dxfId="2545" priority="13093">
      <formula>IF(RIGHT(TEXT(AE76,"0.#"),1)=".",FALSE,TRUE)</formula>
    </cfRule>
    <cfRule type="expression" dxfId="2544" priority="13094">
      <formula>IF(RIGHT(TEXT(AE76,"0.#"),1)=".",TRUE,FALSE)</formula>
    </cfRule>
  </conditionalFormatting>
  <conditionalFormatting sqref="AE77">
    <cfRule type="expression" dxfId="2543" priority="13091">
      <formula>IF(RIGHT(TEXT(AE77,"0.#"),1)=".",FALSE,TRUE)</formula>
    </cfRule>
    <cfRule type="expression" dxfId="2542" priority="13092">
      <formula>IF(RIGHT(TEXT(AE77,"0.#"),1)=".",TRUE,FALSE)</formula>
    </cfRule>
  </conditionalFormatting>
  <conditionalFormatting sqref="AI77">
    <cfRule type="expression" dxfId="2541" priority="13089">
      <formula>IF(RIGHT(TEXT(AI77,"0.#"),1)=".",FALSE,TRUE)</formula>
    </cfRule>
    <cfRule type="expression" dxfId="2540" priority="13090">
      <formula>IF(RIGHT(TEXT(AI77,"0.#"),1)=".",TRUE,FALSE)</formula>
    </cfRule>
  </conditionalFormatting>
  <conditionalFormatting sqref="AI76">
    <cfRule type="expression" dxfId="2539" priority="13087">
      <formula>IF(RIGHT(TEXT(AI76,"0.#"),1)=".",FALSE,TRUE)</formula>
    </cfRule>
    <cfRule type="expression" dxfId="2538" priority="13088">
      <formula>IF(RIGHT(TEXT(AI76,"0.#"),1)=".",TRUE,FALSE)</formula>
    </cfRule>
  </conditionalFormatting>
  <conditionalFormatting sqref="AI75">
    <cfRule type="expression" dxfId="2537" priority="13085">
      <formula>IF(RIGHT(TEXT(AI75,"0.#"),1)=".",FALSE,TRUE)</formula>
    </cfRule>
    <cfRule type="expression" dxfId="2536" priority="13086">
      <formula>IF(RIGHT(TEXT(AI75,"0.#"),1)=".",TRUE,FALSE)</formula>
    </cfRule>
  </conditionalFormatting>
  <conditionalFormatting sqref="AM75">
    <cfRule type="expression" dxfId="2535" priority="13083">
      <formula>IF(RIGHT(TEXT(AM75,"0.#"),1)=".",FALSE,TRUE)</formula>
    </cfRule>
    <cfRule type="expression" dxfId="2534" priority="13084">
      <formula>IF(RIGHT(TEXT(AM75,"0.#"),1)=".",TRUE,FALSE)</formula>
    </cfRule>
  </conditionalFormatting>
  <conditionalFormatting sqref="AM76">
    <cfRule type="expression" dxfId="2533" priority="13081">
      <formula>IF(RIGHT(TEXT(AM76,"0.#"),1)=".",FALSE,TRUE)</formula>
    </cfRule>
    <cfRule type="expression" dxfId="2532" priority="13082">
      <formula>IF(RIGHT(TEXT(AM76,"0.#"),1)=".",TRUE,FALSE)</formula>
    </cfRule>
  </conditionalFormatting>
  <conditionalFormatting sqref="AM77">
    <cfRule type="expression" dxfId="2531" priority="13079">
      <formula>IF(RIGHT(TEXT(AM77,"0.#"),1)=".",FALSE,TRUE)</formula>
    </cfRule>
    <cfRule type="expression" dxfId="2530" priority="13080">
      <formula>IF(RIGHT(TEXT(AM77,"0.#"),1)=".",TRUE,FALSE)</formula>
    </cfRule>
  </conditionalFormatting>
  <conditionalFormatting sqref="AE134:AE135 AI134:AI135 AM134:AM135 AQ134:AQ135 AU134:AU135">
    <cfRule type="expression" dxfId="2529" priority="13065">
      <formula>IF(RIGHT(TEXT(AE134,"0.#"),1)=".",FALSE,TRUE)</formula>
    </cfRule>
    <cfRule type="expression" dxfId="2528" priority="13066">
      <formula>IF(RIGHT(TEXT(AE134,"0.#"),1)=".",TRUE,FALSE)</formula>
    </cfRule>
  </conditionalFormatting>
  <conditionalFormatting sqref="AE433">
    <cfRule type="expression" dxfId="2527" priority="13035">
      <formula>IF(RIGHT(TEXT(AE433,"0.#"),1)=".",FALSE,TRUE)</formula>
    </cfRule>
    <cfRule type="expression" dxfId="2526" priority="13036">
      <formula>IF(RIGHT(TEXT(AE433,"0.#"),1)=".",TRUE,FALSE)</formula>
    </cfRule>
  </conditionalFormatting>
  <conditionalFormatting sqref="AM435">
    <cfRule type="expression" dxfId="2525" priority="13019">
      <formula>IF(RIGHT(TEXT(AM435,"0.#"),1)=".",FALSE,TRUE)</formula>
    </cfRule>
    <cfRule type="expression" dxfId="2524" priority="13020">
      <formula>IF(RIGHT(TEXT(AM435,"0.#"),1)=".",TRUE,FALSE)</formula>
    </cfRule>
  </conditionalFormatting>
  <conditionalFormatting sqref="AE434">
    <cfRule type="expression" dxfId="2523" priority="13033">
      <formula>IF(RIGHT(TEXT(AE434,"0.#"),1)=".",FALSE,TRUE)</formula>
    </cfRule>
    <cfRule type="expression" dxfId="2522" priority="13034">
      <formula>IF(RIGHT(TEXT(AE434,"0.#"),1)=".",TRUE,FALSE)</formula>
    </cfRule>
  </conditionalFormatting>
  <conditionalFormatting sqref="AE435">
    <cfRule type="expression" dxfId="2521" priority="13031">
      <formula>IF(RIGHT(TEXT(AE435,"0.#"),1)=".",FALSE,TRUE)</formula>
    </cfRule>
    <cfRule type="expression" dxfId="2520" priority="13032">
      <formula>IF(RIGHT(TEXT(AE435,"0.#"),1)=".",TRUE,FALSE)</formula>
    </cfRule>
  </conditionalFormatting>
  <conditionalFormatting sqref="AM433">
    <cfRule type="expression" dxfId="2519" priority="13023">
      <formula>IF(RIGHT(TEXT(AM433,"0.#"),1)=".",FALSE,TRUE)</formula>
    </cfRule>
    <cfRule type="expression" dxfId="2518" priority="13024">
      <formula>IF(RIGHT(TEXT(AM433,"0.#"),1)=".",TRUE,FALSE)</formula>
    </cfRule>
  </conditionalFormatting>
  <conditionalFormatting sqref="AM434">
    <cfRule type="expression" dxfId="2517" priority="13021">
      <formula>IF(RIGHT(TEXT(AM434,"0.#"),1)=".",FALSE,TRUE)</formula>
    </cfRule>
    <cfRule type="expression" dxfId="2516" priority="13022">
      <formula>IF(RIGHT(TEXT(AM434,"0.#"),1)=".",TRUE,FALSE)</formula>
    </cfRule>
  </conditionalFormatting>
  <conditionalFormatting sqref="AU433">
    <cfRule type="expression" dxfId="2515" priority="13011">
      <formula>IF(RIGHT(TEXT(AU433,"0.#"),1)=".",FALSE,TRUE)</formula>
    </cfRule>
    <cfRule type="expression" dxfId="2514" priority="13012">
      <formula>IF(RIGHT(TEXT(AU433,"0.#"),1)=".",TRUE,FALSE)</formula>
    </cfRule>
  </conditionalFormatting>
  <conditionalFormatting sqref="AU434">
    <cfRule type="expression" dxfId="2513" priority="13009">
      <formula>IF(RIGHT(TEXT(AU434,"0.#"),1)=".",FALSE,TRUE)</formula>
    </cfRule>
    <cfRule type="expression" dxfId="2512" priority="13010">
      <formula>IF(RIGHT(TEXT(AU434,"0.#"),1)=".",TRUE,FALSE)</formula>
    </cfRule>
  </conditionalFormatting>
  <conditionalFormatting sqref="AU435">
    <cfRule type="expression" dxfId="2511" priority="13007">
      <formula>IF(RIGHT(TEXT(AU435,"0.#"),1)=".",FALSE,TRUE)</formula>
    </cfRule>
    <cfRule type="expression" dxfId="2510" priority="13008">
      <formula>IF(RIGHT(TEXT(AU435,"0.#"),1)=".",TRUE,FALSE)</formula>
    </cfRule>
  </conditionalFormatting>
  <conditionalFormatting sqref="AI435">
    <cfRule type="expression" dxfId="2509" priority="12941">
      <formula>IF(RIGHT(TEXT(AI435,"0.#"),1)=".",FALSE,TRUE)</formula>
    </cfRule>
    <cfRule type="expression" dxfId="2508" priority="12942">
      <formula>IF(RIGHT(TEXT(AI435,"0.#"),1)=".",TRUE,FALSE)</formula>
    </cfRule>
  </conditionalFormatting>
  <conditionalFormatting sqref="AI433">
    <cfRule type="expression" dxfId="2507" priority="12945">
      <formula>IF(RIGHT(TEXT(AI433,"0.#"),1)=".",FALSE,TRUE)</formula>
    </cfRule>
    <cfRule type="expression" dxfId="2506" priority="12946">
      <formula>IF(RIGHT(TEXT(AI433,"0.#"),1)=".",TRUE,FALSE)</formula>
    </cfRule>
  </conditionalFormatting>
  <conditionalFormatting sqref="AI434">
    <cfRule type="expression" dxfId="2505" priority="12943">
      <formula>IF(RIGHT(TEXT(AI434,"0.#"),1)=".",FALSE,TRUE)</formula>
    </cfRule>
    <cfRule type="expression" dxfId="2504" priority="12944">
      <formula>IF(RIGHT(TEXT(AI434,"0.#"),1)=".",TRUE,FALSE)</formula>
    </cfRule>
  </conditionalFormatting>
  <conditionalFormatting sqref="AQ434">
    <cfRule type="expression" dxfId="2503" priority="12927">
      <formula>IF(RIGHT(TEXT(AQ434,"0.#"),1)=".",FALSE,TRUE)</formula>
    </cfRule>
    <cfRule type="expression" dxfId="2502" priority="12928">
      <formula>IF(RIGHT(TEXT(AQ434,"0.#"),1)=".",TRUE,FALSE)</formula>
    </cfRule>
  </conditionalFormatting>
  <conditionalFormatting sqref="AQ435">
    <cfRule type="expression" dxfId="2501" priority="12913">
      <formula>IF(RIGHT(TEXT(AQ435,"0.#"),1)=".",FALSE,TRUE)</formula>
    </cfRule>
    <cfRule type="expression" dxfId="2500" priority="12914">
      <formula>IF(RIGHT(TEXT(AQ435,"0.#"),1)=".",TRUE,FALSE)</formula>
    </cfRule>
  </conditionalFormatting>
  <conditionalFormatting sqref="AQ433">
    <cfRule type="expression" dxfId="2499" priority="12911">
      <formula>IF(RIGHT(TEXT(AQ433,"0.#"),1)=".",FALSE,TRUE)</formula>
    </cfRule>
    <cfRule type="expression" dxfId="2498" priority="12912">
      <formula>IF(RIGHT(TEXT(AQ433,"0.#"),1)=".",TRUE,FALSE)</formula>
    </cfRule>
  </conditionalFormatting>
  <conditionalFormatting sqref="AL839:AO866">
    <cfRule type="expression" dxfId="2497" priority="6635">
      <formula>IF(AND(AL839&gt;=0, RIGHT(TEXT(AL839,"0.#"),1)&lt;&gt;"."),TRUE,FALSE)</formula>
    </cfRule>
    <cfRule type="expression" dxfId="2496" priority="6636">
      <formula>IF(AND(AL839&gt;=0, RIGHT(TEXT(AL839,"0.#"),1)="."),TRUE,FALSE)</formula>
    </cfRule>
    <cfRule type="expression" dxfId="2495" priority="6637">
      <formula>IF(AND(AL839&lt;0, RIGHT(TEXT(AL839,"0.#"),1)&lt;&gt;"."),TRUE,FALSE)</formula>
    </cfRule>
    <cfRule type="expression" dxfId="2494" priority="6638">
      <formula>IF(AND(AL839&lt;0, RIGHT(TEXT(AL839,"0.#"),1)="."),TRUE,FALSE)</formula>
    </cfRule>
  </conditionalFormatting>
  <conditionalFormatting sqref="AQ53:AQ55">
    <cfRule type="expression" dxfId="2493" priority="4657">
      <formula>IF(RIGHT(TEXT(AQ53,"0.#"),1)=".",FALSE,TRUE)</formula>
    </cfRule>
    <cfRule type="expression" dxfId="2492" priority="4658">
      <formula>IF(RIGHT(TEXT(AQ53,"0.#"),1)=".",TRUE,FALSE)</formula>
    </cfRule>
  </conditionalFormatting>
  <conditionalFormatting sqref="AU53:AU55">
    <cfRule type="expression" dxfId="2491" priority="4655">
      <formula>IF(RIGHT(TEXT(AU53,"0.#"),1)=".",FALSE,TRUE)</formula>
    </cfRule>
    <cfRule type="expression" dxfId="2490" priority="4656">
      <formula>IF(RIGHT(TEXT(AU53,"0.#"),1)=".",TRUE,FALSE)</formula>
    </cfRule>
  </conditionalFormatting>
  <conditionalFormatting sqref="AQ60:AQ62">
    <cfRule type="expression" dxfId="2489" priority="4653">
      <formula>IF(RIGHT(TEXT(AQ60,"0.#"),1)=".",FALSE,TRUE)</formula>
    </cfRule>
    <cfRule type="expression" dxfId="2488" priority="4654">
      <formula>IF(RIGHT(TEXT(AQ60,"0.#"),1)=".",TRUE,FALSE)</formula>
    </cfRule>
  </conditionalFormatting>
  <conditionalFormatting sqref="AU60:AU62">
    <cfRule type="expression" dxfId="2487" priority="4651">
      <formula>IF(RIGHT(TEXT(AU60,"0.#"),1)=".",FALSE,TRUE)</formula>
    </cfRule>
    <cfRule type="expression" dxfId="2486" priority="4652">
      <formula>IF(RIGHT(TEXT(AU60,"0.#"),1)=".",TRUE,FALSE)</formula>
    </cfRule>
  </conditionalFormatting>
  <conditionalFormatting sqref="AQ75:AQ77">
    <cfRule type="expression" dxfId="2485" priority="4649">
      <formula>IF(RIGHT(TEXT(AQ75,"0.#"),1)=".",FALSE,TRUE)</formula>
    </cfRule>
    <cfRule type="expression" dxfId="2484" priority="4650">
      <formula>IF(RIGHT(TEXT(AQ75,"0.#"),1)=".",TRUE,FALSE)</formula>
    </cfRule>
  </conditionalFormatting>
  <conditionalFormatting sqref="AU75:AU77">
    <cfRule type="expression" dxfId="2483" priority="4647">
      <formula>IF(RIGHT(TEXT(AU75,"0.#"),1)=".",FALSE,TRUE)</formula>
    </cfRule>
    <cfRule type="expression" dxfId="2482" priority="4648">
      <formula>IF(RIGHT(TEXT(AU75,"0.#"),1)=".",TRUE,FALSE)</formula>
    </cfRule>
  </conditionalFormatting>
  <conditionalFormatting sqref="AQ87:AQ89">
    <cfRule type="expression" dxfId="2481" priority="4645">
      <formula>IF(RIGHT(TEXT(AQ87,"0.#"),1)=".",FALSE,TRUE)</formula>
    </cfRule>
    <cfRule type="expression" dxfId="2480" priority="4646">
      <formula>IF(RIGHT(TEXT(AQ87,"0.#"),1)=".",TRUE,FALSE)</formula>
    </cfRule>
  </conditionalFormatting>
  <conditionalFormatting sqref="AU87:AU89">
    <cfRule type="expression" dxfId="2479" priority="4643">
      <formula>IF(RIGHT(TEXT(AU87,"0.#"),1)=".",FALSE,TRUE)</formula>
    </cfRule>
    <cfRule type="expression" dxfId="2478" priority="4644">
      <formula>IF(RIGHT(TEXT(AU87,"0.#"),1)=".",TRUE,FALSE)</formula>
    </cfRule>
  </conditionalFormatting>
  <conditionalFormatting sqref="AQ92:AQ94">
    <cfRule type="expression" dxfId="2477" priority="4641">
      <formula>IF(RIGHT(TEXT(AQ92,"0.#"),1)=".",FALSE,TRUE)</formula>
    </cfRule>
    <cfRule type="expression" dxfId="2476" priority="4642">
      <formula>IF(RIGHT(TEXT(AQ92,"0.#"),1)=".",TRUE,FALSE)</formula>
    </cfRule>
  </conditionalFormatting>
  <conditionalFormatting sqref="AU92:AU94">
    <cfRule type="expression" dxfId="2475" priority="4639">
      <formula>IF(RIGHT(TEXT(AU92,"0.#"),1)=".",FALSE,TRUE)</formula>
    </cfRule>
    <cfRule type="expression" dxfId="2474" priority="4640">
      <formula>IF(RIGHT(TEXT(AU92,"0.#"),1)=".",TRUE,FALSE)</formula>
    </cfRule>
  </conditionalFormatting>
  <conditionalFormatting sqref="AQ97:AQ99">
    <cfRule type="expression" dxfId="2473" priority="4637">
      <formula>IF(RIGHT(TEXT(AQ97,"0.#"),1)=".",FALSE,TRUE)</formula>
    </cfRule>
    <cfRule type="expression" dxfId="2472" priority="4638">
      <formula>IF(RIGHT(TEXT(AQ97,"0.#"),1)=".",TRUE,FALSE)</formula>
    </cfRule>
  </conditionalFormatting>
  <conditionalFormatting sqref="AU97:AU99">
    <cfRule type="expression" dxfId="2471" priority="4635">
      <formula>IF(RIGHT(TEXT(AU97,"0.#"),1)=".",FALSE,TRUE)</formula>
    </cfRule>
    <cfRule type="expression" dxfId="2470" priority="4636">
      <formula>IF(RIGHT(TEXT(AU97,"0.#"),1)=".",TRUE,FALSE)</formula>
    </cfRule>
  </conditionalFormatting>
  <conditionalFormatting sqref="AE458">
    <cfRule type="expression" dxfId="2469" priority="4329">
      <formula>IF(RIGHT(TEXT(AE458,"0.#"),1)=".",FALSE,TRUE)</formula>
    </cfRule>
    <cfRule type="expression" dxfId="2468" priority="4330">
      <formula>IF(RIGHT(TEXT(AE458,"0.#"),1)=".",TRUE,FALSE)</formula>
    </cfRule>
  </conditionalFormatting>
  <conditionalFormatting sqref="AM460">
    <cfRule type="expression" dxfId="2467" priority="4319">
      <formula>IF(RIGHT(TEXT(AM460,"0.#"),1)=".",FALSE,TRUE)</formula>
    </cfRule>
    <cfRule type="expression" dxfId="2466" priority="4320">
      <formula>IF(RIGHT(TEXT(AM460,"0.#"),1)=".",TRUE,FALSE)</formula>
    </cfRule>
  </conditionalFormatting>
  <conditionalFormatting sqref="AE459">
    <cfRule type="expression" dxfId="2465" priority="4327">
      <formula>IF(RIGHT(TEXT(AE459,"0.#"),1)=".",FALSE,TRUE)</formula>
    </cfRule>
    <cfRule type="expression" dxfId="2464" priority="4328">
      <formula>IF(RIGHT(TEXT(AE459,"0.#"),1)=".",TRUE,FALSE)</formula>
    </cfRule>
  </conditionalFormatting>
  <conditionalFormatting sqref="AE460">
    <cfRule type="expression" dxfId="2463" priority="4325">
      <formula>IF(RIGHT(TEXT(AE460,"0.#"),1)=".",FALSE,TRUE)</formula>
    </cfRule>
    <cfRule type="expression" dxfId="2462" priority="4326">
      <formula>IF(RIGHT(TEXT(AE460,"0.#"),1)=".",TRUE,FALSE)</formula>
    </cfRule>
  </conditionalFormatting>
  <conditionalFormatting sqref="AM458">
    <cfRule type="expression" dxfId="2461" priority="4323">
      <formula>IF(RIGHT(TEXT(AM458,"0.#"),1)=".",FALSE,TRUE)</formula>
    </cfRule>
    <cfRule type="expression" dxfId="2460" priority="4324">
      <formula>IF(RIGHT(TEXT(AM458,"0.#"),1)=".",TRUE,FALSE)</formula>
    </cfRule>
  </conditionalFormatting>
  <conditionalFormatting sqref="AM459">
    <cfRule type="expression" dxfId="2459" priority="4321">
      <formula>IF(RIGHT(TEXT(AM459,"0.#"),1)=".",FALSE,TRUE)</formula>
    </cfRule>
    <cfRule type="expression" dxfId="2458" priority="4322">
      <formula>IF(RIGHT(TEXT(AM459,"0.#"),1)=".",TRUE,FALSE)</formula>
    </cfRule>
  </conditionalFormatting>
  <conditionalFormatting sqref="AU458">
    <cfRule type="expression" dxfId="2457" priority="4317">
      <formula>IF(RIGHT(TEXT(AU458,"0.#"),1)=".",FALSE,TRUE)</formula>
    </cfRule>
    <cfRule type="expression" dxfId="2456" priority="4318">
      <formula>IF(RIGHT(TEXT(AU458,"0.#"),1)=".",TRUE,FALSE)</formula>
    </cfRule>
  </conditionalFormatting>
  <conditionalFormatting sqref="AU459">
    <cfRule type="expression" dxfId="2455" priority="4315">
      <formula>IF(RIGHT(TEXT(AU459,"0.#"),1)=".",FALSE,TRUE)</formula>
    </cfRule>
    <cfRule type="expression" dxfId="2454" priority="4316">
      <formula>IF(RIGHT(TEXT(AU459,"0.#"),1)=".",TRUE,FALSE)</formula>
    </cfRule>
  </conditionalFormatting>
  <conditionalFormatting sqref="AU460">
    <cfRule type="expression" dxfId="2453" priority="4313">
      <formula>IF(RIGHT(TEXT(AU460,"0.#"),1)=".",FALSE,TRUE)</formula>
    </cfRule>
    <cfRule type="expression" dxfId="2452" priority="4314">
      <formula>IF(RIGHT(TEXT(AU460,"0.#"),1)=".",TRUE,FALSE)</formula>
    </cfRule>
  </conditionalFormatting>
  <conditionalFormatting sqref="AI460">
    <cfRule type="expression" dxfId="2451" priority="4307">
      <formula>IF(RIGHT(TEXT(AI460,"0.#"),1)=".",FALSE,TRUE)</formula>
    </cfRule>
    <cfRule type="expression" dxfId="2450" priority="4308">
      <formula>IF(RIGHT(TEXT(AI460,"0.#"),1)=".",TRUE,FALSE)</formula>
    </cfRule>
  </conditionalFormatting>
  <conditionalFormatting sqref="AI458">
    <cfRule type="expression" dxfId="2449" priority="4311">
      <formula>IF(RIGHT(TEXT(AI458,"0.#"),1)=".",FALSE,TRUE)</formula>
    </cfRule>
    <cfRule type="expression" dxfId="2448" priority="4312">
      <formula>IF(RIGHT(TEXT(AI458,"0.#"),1)=".",TRUE,FALSE)</formula>
    </cfRule>
  </conditionalFormatting>
  <conditionalFormatting sqref="AI459">
    <cfRule type="expression" dxfId="2447" priority="4309">
      <formula>IF(RIGHT(TEXT(AI459,"0.#"),1)=".",FALSE,TRUE)</formula>
    </cfRule>
    <cfRule type="expression" dxfId="2446" priority="4310">
      <formula>IF(RIGHT(TEXT(AI459,"0.#"),1)=".",TRUE,FALSE)</formula>
    </cfRule>
  </conditionalFormatting>
  <conditionalFormatting sqref="AQ459">
    <cfRule type="expression" dxfId="2445" priority="4305">
      <formula>IF(RIGHT(TEXT(AQ459,"0.#"),1)=".",FALSE,TRUE)</formula>
    </cfRule>
    <cfRule type="expression" dxfId="2444" priority="4306">
      <formula>IF(RIGHT(TEXT(AQ459,"0.#"),1)=".",TRUE,FALSE)</formula>
    </cfRule>
  </conditionalFormatting>
  <conditionalFormatting sqref="AQ460">
    <cfRule type="expression" dxfId="2443" priority="4303">
      <formula>IF(RIGHT(TEXT(AQ460,"0.#"),1)=".",FALSE,TRUE)</formula>
    </cfRule>
    <cfRule type="expression" dxfId="2442" priority="4304">
      <formula>IF(RIGHT(TEXT(AQ460,"0.#"),1)=".",TRUE,FALSE)</formula>
    </cfRule>
  </conditionalFormatting>
  <conditionalFormatting sqref="AQ458">
    <cfRule type="expression" dxfId="2441" priority="4301">
      <formula>IF(RIGHT(TEXT(AQ458,"0.#"),1)=".",FALSE,TRUE)</formula>
    </cfRule>
    <cfRule type="expression" dxfId="2440" priority="4302">
      <formula>IF(RIGHT(TEXT(AQ458,"0.#"),1)=".",TRUE,FALSE)</formula>
    </cfRule>
  </conditionalFormatting>
  <conditionalFormatting sqref="AE120 AM120">
    <cfRule type="expression" dxfId="2439" priority="2979">
      <formula>IF(RIGHT(TEXT(AE120,"0.#"),1)=".",FALSE,TRUE)</formula>
    </cfRule>
    <cfRule type="expression" dxfId="2438" priority="2980">
      <formula>IF(RIGHT(TEXT(AE120,"0.#"),1)=".",TRUE,FALSE)</formula>
    </cfRule>
  </conditionalFormatting>
  <conditionalFormatting sqref="AI126">
    <cfRule type="expression" dxfId="2437" priority="2969">
      <formula>IF(RIGHT(TEXT(AI126,"0.#"),1)=".",FALSE,TRUE)</formula>
    </cfRule>
    <cfRule type="expression" dxfId="2436" priority="2970">
      <formula>IF(RIGHT(TEXT(AI126,"0.#"),1)=".",TRUE,FALSE)</formula>
    </cfRule>
  </conditionalFormatting>
  <conditionalFormatting sqref="AI120">
    <cfRule type="expression" dxfId="2435" priority="2977">
      <formula>IF(RIGHT(TEXT(AI120,"0.#"),1)=".",FALSE,TRUE)</formula>
    </cfRule>
    <cfRule type="expression" dxfId="2434" priority="2978">
      <formula>IF(RIGHT(TEXT(AI120,"0.#"),1)=".",TRUE,FALSE)</formula>
    </cfRule>
  </conditionalFormatting>
  <conditionalFormatting sqref="AE123 AM123">
    <cfRule type="expression" dxfId="2433" priority="2975">
      <formula>IF(RIGHT(TEXT(AE123,"0.#"),1)=".",FALSE,TRUE)</formula>
    </cfRule>
    <cfRule type="expression" dxfId="2432" priority="2976">
      <formula>IF(RIGHT(TEXT(AE123,"0.#"),1)=".",TRUE,FALSE)</formula>
    </cfRule>
  </conditionalFormatting>
  <conditionalFormatting sqref="AI123">
    <cfRule type="expression" dxfId="2431" priority="2973">
      <formula>IF(RIGHT(TEXT(AI123,"0.#"),1)=".",FALSE,TRUE)</formula>
    </cfRule>
    <cfRule type="expression" dxfId="2430" priority="2974">
      <formula>IF(RIGHT(TEXT(AI123,"0.#"),1)=".",TRUE,FALSE)</formula>
    </cfRule>
  </conditionalFormatting>
  <conditionalFormatting sqref="AE126 AM126">
    <cfRule type="expression" dxfId="2429" priority="2971">
      <formula>IF(RIGHT(TEXT(AE126,"0.#"),1)=".",FALSE,TRUE)</formula>
    </cfRule>
    <cfRule type="expression" dxfId="2428" priority="2972">
      <formula>IF(RIGHT(TEXT(AE126,"0.#"),1)=".",TRUE,FALSE)</formula>
    </cfRule>
  </conditionalFormatting>
  <conditionalFormatting sqref="AE129 AM129">
    <cfRule type="expression" dxfId="2427" priority="2967">
      <formula>IF(RIGHT(TEXT(AE129,"0.#"),1)=".",FALSE,TRUE)</formula>
    </cfRule>
    <cfRule type="expression" dxfId="2426" priority="2968">
      <formula>IF(RIGHT(TEXT(AE129,"0.#"),1)=".",TRUE,FALSE)</formula>
    </cfRule>
  </conditionalFormatting>
  <conditionalFormatting sqref="AI129">
    <cfRule type="expression" dxfId="2425" priority="2965">
      <formula>IF(RIGHT(TEXT(AI129,"0.#"),1)=".",FALSE,TRUE)</formula>
    </cfRule>
    <cfRule type="expression" dxfId="2424" priority="2966">
      <formula>IF(RIGHT(TEXT(AI129,"0.#"),1)=".",TRUE,FALSE)</formula>
    </cfRule>
  </conditionalFormatting>
  <conditionalFormatting sqref="Y839:Y866">
    <cfRule type="expression" dxfId="2423" priority="2963">
      <formula>IF(RIGHT(TEXT(Y839,"0.#"),1)=".",FALSE,TRUE)</formula>
    </cfRule>
    <cfRule type="expression" dxfId="2422" priority="2964">
      <formula>IF(RIGHT(TEXT(Y839,"0.#"),1)=".",TRUE,FALSE)</formula>
    </cfRule>
  </conditionalFormatting>
  <conditionalFormatting sqref="AU518">
    <cfRule type="expression" dxfId="2421" priority="1473">
      <formula>IF(RIGHT(TEXT(AU518,"0.#"),1)=".",FALSE,TRUE)</formula>
    </cfRule>
    <cfRule type="expression" dxfId="2420" priority="1474">
      <formula>IF(RIGHT(TEXT(AU518,"0.#"),1)=".",TRUE,FALSE)</formula>
    </cfRule>
  </conditionalFormatting>
  <conditionalFormatting sqref="AQ551">
    <cfRule type="expression" dxfId="2419" priority="1249">
      <formula>IF(RIGHT(TEXT(AQ551,"0.#"),1)=".",FALSE,TRUE)</formula>
    </cfRule>
    <cfRule type="expression" dxfId="2418" priority="1250">
      <formula>IF(RIGHT(TEXT(AQ551,"0.#"),1)=".",TRUE,FALSE)</formula>
    </cfRule>
  </conditionalFormatting>
  <conditionalFormatting sqref="AE556">
    <cfRule type="expression" dxfId="2417" priority="1247">
      <formula>IF(RIGHT(TEXT(AE556,"0.#"),1)=".",FALSE,TRUE)</formula>
    </cfRule>
    <cfRule type="expression" dxfId="2416" priority="1248">
      <formula>IF(RIGHT(TEXT(AE556,"0.#"),1)=".",TRUE,FALSE)</formula>
    </cfRule>
  </conditionalFormatting>
  <conditionalFormatting sqref="AE557">
    <cfRule type="expression" dxfId="2415" priority="1245">
      <formula>IF(RIGHT(TEXT(AE557,"0.#"),1)=".",FALSE,TRUE)</formula>
    </cfRule>
    <cfRule type="expression" dxfId="2414" priority="1246">
      <formula>IF(RIGHT(TEXT(AE557,"0.#"),1)=".",TRUE,FALSE)</formula>
    </cfRule>
  </conditionalFormatting>
  <conditionalFormatting sqref="AE558">
    <cfRule type="expression" dxfId="2413" priority="1243">
      <formula>IF(RIGHT(TEXT(AE558,"0.#"),1)=".",FALSE,TRUE)</formula>
    </cfRule>
    <cfRule type="expression" dxfId="2412" priority="1244">
      <formula>IF(RIGHT(TEXT(AE558,"0.#"),1)=".",TRUE,FALSE)</formula>
    </cfRule>
  </conditionalFormatting>
  <conditionalFormatting sqref="AU556">
    <cfRule type="expression" dxfId="2411" priority="1235">
      <formula>IF(RIGHT(TEXT(AU556,"0.#"),1)=".",FALSE,TRUE)</formula>
    </cfRule>
    <cfRule type="expression" dxfId="2410" priority="1236">
      <formula>IF(RIGHT(TEXT(AU556,"0.#"),1)=".",TRUE,FALSE)</formula>
    </cfRule>
  </conditionalFormatting>
  <conditionalFormatting sqref="AU557">
    <cfRule type="expression" dxfId="2409" priority="1233">
      <formula>IF(RIGHT(TEXT(AU557,"0.#"),1)=".",FALSE,TRUE)</formula>
    </cfRule>
    <cfRule type="expression" dxfId="2408" priority="1234">
      <formula>IF(RIGHT(TEXT(AU557,"0.#"),1)=".",TRUE,FALSE)</formula>
    </cfRule>
  </conditionalFormatting>
  <conditionalFormatting sqref="AU558">
    <cfRule type="expression" dxfId="2407" priority="1231">
      <formula>IF(RIGHT(TEXT(AU558,"0.#"),1)=".",FALSE,TRUE)</formula>
    </cfRule>
    <cfRule type="expression" dxfId="2406" priority="1232">
      <formula>IF(RIGHT(TEXT(AU558,"0.#"),1)=".",TRUE,FALSE)</formula>
    </cfRule>
  </conditionalFormatting>
  <conditionalFormatting sqref="AQ557">
    <cfRule type="expression" dxfId="2405" priority="1223">
      <formula>IF(RIGHT(TEXT(AQ557,"0.#"),1)=".",FALSE,TRUE)</formula>
    </cfRule>
    <cfRule type="expression" dxfId="2404" priority="1224">
      <formula>IF(RIGHT(TEXT(AQ557,"0.#"),1)=".",TRUE,FALSE)</formula>
    </cfRule>
  </conditionalFormatting>
  <conditionalFormatting sqref="AQ558">
    <cfRule type="expression" dxfId="2403" priority="1221">
      <formula>IF(RIGHT(TEXT(AQ558,"0.#"),1)=".",FALSE,TRUE)</formula>
    </cfRule>
    <cfRule type="expression" dxfId="2402" priority="1222">
      <formula>IF(RIGHT(TEXT(AQ558,"0.#"),1)=".",TRUE,FALSE)</formula>
    </cfRule>
  </conditionalFormatting>
  <conditionalFormatting sqref="AQ556">
    <cfRule type="expression" dxfId="2401" priority="1219">
      <formula>IF(RIGHT(TEXT(AQ556,"0.#"),1)=".",FALSE,TRUE)</formula>
    </cfRule>
    <cfRule type="expression" dxfId="2400" priority="1220">
      <formula>IF(RIGHT(TEXT(AQ556,"0.#"),1)=".",TRUE,FALSE)</formula>
    </cfRule>
  </conditionalFormatting>
  <conditionalFormatting sqref="AE561">
    <cfRule type="expression" dxfId="2399" priority="1217">
      <formula>IF(RIGHT(TEXT(AE561,"0.#"),1)=".",FALSE,TRUE)</formula>
    </cfRule>
    <cfRule type="expression" dxfId="2398" priority="1218">
      <formula>IF(RIGHT(TEXT(AE561,"0.#"),1)=".",TRUE,FALSE)</formula>
    </cfRule>
  </conditionalFormatting>
  <conditionalFormatting sqref="AE562">
    <cfRule type="expression" dxfId="2397" priority="1215">
      <formula>IF(RIGHT(TEXT(AE562,"0.#"),1)=".",FALSE,TRUE)</formula>
    </cfRule>
    <cfRule type="expression" dxfId="2396" priority="1216">
      <formula>IF(RIGHT(TEXT(AE562,"0.#"),1)=".",TRUE,FALSE)</formula>
    </cfRule>
  </conditionalFormatting>
  <conditionalFormatting sqref="AE563">
    <cfRule type="expression" dxfId="2395" priority="1213">
      <formula>IF(RIGHT(TEXT(AE563,"0.#"),1)=".",FALSE,TRUE)</formula>
    </cfRule>
    <cfRule type="expression" dxfId="2394" priority="1214">
      <formula>IF(RIGHT(TEXT(AE563,"0.#"),1)=".",TRUE,FALSE)</formula>
    </cfRule>
  </conditionalFormatting>
  <conditionalFormatting sqref="AL1102:AO1131">
    <cfRule type="expression" dxfId="2393" priority="2869">
      <formula>IF(AND(AL1102&gt;=0, RIGHT(TEXT(AL1102,"0.#"),1)&lt;&gt;"."),TRUE,FALSE)</formula>
    </cfRule>
    <cfRule type="expression" dxfId="2392" priority="2870">
      <formula>IF(AND(AL1102&gt;=0, RIGHT(TEXT(AL1102,"0.#"),1)="."),TRUE,FALSE)</formula>
    </cfRule>
    <cfRule type="expression" dxfId="2391" priority="2871">
      <formula>IF(AND(AL1102&lt;0, RIGHT(TEXT(AL1102,"0.#"),1)&lt;&gt;"."),TRUE,FALSE)</formula>
    </cfRule>
    <cfRule type="expression" dxfId="2390" priority="2872">
      <formula>IF(AND(AL1102&lt;0, RIGHT(TEXT(AL1102,"0.#"),1)="."),TRUE,FALSE)</formula>
    </cfRule>
  </conditionalFormatting>
  <conditionalFormatting sqref="Y1102:Y1131">
    <cfRule type="expression" dxfId="2389" priority="2867">
      <formula>IF(RIGHT(TEXT(Y1102,"0.#"),1)=".",FALSE,TRUE)</formula>
    </cfRule>
    <cfRule type="expression" dxfId="2388" priority="2868">
      <formula>IF(RIGHT(TEXT(Y1102,"0.#"),1)=".",TRUE,FALSE)</formula>
    </cfRule>
  </conditionalFormatting>
  <conditionalFormatting sqref="AQ553">
    <cfRule type="expression" dxfId="2387" priority="1251">
      <formula>IF(RIGHT(TEXT(AQ553,"0.#"),1)=".",FALSE,TRUE)</formula>
    </cfRule>
    <cfRule type="expression" dxfId="2386" priority="1252">
      <formula>IF(RIGHT(TEXT(AQ553,"0.#"),1)=".",TRUE,FALSE)</formula>
    </cfRule>
  </conditionalFormatting>
  <conditionalFormatting sqref="AU552">
    <cfRule type="expression" dxfId="2385" priority="1263">
      <formula>IF(RIGHT(TEXT(AU552,"0.#"),1)=".",FALSE,TRUE)</formula>
    </cfRule>
    <cfRule type="expression" dxfId="2384" priority="1264">
      <formula>IF(RIGHT(TEXT(AU552,"0.#"),1)=".",TRUE,FALSE)</formula>
    </cfRule>
  </conditionalFormatting>
  <conditionalFormatting sqref="AE552">
    <cfRule type="expression" dxfId="2383" priority="1275">
      <formula>IF(RIGHT(TEXT(AE552,"0.#"),1)=".",FALSE,TRUE)</formula>
    </cfRule>
    <cfRule type="expression" dxfId="2382" priority="1276">
      <formula>IF(RIGHT(TEXT(AE552,"0.#"),1)=".",TRUE,FALSE)</formula>
    </cfRule>
  </conditionalFormatting>
  <conditionalFormatting sqref="AQ548">
    <cfRule type="expression" dxfId="2381" priority="1281">
      <formula>IF(RIGHT(TEXT(AQ548,"0.#"),1)=".",FALSE,TRUE)</formula>
    </cfRule>
    <cfRule type="expression" dxfId="2380" priority="1282">
      <formula>IF(RIGHT(TEXT(AQ548,"0.#"),1)=".",TRUE,FALSE)</formula>
    </cfRule>
  </conditionalFormatting>
  <conditionalFormatting sqref="AL837:AO838">
    <cfRule type="expression" dxfId="2379" priority="2821">
      <formula>IF(AND(AL837&gt;=0, RIGHT(TEXT(AL837,"0.#"),1)&lt;&gt;"."),TRUE,FALSE)</formula>
    </cfRule>
    <cfRule type="expression" dxfId="2378" priority="2822">
      <formula>IF(AND(AL837&gt;=0, RIGHT(TEXT(AL837,"0.#"),1)="."),TRUE,FALSE)</formula>
    </cfRule>
    <cfRule type="expression" dxfId="2377" priority="2823">
      <formula>IF(AND(AL837&lt;0, RIGHT(TEXT(AL837,"0.#"),1)&lt;&gt;"."),TRUE,FALSE)</formula>
    </cfRule>
    <cfRule type="expression" dxfId="2376" priority="2824">
      <formula>IF(AND(AL837&lt;0, RIGHT(TEXT(AL837,"0.#"),1)="."),TRUE,FALSE)</formula>
    </cfRule>
  </conditionalFormatting>
  <conditionalFormatting sqref="Y837:Y838">
    <cfRule type="expression" dxfId="2375" priority="2819">
      <formula>IF(RIGHT(TEXT(Y837,"0.#"),1)=".",FALSE,TRUE)</formula>
    </cfRule>
    <cfRule type="expression" dxfId="2374" priority="2820">
      <formula>IF(RIGHT(TEXT(Y837,"0.#"),1)=".",TRUE,FALSE)</formula>
    </cfRule>
  </conditionalFormatting>
  <conditionalFormatting sqref="AE492">
    <cfRule type="expression" dxfId="2373" priority="1607">
      <formula>IF(RIGHT(TEXT(AE492,"0.#"),1)=".",FALSE,TRUE)</formula>
    </cfRule>
    <cfRule type="expression" dxfId="2372" priority="1608">
      <formula>IF(RIGHT(TEXT(AE492,"0.#"),1)=".",TRUE,FALSE)</formula>
    </cfRule>
  </conditionalFormatting>
  <conditionalFormatting sqref="AE493">
    <cfRule type="expression" dxfId="2371" priority="1605">
      <formula>IF(RIGHT(TEXT(AE493,"0.#"),1)=".",FALSE,TRUE)</formula>
    </cfRule>
    <cfRule type="expression" dxfId="2370" priority="1606">
      <formula>IF(RIGHT(TEXT(AE493,"0.#"),1)=".",TRUE,FALSE)</formula>
    </cfRule>
  </conditionalFormatting>
  <conditionalFormatting sqref="AE494">
    <cfRule type="expression" dxfId="2369" priority="1603">
      <formula>IF(RIGHT(TEXT(AE494,"0.#"),1)=".",FALSE,TRUE)</formula>
    </cfRule>
    <cfRule type="expression" dxfId="2368" priority="1604">
      <formula>IF(RIGHT(TEXT(AE494,"0.#"),1)=".",TRUE,FALSE)</formula>
    </cfRule>
  </conditionalFormatting>
  <conditionalFormatting sqref="AQ493">
    <cfRule type="expression" dxfId="2367" priority="1583">
      <formula>IF(RIGHT(TEXT(AQ493,"0.#"),1)=".",FALSE,TRUE)</formula>
    </cfRule>
    <cfRule type="expression" dxfId="2366" priority="1584">
      <formula>IF(RIGHT(TEXT(AQ493,"0.#"),1)=".",TRUE,FALSE)</formula>
    </cfRule>
  </conditionalFormatting>
  <conditionalFormatting sqref="AQ494">
    <cfRule type="expression" dxfId="2365" priority="1581">
      <formula>IF(RIGHT(TEXT(AQ494,"0.#"),1)=".",FALSE,TRUE)</formula>
    </cfRule>
    <cfRule type="expression" dxfId="2364" priority="1582">
      <formula>IF(RIGHT(TEXT(AQ494,"0.#"),1)=".",TRUE,FALSE)</formula>
    </cfRule>
  </conditionalFormatting>
  <conditionalFormatting sqref="AQ492">
    <cfRule type="expression" dxfId="2363" priority="1579">
      <formula>IF(RIGHT(TEXT(AQ492,"0.#"),1)=".",FALSE,TRUE)</formula>
    </cfRule>
    <cfRule type="expression" dxfId="2362" priority="1580">
      <formula>IF(RIGHT(TEXT(AQ492,"0.#"),1)=".",TRUE,FALSE)</formula>
    </cfRule>
  </conditionalFormatting>
  <conditionalFormatting sqref="AU494">
    <cfRule type="expression" dxfId="2361" priority="1591">
      <formula>IF(RIGHT(TEXT(AU494,"0.#"),1)=".",FALSE,TRUE)</formula>
    </cfRule>
    <cfRule type="expression" dxfId="2360" priority="1592">
      <formula>IF(RIGHT(TEXT(AU494,"0.#"),1)=".",TRUE,FALSE)</formula>
    </cfRule>
  </conditionalFormatting>
  <conditionalFormatting sqref="AU492">
    <cfRule type="expression" dxfId="2359" priority="1595">
      <formula>IF(RIGHT(TEXT(AU492,"0.#"),1)=".",FALSE,TRUE)</formula>
    </cfRule>
    <cfRule type="expression" dxfId="2358" priority="1596">
      <formula>IF(RIGHT(TEXT(AU492,"0.#"),1)=".",TRUE,FALSE)</formula>
    </cfRule>
  </conditionalFormatting>
  <conditionalFormatting sqref="AU493">
    <cfRule type="expression" dxfId="2357" priority="1593">
      <formula>IF(RIGHT(TEXT(AU493,"0.#"),1)=".",FALSE,TRUE)</formula>
    </cfRule>
    <cfRule type="expression" dxfId="2356" priority="1594">
      <formula>IF(RIGHT(TEXT(AU493,"0.#"),1)=".",TRUE,FALSE)</formula>
    </cfRule>
  </conditionalFormatting>
  <conditionalFormatting sqref="AU583">
    <cfRule type="expression" dxfId="2355" priority="1111">
      <formula>IF(RIGHT(TEXT(AU583,"0.#"),1)=".",FALSE,TRUE)</formula>
    </cfRule>
    <cfRule type="expression" dxfId="2354" priority="1112">
      <formula>IF(RIGHT(TEXT(AU583,"0.#"),1)=".",TRUE,FALSE)</formula>
    </cfRule>
  </conditionalFormatting>
  <conditionalFormatting sqref="AU582">
    <cfRule type="expression" dxfId="2353" priority="1113">
      <formula>IF(RIGHT(TEXT(AU582,"0.#"),1)=".",FALSE,TRUE)</formula>
    </cfRule>
    <cfRule type="expression" dxfId="2352" priority="1114">
      <formula>IF(RIGHT(TEXT(AU582,"0.#"),1)=".",TRUE,FALSE)</formula>
    </cfRule>
  </conditionalFormatting>
  <conditionalFormatting sqref="AE499">
    <cfRule type="expression" dxfId="2351" priority="1573">
      <formula>IF(RIGHT(TEXT(AE499,"0.#"),1)=".",FALSE,TRUE)</formula>
    </cfRule>
    <cfRule type="expression" dxfId="2350" priority="1574">
      <formula>IF(RIGHT(TEXT(AE499,"0.#"),1)=".",TRUE,FALSE)</formula>
    </cfRule>
  </conditionalFormatting>
  <conditionalFormatting sqref="AE497">
    <cfRule type="expression" dxfId="2349" priority="1577">
      <formula>IF(RIGHT(TEXT(AE497,"0.#"),1)=".",FALSE,TRUE)</formula>
    </cfRule>
    <cfRule type="expression" dxfId="2348" priority="1578">
      <formula>IF(RIGHT(TEXT(AE497,"0.#"),1)=".",TRUE,FALSE)</formula>
    </cfRule>
  </conditionalFormatting>
  <conditionalFormatting sqref="AE498">
    <cfRule type="expression" dxfId="2347" priority="1575">
      <formula>IF(RIGHT(TEXT(AE498,"0.#"),1)=".",FALSE,TRUE)</formula>
    </cfRule>
    <cfRule type="expression" dxfId="2346" priority="1576">
      <formula>IF(RIGHT(TEXT(AE498,"0.#"),1)=".",TRUE,FALSE)</formula>
    </cfRule>
  </conditionalFormatting>
  <conditionalFormatting sqref="AU499">
    <cfRule type="expression" dxfId="2345" priority="1561">
      <formula>IF(RIGHT(TEXT(AU499,"0.#"),1)=".",FALSE,TRUE)</formula>
    </cfRule>
    <cfRule type="expression" dxfId="2344" priority="1562">
      <formula>IF(RIGHT(TEXT(AU499,"0.#"),1)=".",TRUE,FALSE)</formula>
    </cfRule>
  </conditionalFormatting>
  <conditionalFormatting sqref="AU497">
    <cfRule type="expression" dxfId="2343" priority="1565">
      <formula>IF(RIGHT(TEXT(AU497,"0.#"),1)=".",FALSE,TRUE)</formula>
    </cfRule>
    <cfRule type="expression" dxfId="2342" priority="1566">
      <formula>IF(RIGHT(TEXT(AU497,"0.#"),1)=".",TRUE,FALSE)</formula>
    </cfRule>
  </conditionalFormatting>
  <conditionalFormatting sqref="AU498">
    <cfRule type="expression" dxfId="2341" priority="1563">
      <formula>IF(RIGHT(TEXT(AU498,"0.#"),1)=".",FALSE,TRUE)</formula>
    </cfRule>
    <cfRule type="expression" dxfId="2340" priority="1564">
      <formula>IF(RIGHT(TEXT(AU498,"0.#"),1)=".",TRUE,FALSE)</formula>
    </cfRule>
  </conditionalFormatting>
  <conditionalFormatting sqref="AQ497">
    <cfRule type="expression" dxfId="2339" priority="1549">
      <formula>IF(RIGHT(TEXT(AQ497,"0.#"),1)=".",FALSE,TRUE)</formula>
    </cfRule>
    <cfRule type="expression" dxfId="2338" priority="1550">
      <formula>IF(RIGHT(TEXT(AQ497,"0.#"),1)=".",TRUE,FALSE)</formula>
    </cfRule>
  </conditionalFormatting>
  <conditionalFormatting sqref="AQ498">
    <cfRule type="expression" dxfId="2337" priority="1553">
      <formula>IF(RIGHT(TEXT(AQ498,"0.#"),1)=".",FALSE,TRUE)</formula>
    </cfRule>
    <cfRule type="expression" dxfId="2336" priority="1554">
      <formula>IF(RIGHT(TEXT(AQ498,"0.#"),1)=".",TRUE,FALSE)</formula>
    </cfRule>
  </conditionalFormatting>
  <conditionalFormatting sqref="AQ499">
    <cfRule type="expression" dxfId="2335" priority="1551">
      <formula>IF(RIGHT(TEXT(AQ499,"0.#"),1)=".",FALSE,TRUE)</formula>
    </cfRule>
    <cfRule type="expression" dxfId="2334" priority="1552">
      <formula>IF(RIGHT(TEXT(AQ499,"0.#"),1)=".",TRUE,FALSE)</formula>
    </cfRule>
  </conditionalFormatting>
  <conditionalFormatting sqref="AE504">
    <cfRule type="expression" dxfId="2333" priority="1543">
      <formula>IF(RIGHT(TEXT(AE504,"0.#"),1)=".",FALSE,TRUE)</formula>
    </cfRule>
    <cfRule type="expression" dxfId="2332" priority="1544">
      <formula>IF(RIGHT(TEXT(AE504,"0.#"),1)=".",TRUE,FALSE)</formula>
    </cfRule>
  </conditionalFormatting>
  <conditionalFormatting sqref="AE502">
    <cfRule type="expression" dxfId="2331" priority="1547">
      <formula>IF(RIGHT(TEXT(AE502,"0.#"),1)=".",FALSE,TRUE)</formula>
    </cfRule>
    <cfRule type="expression" dxfId="2330" priority="1548">
      <formula>IF(RIGHT(TEXT(AE502,"0.#"),1)=".",TRUE,FALSE)</formula>
    </cfRule>
  </conditionalFormatting>
  <conditionalFormatting sqref="AE503">
    <cfRule type="expression" dxfId="2329" priority="1545">
      <formula>IF(RIGHT(TEXT(AE503,"0.#"),1)=".",FALSE,TRUE)</formula>
    </cfRule>
    <cfRule type="expression" dxfId="2328" priority="1546">
      <formula>IF(RIGHT(TEXT(AE503,"0.#"),1)=".",TRUE,FALSE)</formula>
    </cfRule>
  </conditionalFormatting>
  <conditionalFormatting sqref="AU504">
    <cfRule type="expression" dxfId="2327" priority="1531">
      <formula>IF(RIGHT(TEXT(AU504,"0.#"),1)=".",FALSE,TRUE)</formula>
    </cfRule>
    <cfRule type="expression" dxfId="2326" priority="1532">
      <formula>IF(RIGHT(TEXT(AU504,"0.#"),1)=".",TRUE,FALSE)</formula>
    </cfRule>
  </conditionalFormatting>
  <conditionalFormatting sqref="AU502">
    <cfRule type="expression" dxfId="2325" priority="1535">
      <formula>IF(RIGHT(TEXT(AU502,"0.#"),1)=".",FALSE,TRUE)</formula>
    </cfRule>
    <cfRule type="expression" dxfId="2324" priority="1536">
      <formula>IF(RIGHT(TEXT(AU502,"0.#"),1)=".",TRUE,FALSE)</formula>
    </cfRule>
  </conditionalFormatting>
  <conditionalFormatting sqref="AU503">
    <cfRule type="expression" dxfId="2323" priority="1533">
      <formula>IF(RIGHT(TEXT(AU503,"0.#"),1)=".",FALSE,TRUE)</formula>
    </cfRule>
    <cfRule type="expression" dxfId="2322" priority="1534">
      <formula>IF(RIGHT(TEXT(AU503,"0.#"),1)=".",TRUE,FALSE)</formula>
    </cfRule>
  </conditionalFormatting>
  <conditionalFormatting sqref="AQ502">
    <cfRule type="expression" dxfId="2321" priority="1519">
      <formula>IF(RIGHT(TEXT(AQ502,"0.#"),1)=".",FALSE,TRUE)</formula>
    </cfRule>
    <cfRule type="expression" dxfId="2320" priority="1520">
      <formula>IF(RIGHT(TEXT(AQ502,"0.#"),1)=".",TRUE,FALSE)</formula>
    </cfRule>
  </conditionalFormatting>
  <conditionalFormatting sqref="AQ503">
    <cfRule type="expression" dxfId="2319" priority="1523">
      <formula>IF(RIGHT(TEXT(AQ503,"0.#"),1)=".",FALSE,TRUE)</formula>
    </cfRule>
    <cfRule type="expression" dxfId="2318" priority="1524">
      <formula>IF(RIGHT(TEXT(AQ503,"0.#"),1)=".",TRUE,FALSE)</formula>
    </cfRule>
  </conditionalFormatting>
  <conditionalFormatting sqref="AQ504">
    <cfRule type="expression" dxfId="2317" priority="1521">
      <formula>IF(RIGHT(TEXT(AQ504,"0.#"),1)=".",FALSE,TRUE)</formula>
    </cfRule>
    <cfRule type="expression" dxfId="2316" priority="1522">
      <formula>IF(RIGHT(TEXT(AQ504,"0.#"),1)=".",TRUE,FALSE)</formula>
    </cfRule>
  </conditionalFormatting>
  <conditionalFormatting sqref="AE509">
    <cfRule type="expression" dxfId="2315" priority="1513">
      <formula>IF(RIGHT(TEXT(AE509,"0.#"),1)=".",FALSE,TRUE)</formula>
    </cfRule>
    <cfRule type="expression" dxfId="2314" priority="1514">
      <formula>IF(RIGHT(TEXT(AE509,"0.#"),1)=".",TRUE,FALSE)</formula>
    </cfRule>
  </conditionalFormatting>
  <conditionalFormatting sqref="AE507">
    <cfRule type="expression" dxfId="2313" priority="1517">
      <formula>IF(RIGHT(TEXT(AE507,"0.#"),1)=".",FALSE,TRUE)</formula>
    </cfRule>
    <cfRule type="expression" dxfId="2312" priority="1518">
      <formula>IF(RIGHT(TEXT(AE507,"0.#"),1)=".",TRUE,FALSE)</formula>
    </cfRule>
  </conditionalFormatting>
  <conditionalFormatting sqref="AE508">
    <cfRule type="expression" dxfId="2311" priority="1515">
      <formula>IF(RIGHT(TEXT(AE508,"0.#"),1)=".",FALSE,TRUE)</formula>
    </cfRule>
    <cfRule type="expression" dxfId="2310" priority="1516">
      <formula>IF(RIGHT(TEXT(AE508,"0.#"),1)=".",TRUE,FALSE)</formula>
    </cfRule>
  </conditionalFormatting>
  <conditionalFormatting sqref="AU509">
    <cfRule type="expression" dxfId="2309" priority="1501">
      <formula>IF(RIGHT(TEXT(AU509,"0.#"),1)=".",FALSE,TRUE)</formula>
    </cfRule>
    <cfRule type="expression" dxfId="2308" priority="1502">
      <formula>IF(RIGHT(TEXT(AU509,"0.#"),1)=".",TRUE,FALSE)</formula>
    </cfRule>
  </conditionalFormatting>
  <conditionalFormatting sqref="AU507">
    <cfRule type="expression" dxfId="2307" priority="1505">
      <formula>IF(RIGHT(TEXT(AU507,"0.#"),1)=".",FALSE,TRUE)</formula>
    </cfRule>
    <cfRule type="expression" dxfId="2306" priority="1506">
      <formula>IF(RIGHT(TEXT(AU507,"0.#"),1)=".",TRUE,FALSE)</formula>
    </cfRule>
  </conditionalFormatting>
  <conditionalFormatting sqref="AU508">
    <cfRule type="expression" dxfId="2305" priority="1503">
      <formula>IF(RIGHT(TEXT(AU508,"0.#"),1)=".",FALSE,TRUE)</formula>
    </cfRule>
    <cfRule type="expression" dxfId="2304" priority="1504">
      <formula>IF(RIGHT(TEXT(AU508,"0.#"),1)=".",TRUE,FALSE)</formula>
    </cfRule>
  </conditionalFormatting>
  <conditionalFormatting sqref="AQ507">
    <cfRule type="expression" dxfId="2303" priority="1489">
      <formula>IF(RIGHT(TEXT(AQ507,"0.#"),1)=".",FALSE,TRUE)</formula>
    </cfRule>
    <cfRule type="expression" dxfId="2302" priority="1490">
      <formula>IF(RIGHT(TEXT(AQ507,"0.#"),1)=".",TRUE,FALSE)</formula>
    </cfRule>
  </conditionalFormatting>
  <conditionalFormatting sqref="AQ508">
    <cfRule type="expression" dxfId="2301" priority="1493">
      <formula>IF(RIGHT(TEXT(AQ508,"0.#"),1)=".",FALSE,TRUE)</formula>
    </cfRule>
    <cfRule type="expression" dxfId="2300" priority="1494">
      <formula>IF(RIGHT(TEXT(AQ508,"0.#"),1)=".",TRUE,FALSE)</formula>
    </cfRule>
  </conditionalFormatting>
  <conditionalFormatting sqref="AQ509">
    <cfRule type="expression" dxfId="2299" priority="1491">
      <formula>IF(RIGHT(TEXT(AQ509,"0.#"),1)=".",FALSE,TRUE)</formula>
    </cfRule>
    <cfRule type="expression" dxfId="2298" priority="1492">
      <formula>IF(RIGHT(TEXT(AQ509,"0.#"),1)=".",TRUE,FALSE)</formula>
    </cfRule>
  </conditionalFormatting>
  <conditionalFormatting sqref="AE465">
    <cfRule type="expression" dxfId="2297" priority="1783">
      <formula>IF(RIGHT(TEXT(AE465,"0.#"),1)=".",FALSE,TRUE)</formula>
    </cfRule>
    <cfRule type="expression" dxfId="2296" priority="1784">
      <formula>IF(RIGHT(TEXT(AE465,"0.#"),1)=".",TRUE,FALSE)</formula>
    </cfRule>
  </conditionalFormatting>
  <conditionalFormatting sqref="AE463">
    <cfRule type="expression" dxfId="2295" priority="1787">
      <formula>IF(RIGHT(TEXT(AE463,"0.#"),1)=".",FALSE,TRUE)</formula>
    </cfRule>
    <cfRule type="expression" dxfId="2294" priority="1788">
      <formula>IF(RIGHT(TEXT(AE463,"0.#"),1)=".",TRUE,FALSE)</formula>
    </cfRule>
  </conditionalFormatting>
  <conditionalFormatting sqref="AE464">
    <cfRule type="expression" dxfId="2293" priority="1785">
      <formula>IF(RIGHT(TEXT(AE464,"0.#"),1)=".",FALSE,TRUE)</formula>
    </cfRule>
    <cfRule type="expression" dxfId="2292" priority="1786">
      <formula>IF(RIGHT(TEXT(AE464,"0.#"),1)=".",TRUE,FALSE)</formula>
    </cfRule>
  </conditionalFormatting>
  <conditionalFormatting sqref="AM465">
    <cfRule type="expression" dxfId="2291" priority="1777">
      <formula>IF(RIGHT(TEXT(AM465,"0.#"),1)=".",FALSE,TRUE)</formula>
    </cfRule>
    <cfRule type="expression" dxfId="2290" priority="1778">
      <formula>IF(RIGHT(TEXT(AM465,"0.#"),1)=".",TRUE,FALSE)</formula>
    </cfRule>
  </conditionalFormatting>
  <conditionalFormatting sqref="AM463">
    <cfRule type="expression" dxfId="2289" priority="1781">
      <formula>IF(RIGHT(TEXT(AM463,"0.#"),1)=".",FALSE,TRUE)</formula>
    </cfRule>
    <cfRule type="expression" dxfId="2288" priority="1782">
      <formula>IF(RIGHT(TEXT(AM463,"0.#"),1)=".",TRUE,FALSE)</formula>
    </cfRule>
  </conditionalFormatting>
  <conditionalFormatting sqref="AM464">
    <cfRule type="expression" dxfId="2287" priority="1779">
      <formula>IF(RIGHT(TEXT(AM464,"0.#"),1)=".",FALSE,TRUE)</formula>
    </cfRule>
    <cfRule type="expression" dxfId="2286" priority="1780">
      <formula>IF(RIGHT(TEXT(AM464,"0.#"),1)=".",TRUE,FALSE)</formula>
    </cfRule>
  </conditionalFormatting>
  <conditionalFormatting sqref="AU465">
    <cfRule type="expression" dxfId="2285" priority="1771">
      <formula>IF(RIGHT(TEXT(AU465,"0.#"),1)=".",FALSE,TRUE)</formula>
    </cfRule>
    <cfRule type="expression" dxfId="2284" priority="1772">
      <formula>IF(RIGHT(TEXT(AU465,"0.#"),1)=".",TRUE,FALSE)</formula>
    </cfRule>
  </conditionalFormatting>
  <conditionalFormatting sqref="AU463">
    <cfRule type="expression" dxfId="2283" priority="1775">
      <formula>IF(RIGHT(TEXT(AU463,"0.#"),1)=".",FALSE,TRUE)</formula>
    </cfRule>
    <cfRule type="expression" dxfId="2282" priority="1776">
      <formula>IF(RIGHT(TEXT(AU463,"0.#"),1)=".",TRUE,FALSE)</formula>
    </cfRule>
  </conditionalFormatting>
  <conditionalFormatting sqref="AU464">
    <cfRule type="expression" dxfId="2281" priority="1773">
      <formula>IF(RIGHT(TEXT(AU464,"0.#"),1)=".",FALSE,TRUE)</formula>
    </cfRule>
    <cfRule type="expression" dxfId="2280" priority="1774">
      <formula>IF(RIGHT(TEXT(AU464,"0.#"),1)=".",TRUE,FALSE)</formula>
    </cfRule>
  </conditionalFormatting>
  <conditionalFormatting sqref="AI465">
    <cfRule type="expression" dxfId="2279" priority="1765">
      <formula>IF(RIGHT(TEXT(AI465,"0.#"),1)=".",FALSE,TRUE)</formula>
    </cfRule>
    <cfRule type="expression" dxfId="2278" priority="1766">
      <formula>IF(RIGHT(TEXT(AI465,"0.#"),1)=".",TRUE,FALSE)</formula>
    </cfRule>
  </conditionalFormatting>
  <conditionalFormatting sqref="AI463">
    <cfRule type="expression" dxfId="2277" priority="1769">
      <formula>IF(RIGHT(TEXT(AI463,"0.#"),1)=".",FALSE,TRUE)</formula>
    </cfRule>
    <cfRule type="expression" dxfId="2276" priority="1770">
      <formula>IF(RIGHT(TEXT(AI463,"0.#"),1)=".",TRUE,FALSE)</formula>
    </cfRule>
  </conditionalFormatting>
  <conditionalFormatting sqref="AI464">
    <cfRule type="expression" dxfId="2275" priority="1767">
      <formula>IF(RIGHT(TEXT(AI464,"0.#"),1)=".",FALSE,TRUE)</formula>
    </cfRule>
    <cfRule type="expression" dxfId="2274" priority="1768">
      <formula>IF(RIGHT(TEXT(AI464,"0.#"),1)=".",TRUE,FALSE)</formula>
    </cfRule>
  </conditionalFormatting>
  <conditionalFormatting sqref="AQ463">
    <cfRule type="expression" dxfId="2273" priority="1759">
      <formula>IF(RIGHT(TEXT(AQ463,"0.#"),1)=".",FALSE,TRUE)</formula>
    </cfRule>
    <cfRule type="expression" dxfId="2272" priority="1760">
      <formula>IF(RIGHT(TEXT(AQ463,"0.#"),1)=".",TRUE,FALSE)</formula>
    </cfRule>
  </conditionalFormatting>
  <conditionalFormatting sqref="AQ464">
    <cfRule type="expression" dxfId="2271" priority="1763">
      <formula>IF(RIGHT(TEXT(AQ464,"0.#"),1)=".",FALSE,TRUE)</formula>
    </cfRule>
    <cfRule type="expression" dxfId="2270" priority="1764">
      <formula>IF(RIGHT(TEXT(AQ464,"0.#"),1)=".",TRUE,FALSE)</formula>
    </cfRule>
  </conditionalFormatting>
  <conditionalFormatting sqref="AQ465">
    <cfRule type="expression" dxfId="2269" priority="1761">
      <formula>IF(RIGHT(TEXT(AQ465,"0.#"),1)=".",FALSE,TRUE)</formula>
    </cfRule>
    <cfRule type="expression" dxfId="2268" priority="1762">
      <formula>IF(RIGHT(TEXT(AQ465,"0.#"),1)=".",TRUE,FALSE)</formula>
    </cfRule>
  </conditionalFormatting>
  <conditionalFormatting sqref="AE470">
    <cfRule type="expression" dxfId="2267" priority="1753">
      <formula>IF(RIGHT(TEXT(AE470,"0.#"),1)=".",FALSE,TRUE)</formula>
    </cfRule>
    <cfRule type="expression" dxfId="2266" priority="1754">
      <formula>IF(RIGHT(TEXT(AE470,"0.#"),1)=".",TRUE,FALSE)</formula>
    </cfRule>
  </conditionalFormatting>
  <conditionalFormatting sqref="AE468">
    <cfRule type="expression" dxfId="2265" priority="1757">
      <formula>IF(RIGHT(TEXT(AE468,"0.#"),1)=".",FALSE,TRUE)</formula>
    </cfRule>
    <cfRule type="expression" dxfId="2264" priority="1758">
      <formula>IF(RIGHT(TEXT(AE468,"0.#"),1)=".",TRUE,FALSE)</formula>
    </cfRule>
  </conditionalFormatting>
  <conditionalFormatting sqref="AE469">
    <cfRule type="expression" dxfId="2263" priority="1755">
      <formula>IF(RIGHT(TEXT(AE469,"0.#"),1)=".",FALSE,TRUE)</formula>
    </cfRule>
    <cfRule type="expression" dxfId="2262" priority="1756">
      <formula>IF(RIGHT(TEXT(AE469,"0.#"),1)=".",TRUE,FALSE)</formula>
    </cfRule>
  </conditionalFormatting>
  <conditionalFormatting sqref="AM470">
    <cfRule type="expression" dxfId="2261" priority="1747">
      <formula>IF(RIGHT(TEXT(AM470,"0.#"),1)=".",FALSE,TRUE)</formula>
    </cfRule>
    <cfRule type="expression" dxfId="2260" priority="1748">
      <formula>IF(RIGHT(TEXT(AM470,"0.#"),1)=".",TRUE,FALSE)</formula>
    </cfRule>
  </conditionalFormatting>
  <conditionalFormatting sqref="AM468">
    <cfRule type="expression" dxfId="2259" priority="1751">
      <formula>IF(RIGHT(TEXT(AM468,"0.#"),1)=".",FALSE,TRUE)</formula>
    </cfRule>
    <cfRule type="expression" dxfId="2258" priority="1752">
      <formula>IF(RIGHT(TEXT(AM468,"0.#"),1)=".",TRUE,FALSE)</formula>
    </cfRule>
  </conditionalFormatting>
  <conditionalFormatting sqref="AM469">
    <cfRule type="expression" dxfId="2257" priority="1749">
      <formula>IF(RIGHT(TEXT(AM469,"0.#"),1)=".",FALSE,TRUE)</formula>
    </cfRule>
    <cfRule type="expression" dxfId="2256" priority="1750">
      <formula>IF(RIGHT(TEXT(AM469,"0.#"),1)=".",TRUE,FALSE)</formula>
    </cfRule>
  </conditionalFormatting>
  <conditionalFormatting sqref="AU470">
    <cfRule type="expression" dxfId="2255" priority="1741">
      <formula>IF(RIGHT(TEXT(AU470,"0.#"),1)=".",FALSE,TRUE)</formula>
    </cfRule>
    <cfRule type="expression" dxfId="2254" priority="1742">
      <formula>IF(RIGHT(TEXT(AU470,"0.#"),1)=".",TRUE,FALSE)</formula>
    </cfRule>
  </conditionalFormatting>
  <conditionalFormatting sqref="AU468">
    <cfRule type="expression" dxfId="2253" priority="1745">
      <formula>IF(RIGHT(TEXT(AU468,"0.#"),1)=".",FALSE,TRUE)</formula>
    </cfRule>
    <cfRule type="expression" dxfId="2252" priority="1746">
      <formula>IF(RIGHT(TEXT(AU468,"0.#"),1)=".",TRUE,FALSE)</formula>
    </cfRule>
  </conditionalFormatting>
  <conditionalFormatting sqref="AU469">
    <cfRule type="expression" dxfId="2251" priority="1743">
      <formula>IF(RIGHT(TEXT(AU469,"0.#"),1)=".",FALSE,TRUE)</formula>
    </cfRule>
    <cfRule type="expression" dxfId="2250" priority="1744">
      <formula>IF(RIGHT(TEXT(AU469,"0.#"),1)=".",TRUE,FALSE)</formula>
    </cfRule>
  </conditionalFormatting>
  <conditionalFormatting sqref="AI470">
    <cfRule type="expression" dxfId="2249" priority="1735">
      <formula>IF(RIGHT(TEXT(AI470,"0.#"),1)=".",FALSE,TRUE)</formula>
    </cfRule>
    <cfRule type="expression" dxfId="2248" priority="1736">
      <formula>IF(RIGHT(TEXT(AI470,"0.#"),1)=".",TRUE,FALSE)</formula>
    </cfRule>
  </conditionalFormatting>
  <conditionalFormatting sqref="AI468">
    <cfRule type="expression" dxfId="2247" priority="1739">
      <formula>IF(RIGHT(TEXT(AI468,"0.#"),1)=".",FALSE,TRUE)</formula>
    </cfRule>
    <cfRule type="expression" dxfId="2246" priority="1740">
      <formula>IF(RIGHT(TEXT(AI468,"0.#"),1)=".",TRUE,FALSE)</formula>
    </cfRule>
  </conditionalFormatting>
  <conditionalFormatting sqref="AI469">
    <cfRule type="expression" dxfId="2245" priority="1737">
      <formula>IF(RIGHT(TEXT(AI469,"0.#"),1)=".",FALSE,TRUE)</formula>
    </cfRule>
    <cfRule type="expression" dxfId="2244" priority="1738">
      <formula>IF(RIGHT(TEXT(AI469,"0.#"),1)=".",TRUE,FALSE)</formula>
    </cfRule>
  </conditionalFormatting>
  <conditionalFormatting sqref="AQ468">
    <cfRule type="expression" dxfId="2243" priority="1729">
      <formula>IF(RIGHT(TEXT(AQ468,"0.#"),1)=".",FALSE,TRUE)</formula>
    </cfRule>
    <cfRule type="expression" dxfId="2242" priority="1730">
      <formula>IF(RIGHT(TEXT(AQ468,"0.#"),1)=".",TRUE,FALSE)</formula>
    </cfRule>
  </conditionalFormatting>
  <conditionalFormatting sqref="AQ469">
    <cfRule type="expression" dxfId="2241" priority="1733">
      <formula>IF(RIGHT(TEXT(AQ469,"0.#"),1)=".",FALSE,TRUE)</formula>
    </cfRule>
    <cfRule type="expression" dxfId="2240" priority="1734">
      <formula>IF(RIGHT(TEXT(AQ469,"0.#"),1)=".",TRUE,FALSE)</formula>
    </cfRule>
  </conditionalFormatting>
  <conditionalFormatting sqref="AQ470">
    <cfRule type="expression" dxfId="2239" priority="1731">
      <formula>IF(RIGHT(TEXT(AQ470,"0.#"),1)=".",FALSE,TRUE)</formula>
    </cfRule>
    <cfRule type="expression" dxfId="2238" priority="1732">
      <formula>IF(RIGHT(TEXT(AQ470,"0.#"),1)=".",TRUE,FALSE)</formula>
    </cfRule>
  </conditionalFormatting>
  <conditionalFormatting sqref="AE475">
    <cfRule type="expression" dxfId="2237" priority="1723">
      <formula>IF(RIGHT(TEXT(AE475,"0.#"),1)=".",FALSE,TRUE)</formula>
    </cfRule>
    <cfRule type="expression" dxfId="2236" priority="1724">
      <formula>IF(RIGHT(TEXT(AE475,"0.#"),1)=".",TRUE,FALSE)</formula>
    </cfRule>
  </conditionalFormatting>
  <conditionalFormatting sqref="AE473">
    <cfRule type="expression" dxfId="2235" priority="1727">
      <formula>IF(RIGHT(TEXT(AE473,"0.#"),1)=".",FALSE,TRUE)</formula>
    </cfRule>
    <cfRule type="expression" dxfId="2234" priority="1728">
      <formula>IF(RIGHT(TEXT(AE473,"0.#"),1)=".",TRUE,FALSE)</formula>
    </cfRule>
  </conditionalFormatting>
  <conditionalFormatting sqref="AE474">
    <cfRule type="expression" dxfId="2233" priority="1725">
      <formula>IF(RIGHT(TEXT(AE474,"0.#"),1)=".",FALSE,TRUE)</formula>
    </cfRule>
    <cfRule type="expression" dxfId="2232" priority="1726">
      <formula>IF(RIGHT(TEXT(AE474,"0.#"),1)=".",TRUE,FALSE)</formula>
    </cfRule>
  </conditionalFormatting>
  <conditionalFormatting sqref="AM475">
    <cfRule type="expression" dxfId="2231" priority="1717">
      <formula>IF(RIGHT(TEXT(AM475,"0.#"),1)=".",FALSE,TRUE)</formula>
    </cfRule>
    <cfRule type="expression" dxfId="2230" priority="1718">
      <formula>IF(RIGHT(TEXT(AM475,"0.#"),1)=".",TRUE,FALSE)</formula>
    </cfRule>
  </conditionalFormatting>
  <conditionalFormatting sqref="AM473">
    <cfRule type="expression" dxfId="2229" priority="1721">
      <formula>IF(RIGHT(TEXT(AM473,"0.#"),1)=".",FALSE,TRUE)</formula>
    </cfRule>
    <cfRule type="expression" dxfId="2228" priority="1722">
      <formula>IF(RIGHT(TEXT(AM473,"0.#"),1)=".",TRUE,FALSE)</formula>
    </cfRule>
  </conditionalFormatting>
  <conditionalFormatting sqref="AM474">
    <cfRule type="expression" dxfId="2227" priority="1719">
      <formula>IF(RIGHT(TEXT(AM474,"0.#"),1)=".",FALSE,TRUE)</formula>
    </cfRule>
    <cfRule type="expression" dxfId="2226" priority="1720">
      <formula>IF(RIGHT(TEXT(AM474,"0.#"),1)=".",TRUE,FALSE)</formula>
    </cfRule>
  </conditionalFormatting>
  <conditionalFormatting sqref="AU475">
    <cfRule type="expression" dxfId="2225" priority="1711">
      <formula>IF(RIGHT(TEXT(AU475,"0.#"),1)=".",FALSE,TRUE)</formula>
    </cfRule>
    <cfRule type="expression" dxfId="2224" priority="1712">
      <formula>IF(RIGHT(TEXT(AU475,"0.#"),1)=".",TRUE,FALSE)</formula>
    </cfRule>
  </conditionalFormatting>
  <conditionalFormatting sqref="AU473">
    <cfRule type="expression" dxfId="2223" priority="1715">
      <formula>IF(RIGHT(TEXT(AU473,"0.#"),1)=".",FALSE,TRUE)</formula>
    </cfRule>
    <cfRule type="expression" dxfId="2222" priority="1716">
      <formula>IF(RIGHT(TEXT(AU473,"0.#"),1)=".",TRUE,FALSE)</formula>
    </cfRule>
  </conditionalFormatting>
  <conditionalFormatting sqref="AU474">
    <cfRule type="expression" dxfId="2221" priority="1713">
      <formula>IF(RIGHT(TEXT(AU474,"0.#"),1)=".",FALSE,TRUE)</formula>
    </cfRule>
    <cfRule type="expression" dxfId="2220" priority="1714">
      <formula>IF(RIGHT(TEXT(AU474,"0.#"),1)=".",TRUE,FALSE)</formula>
    </cfRule>
  </conditionalFormatting>
  <conditionalFormatting sqref="AI475">
    <cfRule type="expression" dxfId="2219" priority="1705">
      <formula>IF(RIGHT(TEXT(AI475,"0.#"),1)=".",FALSE,TRUE)</formula>
    </cfRule>
    <cfRule type="expression" dxfId="2218" priority="1706">
      <formula>IF(RIGHT(TEXT(AI475,"0.#"),1)=".",TRUE,FALSE)</formula>
    </cfRule>
  </conditionalFormatting>
  <conditionalFormatting sqref="AI473">
    <cfRule type="expression" dxfId="2217" priority="1709">
      <formula>IF(RIGHT(TEXT(AI473,"0.#"),1)=".",FALSE,TRUE)</formula>
    </cfRule>
    <cfRule type="expression" dxfId="2216" priority="1710">
      <formula>IF(RIGHT(TEXT(AI473,"0.#"),1)=".",TRUE,FALSE)</formula>
    </cfRule>
  </conditionalFormatting>
  <conditionalFormatting sqref="AI474">
    <cfRule type="expression" dxfId="2215" priority="1707">
      <formula>IF(RIGHT(TEXT(AI474,"0.#"),1)=".",FALSE,TRUE)</formula>
    </cfRule>
    <cfRule type="expression" dxfId="2214" priority="1708">
      <formula>IF(RIGHT(TEXT(AI474,"0.#"),1)=".",TRUE,FALSE)</formula>
    </cfRule>
  </conditionalFormatting>
  <conditionalFormatting sqref="AQ473">
    <cfRule type="expression" dxfId="2213" priority="1699">
      <formula>IF(RIGHT(TEXT(AQ473,"0.#"),1)=".",FALSE,TRUE)</formula>
    </cfRule>
    <cfRule type="expression" dxfId="2212" priority="1700">
      <formula>IF(RIGHT(TEXT(AQ473,"0.#"),1)=".",TRUE,FALSE)</formula>
    </cfRule>
  </conditionalFormatting>
  <conditionalFormatting sqref="AQ474">
    <cfRule type="expression" dxfId="2211" priority="1703">
      <formula>IF(RIGHT(TEXT(AQ474,"0.#"),1)=".",FALSE,TRUE)</formula>
    </cfRule>
    <cfRule type="expression" dxfId="2210" priority="1704">
      <formula>IF(RIGHT(TEXT(AQ474,"0.#"),1)=".",TRUE,FALSE)</formula>
    </cfRule>
  </conditionalFormatting>
  <conditionalFormatting sqref="AQ475">
    <cfRule type="expression" dxfId="2209" priority="1701">
      <formula>IF(RIGHT(TEXT(AQ475,"0.#"),1)=".",FALSE,TRUE)</formula>
    </cfRule>
    <cfRule type="expression" dxfId="2208" priority="1702">
      <formula>IF(RIGHT(TEXT(AQ475,"0.#"),1)=".",TRUE,FALSE)</formula>
    </cfRule>
  </conditionalFormatting>
  <conditionalFormatting sqref="AE480">
    <cfRule type="expression" dxfId="2207" priority="1693">
      <formula>IF(RIGHT(TEXT(AE480,"0.#"),1)=".",FALSE,TRUE)</formula>
    </cfRule>
    <cfRule type="expression" dxfId="2206" priority="1694">
      <formula>IF(RIGHT(TEXT(AE480,"0.#"),1)=".",TRUE,FALSE)</formula>
    </cfRule>
  </conditionalFormatting>
  <conditionalFormatting sqref="AE478">
    <cfRule type="expression" dxfId="2205" priority="1697">
      <formula>IF(RIGHT(TEXT(AE478,"0.#"),1)=".",FALSE,TRUE)</formula>
    </cfRule>
    <cfRule type="expression" dxfId="2204" priority="1698">
      <formula>IF(RIGHT(TEXT(AE478,"0.#"),1)=".",TRUE,FALSE)</formula>
    </cfRule>
  </conditionalFormatting>
  <conditionalFormatting sqref="AE479">
    <cfRule type="expression" dxfId="2203" priority="1695">
      <formula>IF(RIGHT(TEXT(AE479,"0.#"),1)=".",FALSE,TRUE)</formula>
    </cfRule>
    <cfRule type="expression" dxfId="2202" priority="1696">
      <formula>IF(RIGHT(TEXT(AE479,"0.#"),1)=".",TRUE,FALSE)</formula>
    </cfRule>
  </conditionalFormatting>
  <conditionalFormatting sqref="AM480">
    <cfRule type="expression" dxfId="2201" priority="1687">
      <formula>IF(RIGHT(TEXT(AM480,"0.#"),1)=".",FALSE,TRUE)</formula>
    </cfRule>
    <cfRule type="expression" dxfId="2200" priority="1688">
      <formula>IF(RIGHT(TEXT(AM480,"0.#"),1)=".",TRUE,FALSE)</formula>
    </cfRule>
  </conditionalFormatting>
  <conditionalFormatting sqref="AM478">
    <cfRule type="expression" dxfId="2199" priority="1691">
      <formula>IF(RIGHT(TEXT(AM478,"0.#"),1)=".",FALSE,TRUE)</formula>
    </cfRule>
    <cfRule type="expression" dxfId="2198" priority="1692">
      <formula>IF(RIGHT(TEXT(AM478,"0.#"),1)=".",TRUE,FALSE)</formula>
    </cfRule>
  </conditionalFormatting>
  <conditionalFormatting sqref="AM479">
    <cfRule type="expression" dxfId="2197" priority="1689">
      <formula>IF(RIGHT(TEXT(AM479,"0.#"),1)=".",FALSE,TRUE)</formula>
    </cfRule>
    <cfRule type="expression" dxfId="2196" priority="1690">
      <formula>IF(RIGHT(TEXT(AM479,"0.#"),1)=".",TRUE,FALSE)</formula>
    </cfRule>
  </conditionalFormatting>
  <conditionalFormatting sqref="AU480">
    <cfRule type="expression" dxfId="2195" priority="1681">
      <formula>IF(RIGHT(TEXT(AU480,"0.#"),1)=".",FALSE,TRUE)</formula>
    </cfRule>
    <cfRule type="expression" dxfId="2194" priority="1682">
      <formula>IF(RIGHT(TEXT(AU480,"0.#"),1)=".",TRUE,FALSE)</formula>
    </cfRule>
  </conditionalFormatting>
  <conditionalFormatting sqref="AU478">
    <cfRule type="expression" dxfId="2193" priority="1685">
      <formula>IF(RIGHT(TEXT(AU478,"0.#"),1)=".",FALSE,TRUE)</formula>
    </cfRule>
    <cfRule type="expression" dxfId="2192" priority="1686">
      <formula>IF(RIGHT(TEXT(AU478,"0.#"),1)=".",TRUE,FALSE)</formula>
    </cfRule>
  </conditionalFormatting>
  <conditionalFormatting sqref="AU479">
    <cfRule type="expression" dxfId="2191" priority="1683">
      <formula>IF(RIGHT(TEXT(AU479,"0.#"),1)=".",FALSE,TRUE)</formula>
    </cfRule>
    <cfRule type="expression" dxfId="2190" priority="1684">
      <formula>IF(RIGHT(TEXT(AU479,"0.#"),1)=".",TRUE,FALSE)</formula>
    </cfRule>
  </conditionalFormatting>
  <conditionalFormatting sqref="AI480">
    <cfRule type="expression" dxfId="2189" priority="1675">
      <formula>IF(RIGHT(TEXT(AI480,"0.#"),1)=".",FALSE,TRUE)</formula>
    </cfRule>
    <cfRule type="expression" dxfId="2188" priority="1676">
      <formula>IF(RIGHT(TEXT(AI480,"0.#"),1)=".",TRUE,FALSE)</formula>
    </cfRule>
  </conditionalFormatting>
  <conditionalFormatting sqref="AI478">
    <cfRule type="expression" dxfId="2187" priority="1679">
      <formula>IF(RIGHT(TEXT(AI478,"0.#"),1)=".",FALSE,TRUE)</formula>
    </cfRule>
    <cfRule type="expression" dxfId="2186" priority="1680">
      <formula>IF(RIGHT(TEXT(AI478,"0.#"),1)=".",TRUE,FALSE)</formula>
    </cfRule>
  </conditionalFormatting>
  <conditionalFormatting sqref="AI479">
    <cfRule type="expression" dxfId="2185" priority="1677">
      <formula>IF(RIGHT(TEXT(AI479,"0.#"),1)=".",FALSE,TRUE)</formula>
    </cfRule>
    <cfRule type="expression" dxfId="2184" priority="1678">
      <formula>IF(RIGHT(TEXT(AI479,"0.#"),1)=".",TRUE,FALSE)</formula>
    </cfRule>
  </conditionalFormatting>
  <conditionalFormatting sqref="AQ478">
    <cfRule type="expression" dxfId="2183" priority="1669">
      <formula>IF(RIGHT(TEXT(AQ478,"0.#"),1)=".",FALSE,TRUE)</formula>
    </cfRule>
    <cfRule type="expression" dxfId="2182" priority="1670">
      <formula>IF(RIGHT(TEXT(AQ478,"0.#"),1)=".",TRUE,FALSE)</formula>
    </cfRule>
  </conditionalFormatting>
  <conditionalFormatting sqref="AQ479">
    <cfRule type="expression" dxfId="2181" priority="1673">
      <formula>IF(RIGHT(TEXT(AQ479,"0.#"),1)=".",FALSE,TRUE)</formula>
    </cfRule>
    <cfRule type="expression" dxfId="2180" priority="1674">
      <formula>IF(RIGHT(TEXT(AQ479,"0.#"),1)=".",TRUE,FALSE)</formula>
    </cfRule>
  </conditionalFormatting>
  <conditionalFormatting sqref="AQ480">
    <cfRule type="expression" dxfId="2179" priority="1671">
      <formula>IF(RIGHT(TEXT(AQ480,"0.#"),1)=".",FALSE,TRUE)</formula>
    </cfRule>
    <cfRule type="expression" dxfId="2178" priority="1672">
      <formula>IF(RIGHT(TEXT(AQ480,"0.#"),1)=".",TRUE,FALSE)</formula>
    </cfRule>
  </conditionalFormatting>
  <conditionalFormatting sqref="AM47">
    <cfRule type="expression" dxfId="2177" priority="1963">
      <formula>IF(RIGHT(TEXT(AM47,"0.#"),1)=".",FALSE,TRUE)</formula>
    </cfRule>
    <cfRule type="expression" dxfId="2176" priority="1964">
      <formula>IF(RIGHT(TEXT(AM47,"0.#"),1)=".",TRUE,FALSE)</formula>
    </cfRule>
  </conditionalFormatting>
  <conditionalFormatting sqref="AI46">
    <cfRule type="expression" dxfId="2175" priority="1967">
      <formula>IF(RIGHT(TEXT(AI46,"0.#"),1)=".",FALSE,TRUE)</formula>
    </cfRule>
    <cfRule type="expression" dxfId="2174" priority="1968">
      <formula>IF(RIGHT(TEXT(AI46,"0.#"),1)=".",TRUE,FALSE)</formula>
    </cfRule>
  </conditionalFormatting>
  <conditionalFormatting sqref="AM46">
    <cfRule type="expression" dxfId="2173" priority="1965">
      <formula>IF(RIGHT(TEXT(AM46,"0.#"),1)=".",FALSE,TRUE)</formula>
    </cfRule>
    <cfRule type="expression" dxfId="2172" priority="1966">
      <formula>IF(RIGHT(TEXT(AM46,"0.#"),1)=".",TRUE,FALSE)</formula>
    </cfRule>
  </conditionalFormatting>
  <conditionalFormatting sqref="AU46:AU48">
    <cfRule type="expression" dxfId="2171" priority="1957">
      <formula>IF(RIGHT(TEXT(AU46,"0.#"),1)=".",FALSE,TRUE)</formula>
    </cfRule>
    <cfRule type="expression" dxfId="2170" priority="1958">
      <formula>IF(RIGHT(TEXT(AU46,"0.#"),1)=".",TRUE,FALSE)</formula>
    </cfRule>
  </conditionalFormatting>
  <conditionalFormatting sqref="AM48">
    <cfRule type="expression" dxfId="2169" priority="1961">
      <formula>IF(RIGHT(TEXT(AM48,"0.#"),1)=".",FALSE,TRUE)</formula>
    </cfRule>
    <cfRule type="expression" dxfId="2168" priority="1962">
      <formula>IF(RIGHT(TEXT(AM48,"0.#"),1)=".",TRUE,FALSE)</formula>
    </cfRule>
  </conditionalFormatting>
  <conditionalFormatting sqref="AQ46:AQ48">
    <cfRule type="expression" dxfId="2167" priority="1959">
      <formula>IF(RIGHT(TEXT(AQ46,"0.#"),1)=".",FALSE,TRUE)</formula>
    </cfRule>
    <cfRule type="expression" dxfId="2166" priority="1960">
      <formula>IF(RIGHT(TEXT(AQ46,"0.#"),1)=".",TRUE,FALSE)</formula>
    </cfRule>
  </conditionalFormatting>
  <conditionalFormatting sqref="AE146:AE147 AI146:AI147 AM146:AM147 AQ146:AQ147 AU146:AU147">
    <cfRule type="expression" dxfId="2165" priority="1951">
      <formula>IF(RIGHT(TEXT(AE146,"0.#"),1)=".",FALSE,TRUE)</formula>
    </cfRule>
    <cfRule type="expression" dxfId="2164" priority="1952">
      <formula>IF(RIGHT(TEXT(AE146,"0.#"),1)=".",TRUE,FALSE)</formula>
    </cfRule>
  </conditionalFormatting>
  <conditionalFormatting sqref="AE138:AE139 AI138:AI139 AM138:AM139 AQ138:AQ139 AU138:AU139">
    <cfRule type="expression" dxfId="2163" priority="1955">
      <formula>IF(RIGHT(TEXT(AE138,"0.#"),1)=".",FALSE,TRUE)</formula>
    </cfRule>
    <cfRule type="expression" dxfId="2162" priority="1956">
      <formula>IF(RIGHT(TEXT(AE138,"0.#"),1)=".",TRUE,FALSE)</formula>
    </cfRule>
  </conditionalFormatting>
  <conditionalFormatting sqref="AE142:AE143 AI142:AI143 AM142:AM143 AQ142:AQ143 AU142:AU143">
    <cfRule type="expression" dxfId="2161" priority="1953">
      <formula>IF(RIGHT(TEXT(AE142,"0.#"),1)=".",FALSE,TRUE)</formula>
    </cfRule>
    <cfRule type="expression" dxfId="2160" priority="1954">
      <formula>IF(RIGHT(TEXT(AE142,"0.#"),1)=".",TRUE,FALSE)</formula>
    </cfRule>
  </conditionalFormatting>
  <conditionalFormatting sqref="AE198:AE199 AI198:AI199 AM198:AM199 AQ198:AQ199 AU198:AU199">
    <cfRule type="expression" dxfId="2159" priority="1945">
      <formula>IF(RIGHT(TEXT(AE198,"0.#"),1)=".",FALSE,TRUE)</formula>
    </cfRule>
    <cfRule type="expression" dxfId="2158" priority="1946">
      <formula>IF(RIGHT(TEXT(AE198,"0.#"),1)=".",TRUE,FALSE)</formula>
    </cfRule>
  </conditionalFormatting>
  <conditionalFormatting sqref="AE150:AE151 AI150:AI151 AM150:AM151 AQ150:AQ151 AU150:AU151">
    <cfRule type="expression" dxfId="2157" priority="1949">
      <formula>IF(RIGHT(TEXT(AE150,"0.#"),1)=".",FALSE,TRUE)</formula>
    </cfRule>
    <cfRule type="expression" dxfId="2156" priority="1950">
      <formula>IF(RIGHT(TEXT(AE150,"0.#"),1)=".",TRUE,FALSE)</formula>
    </cfRule>
  </conditionalFormatting>
  <conditionalFormatting sqref="AE194:AE195 AI194:AI195 AM194:AM195 AQ194:AQ195 AU194:AU195">
    <cfRule type="expression" dxfId="2155" priority="1947">
      <formula>IF(RIGHT(TEXT(AE194,"0.#"),1)=".",FALSE,TRUE)</formula>
    </cfRule>
    <cfRule type="expression" dxfId="2154" priority="1948">
      <formula>IF(RIGHT(TEXT(AE194,"0.#"),1)=".",TRUE,FALSE)</formula>
    </cfRule>
  </conditionalFormatting>
  <conditionalFormatting sqref="AE210:AE211 AI210:AI211 AM210:AM211 AQ210:AQ211 AU210:AU211">
    <cfRule type="expression" dxfId="2153" priority="1939">
      <formula>IF(RIGHT(TEXT(AE210,"0.#"),1)=".",FALSE,TRUE)</formula>
    </cfRule>
    <cfRule type="expression" dxfId="2152" priority="1940">
      <formula>IF(RIGHT(TEXT(AE210,"0.#"),1)=".",TRUE,FALSE)</formula>
    </cfRule>
  </conditionalFormatting>
  <conditionalFormatting sqref="AE202:AE203 AI202:AI203 AM202:AM203 AQ202:AQ203 AU202:AU203">
    <cfRule type="expression" dxfId="2151" priority="1943">
      <formula>IF(RIGHT(TEXT(AE202,"0.#"),1)=".",FALSE,TRUE)</formula>
    </cfRule>
    <cfRule type="expression" dxfId="2150" priority="1944">
      <formula>IF(RIGHT(TEXT(AE202,"0.#"),1)=".",TRUE,FALSE)</formula>
    </cfRule>
  </conditionalFormatting>
  <conditionalFormatting sqref="AE206:AE207 AI206:AI207 AM206:AM207 AQ206:AQ207 AU206:AU207">
    <cfRule type="expression" dxfId="2149" priority="1941">
      <formula>IF(RIGHT(TEXT(AE206,"0.#"),1)=".",FALSE,TRUE)</formula>
    </cfRule>
    <cfRule type="expression" dxfId="2148" priority="1942">
      <formula>IF(RIGHT(TEXT(AE206,"0.#"),1)=".",TRUE,FALSE)</formula>
    </cfRule>
  </conditionalFormatting>
  <conditionalFormatting sqref="AE262:AE263 AI262:AI263 AM262:AM263 AQ262:AQ263 AU262:AU263">
    <cfRule type="expression" dxfId="2147" priority="1933">
      <formula>IF(RIGHT(TEXT(AE262,"0.#"),1)=".",FALSE,TRUE)</formula>
    </cfRule>
    <cfRule type="expression" dxfId="2146" priority="1934">
      <formula>IF(RIGHT(TEXT(AE262,"0.#"),1)=".",TRUE,FALSE)</formula>
    </cfRule>
  </conditionalFormatting>
  <conditionalFormatting sqref="AE254:AE255 AI254:AI255 AM254:AM255 AQ254:AQ255 AU254:AU255">
    <cfRule type="expression" dxfId="2145" priority="1937">
      <formula>IF(RIGHT(TEXT(AE254,"0.#"),1)=".",FALSE,TRUE)</formula>
    </cfRule>
    <cfRule type="expression" dxfId="2144" priority="1938">
      <formula>IF(RIGHT(TEXT(AE254,"0.#"),1)=".",TRUE,FALSE)</formula>
    </cfRule>
  </conditionalFormatting>
  <conditionalFormatting sqref="AE258:AE259 AI258:AI259 AM258:AM259 AQ258:AQ259 AU258:AU259">
    <cfRule type="expression" dxfId="2143" priority="1935">
      <formula>IF(RIGHT(TEXT(AE258,"0.#"),1)=".",FALSE,TRUE)</formula>
    </cfRule>
    <cfRule type="expression" dxfId="2142" priority="1936">
      <formula>IF(RIGHT(TEXT(AE258,"0.#"),1)=".",TRUE,FALSE)</formula>
    </cfRule>
  </conditionalFormatting>
  <conditionalFormatting sqref="AE314:AE315 AI314:AI315 AM314:AM315 AQ314:AQ315 AU314:AU315">
    <cfRule type="expression" dxfId="2141" priority="1927">
      <formula>IF(RIGHT(TEXT(AE314,"0.#"),1)=".",FALSE,TRUE)</formula>
    </cfRule>
    <cfRule type="expression" dxfId="2140" priority="1928">
      <formula>IF(RIGHT(TEXT(AE314,"0.#"),1)=".",TRUE,FALSE)</formula>
    </cfRule>
  </conditionalFormatting>
  <conditionalFormatting sqref="AE266:AE267 AI266:AI267 AM266:AM267 AQ266:AQ267 AU266:AU267">
    <cfRule type="expression" dxfId="2139" priority="1931">
      <formula>IF(RIGHT(TEXT(AE266,"0.#"),1)=".",FALSE,TRUE)</formula>
    </cfRule>
    <cfRule type="expression" dxfId="2138" priority="1932">
      <formula>IF(RIGHT(TEXT(AE266,"0.#"),1)=".",TRUE,FALSE)</formula>
    </cfRule>
  </conditionalFormatting>
  <conditionalFormatting sqref="AE270:AE271 AI270:AI271 AM270:AM271 AQ270:AQ271 AU270:AU271">
    <cfRule type="expression" dxfId="2137" priority="1929">
      <formula>IF(RIGHT(TEXT(AE270,"0.#"),1)=".",FALSE,TRUE)</formula>
    </cfRule>
    <cfRule type="expression" dxfId="2136" priority="1930">
      <formula>IF(RIGHT(TEXT(AE270,"0.#"),1)=".",TRUE,FALSE)</formula>
    </cfRule>
  </conditionalFormatting>
  <conditionalFormatting sqref="AE326:AE327 AI326:AI327 AM326:AM327 AQ326:AQ327 AU326:AU327">
    <cfRule type="expression" dxfId="2135" priority="1921">
      <formula>IF(RIGHT(TEXT(AE326,"0.#"),1)=".",FALSE,TRUE)</formula>
    </cfRule>
    <cfRule type="expression" dxfId="2134" priority="1922">
      <formula>IF(RIGHT(TEXT(AE326,"0.#"),1)=".",TRUE,FALSE)</formula>
    </cfRule>
  </conditionalFormatting>
  <conditionalFormatting sqref="AE318:AE319 AI318:AI319 AM318:AM319 AQ318:AQ319 AU318:AU319">
    <cfRule type="expression" dxfId="2133" priority="1925">
      <formula>IF(RIGHT(TEXT(AE318,"0.#"),1)=".",FALSE,TRUE)</formula>
    </cfRule>
    <cfRule type="expression" dxfId="2132" priority="1926">
      <formula>IF(RIGHT(TEXT(AE318,"0.#"),1)=".",TRUE,FALSE)</formula>
    </cfRule>
  </conditionalFormatting>
  <conditionalFormatting sqref="AE322:AE323 AI322:AI323 AM322:AM323 AQ322:AQ323 AU322:AU323">
    <cfRule type="expression" dxfId="2131" priority="1923">
      <formula>IF(RIGHT(TEXT(AE322,"0.#"),1)=".",FALSE,TRUE)</formula>
    </cfRule>
    <cfRule type="expression" dxfId="2130" priority="1924">
      <formula>IF(RIGHT(TEXT(AE322,"0.#"),1)=".",TRUE,FALSE)</formula>
    </cfRule>
  </conditionalFormatting>
  <conditionalFormatting sqref="AE378:AE379 AI378:AI379 AM378:AM379 AQ378:AQ379 AU378:AU379">
    <cfRule type="expression" dxfId="2129" priority="1915">
      <formula>IF(RIGHT(TEXT(AE378,"0.#"),1)=".",FALSE,TRUE)</formula>
    </cfRule>
    <cfRule type="expression" dxfId="2128" priority="1916">
      <formula>IF(RIGHT(TEXT(AE378,"0.#"),1)=".",TRUE,FALSE)</formula>
    </cfRule>
  </conditionalFormatting>
  <conditionalFormatting sqref="AE330:AE331 AI330:AI331 AM330:AM331 AQ330:AQ331 AU330:AU331">
    <cfRule type="expression" dxfId="2127" priority="1919">
      <formula>IF(RIGHT(TEXT(AE330,"0.#"),1)=".",FALSE,TRUE)</formula>
    </cfRule>
    <cfRule type="expression" dxfId="2126" priority="1920">
      <formula>IF(RIGHT(TEXT(AE330,"0.#"),1)=".",TRUE,FALSE)</formula>
    </cfRule>
  </conditionalFormatting>
  <conditionalFormatting sqref="AE374:AE375 AI374:AI375 AM374:AM375 AQ374:AQ375 AU374:AU375">
    <cfRule type="expression" dxfId="2125" priority="1917">
      <formula>IF(RIGHT(TEXT(AE374,"0.#"),1)=".",FALSE,TRUE)</formula>
    </cfRule>
    <cfRule type="expression" dxfId="2124" priority="1918">
      <formula>IF(RIGHT(TEXT(AE374,"0.#"),1)=".",TRUE,FALSE)</formula>
    </cfRule>
  </conditionalFormatting>
  <conditionalFormatting sqref="AE390:AE391 AI390:AI391 AM390:AM391 AQ390:AQ391 AU390:AU391">
    <cfRule type="expression" dxfId="2123" priority="1909">
      <formula>IF(RIGHT(TEXT(AE390,"0.#"),1)=".",FALSE,TRUE)</formula>
    </cfRule>
    <cfRule type="expression" dxfId="2122" priority="1910">
      <formula>IF(RIGHT(TEXT(AE390,"0.#"),1)=".",TRUE,FALSE)</formula>
    </cfRule>
  </conditionalFormatting>
  <conditionalFormatting sqref="AE382:AE383 AI382:AI383 AM382:AM383 AQ382:AQ383 AU382:AU383">
    <cfRule type="expression" dxfId="2121" priority="1913">
      <formula>IF(RIGHT(TEXT(AE382,"0.#"),1)=".",FALSE,TRUE)</formula>
    </cfRule>
    <cfRule type="expression" dxfId="2120" priority="1914">
      <formula>IF(RIGHT(TEXT(AE382,"0.#"),1)=".",TRUE,FALSE)</formula>
    </cfRule>
  </conditionalFormatting>
  <conditionalFormatting sqref="AE386:AE387 AI386:AI387 AM386:AM387 AQ386:AQ387 AU386:AU387">
    <cfRule type="expression" dxfId="2119" priority="1911">
      <formula>IF(RIGHT(TEXT(AE386,"0.#"),1)=".",FALSE,TRUE)</formula>
    </cfRule>
    <cfRule type="expression" dxfId="2118" priority="1912">
      <formula>IF(RIGHT(TEXT(AE386,"0.#"),1)=".",TRUE,FALSE)</formula>
    </cfRule>
  </conditionalFormatting>
  <conditionalFormatting sqref="AE440">
    <cfRule type="expression" dxfId="2117" priority="1903">
      <formula>IF(RIGHT(TEXT(AE440,"0.#"),1)=".",FALSE,TRUE)</formula>
    </cfRule>
    <cfRule type="expression" dxfId="2116" priority="1904">
      <formula>IF(RIGHT(TEXT(AE440,"0.#"),1)=".",TRUE,FALSE)</formula>
    </cfRule>
  </conditionalFormatting>
  <conditionalFormatting sqref="AE438">
    <cfRule type="expression" dxfId="2115" priority="1907">
      <formula>IF(RIGHT(TEXT(AE438,"0.#"),1)=".",FALSE,TRUE)</formula>
    </cfRule>
    <cfRule type="expression" dxfId="2114" priority="1908">
      <formula>IF(RIGHT(TEXT(AE438,"0.#"),1)=".",TRUE,FALSE)</formula>
    </cfRule>
  </conditionalFormatting>
  <conditionalFormatting sqref="AE439">
    <cfRule type="expression" dxfId="2113" priority="1905">
      <formula>IF(RIGHT(TEXT(AE439,"0.#"),1)=".",FALSE,TRUE)</formula>
    </cfRule>
    <cfRule type="expression" dxfId="2112" priority="1906">
      <formula>IF(RIGHT(TEXT(AE439,"0.#"),1)=".",TRUE,FALSE)</formula>
    </cfRule>
  </conditionalFormatting>
  <conditionalFormatting sqref="AM440">
    <cfRule type="expression" dxfId="2111" priority="1897">
      <formula>IF(RIGHT(TEXT(AM440,"0.#"),1)=".",FALSE,TRUE)</formula>
    </cfRule>
    <cfRule type="expression" dxfId="2110" priority="1898">
      <formula>IF(RIGHT(TEXT(AM440,"0.#"),1)=".",TRUE,FALSE)</formula>
    </cfRule>
  </conditionalFormatting>
  <conditionalFormatting sqref="AM438">
    <cfRule type="expression" dxfId="2109" priority="1901">
      <formula>IF(RIGHT(TEXT(AM438,"0.#"),1)=".",FALSE,TRUE)</formula>
    </cfRule>
    <cfRule type="expression" dxfId="2108" priority="1902">
      <formula>IF(RIGHT(TEXT(AM438,"0.#"),1)=".",TRUE,FALSE)</formula>
    </cfRule>
  </conditionalFormatting>
  <conditionalFormatting sqref="AM439">
    <cfRule type="expression" dxfId="2107" priority="1899">
      <formula>IF(RIGHT(TEXT(AM439,"0.#"),1)=".",FALSE,TRUE)</formula>
    </cfRule>
    <cfRule type="expression" dxfId="2106" priority="1900">
      <formula>IF(RIGHT(TEXT(AM439,"0.#"),1)=".",TRUE,FALSE)</formula>
    </cfRule>
  </conditionalFormatting>
  <conditionalFormatting sqref="AU440">
    <cfRule type="expression" dxfId="2105" priority="1891">
      <formula>IF(RIGHT(TEXT(AU440,"0.#"),1)=".",FALSE,TRUE)</formula>
    </cfRule>
    <cfRule type="expression" dxfId="2104" priority="1892">
      <formula>IF(RIGHT(TEXT(AU440,"0.#"),1)=".",TRUE,FALSE)</formula>
    </cfRule>
  </conditionalFormatting>
  <conditionalFormatting sqref="AU438">
    <cfRule type="expression" dxfId="2103" priority="1895">
      <formula>IF(RIGHT(TEXT(AU438,"0.#"),1)=".",FALSE,TRUE)</formula>
    </cfRule>
    <cfRule type="expression" dxfId="2102" priority="1896">
      <formula>IF(RIGHT(TEXT(AU438,"0.#"),1)=".",TRUE,FALSE)</formula>
    </cfRule>
  </conditionalFormatting>
  <conditionalFormatting sqref="AU439">
    <cfRule type="expression" dxfId="2101" priority="1893">
      <formula>IF(RIGHT(TEXT(AU439,"0.#"),1)=".",FALSE,TRUE)</formula>
    </cfRule>
    <cfRule type="expression" dxfId="2100" priority="1894">
      <formula>IF(RIGHT(TEXT(AU439,"0.#"),1)=".",TRUE,FALSE)</formula>
    </cfRule>
  </conditionalFormatting>
  <conditionalFormatting sqref="AI440">
    <cfRule type="expression" dxfId="2099" priority="1885">
      <formula>IF(RIGHT(TEXT(AI440,"0.#"),1)=".",FALSE,TRUE)</formula>
    </cfRule>
    <cfRule type="expression" dxfId="2098" priority="1886">
      <formula>IF(RIGHT(TEXT(AI440,"0.#"),1)=".",TRUE,FALSE)</formula>
    </cfRule>
  </conditionalFormatting>
  <conditionalFormatting sqref="AI438">
    <cfRule type="expression" dxfId="2097" priority="1889">
      <formula>IF(RIGHT(TEXT(AI438,"0.#"),1)=".",FALSE,TRUE)</formula>
    </cfRule>
    <cfRule type="expression" dxfId="2096" priority="1890">
      <formula>IF(RIGHT(TEXT(AI438,"0.#"),1)=".",TRUE,FALSE)</formula>
    </cfRule>
  </conditionalFormatting>
  <conditionalFormatting sqref="AI439">
    <cfRule type="expression" dxfId="2095" priority="1887">
      <formula>IF(RIGHT(TEXT(AI439,"0.#"),1)=".",FALSE,TRUE)</formula>
    </cfRule>
    <cfRule type="expression" dxfId="2094" priority="1888">
      <formula>IF(RIGHT(TEXT(AI439,"0.#"),1)=".",TRUE,FALSE)</formula>
    </cfRule>
  </conditionalFormatting>
  <conditionalFormatting sqref="AQ438">
    <cfRule type="expression" dxfId="2093" priority="1879">
      <formula>IF(RIGHT(TEXT(AQ438,"0.#"),1)=".",FALSE,TRUE)</formula>
    </cfRule>
    <cfRule type="expression" dxfId="2092" priority="1880">
      <formula>IF(RIGHT(TEXT(AQ438,"0.#"),1)=".",TRUE,FALSE)</formula>
    </cfRule>
  </conditionalFormatting>
  <conditionalFormatting sqref="AQ439">
    <cfRule type="expression" dxfId="2091" priority="1883">
      <formula>IF(RIGHT(TEXT(AQ439,"0.#"),1)=".",FALSE,TRUE)</formula>
    </cfRule>
    <cfRule type="expression" dxfId="2090" priority="1884">
      <formula>IF(RIGHT(TEXT(AQ439,"0.#"),1)=".",TRUE,FALSE)</formula>
    </cfRule>
  </conditionalFormatting>
  <conditionalFormatting sqref="AQ440">
    <cfRule type="expression" dxfId="2089" priority="1881">
      <formula>IF(RIGHT(TEXT(AQ440,"0.#"),1)=".",FALSE,TRUE)</formula>
    </cfRule>
    <cfRule type="expression" dxfId="2088" priority="1882">
      <formula>IF(RIGHT(TEXT(AQ440,"0.#"),1)=".",TRUE,FALSE)</formula>
    </cfRule>
  </conditionalFormatting>
  <conditionalFormatting sqref="AE445">
    <cfRule type="expression" dxfId="2087" priority="1873">
      <formula>IF(RIGHT(TEXT(AE445,"0.#"),1)=".",FALSE,TRUE)</formula>
    </cfRule>
    <cfRule type="expression" dxfId="2086" priority="1874">
      <formula>IF(RIGHT(TEXT(AE445,"0.#"),1)=".",TRUE,FALSE)</formula>
    </cfRule>
  </conditionalFormatting>
  <conditionalFormatting sqref="AE443">
    <cfRule type="expression" dxfId="2085" priority="1877">
      <formula>IF(RIGHT(TEXT(AE443,"0.#"),1)=".",FALSE,TRUE)</formula>
    </cfRule>
    <cfRule type="expression" dxfId="2084" priority="1878">
      <formula>IF(RIGHT(TEXT(AE443,"0.#"),1)=".",TRUE,FALSE)</formula>
    </cfRule>
  </conditionalFormatting>
  <conditionalFormatting sqref="AE444">
    <cfRule type="expression" dxfId="2083" priority="1875">
      <formula>IF(RIGHT(TEXT(AE444,"0.#"),1)=".",FALSE,TRUE)</formula>
    </cfRule>
    <cfRule type="expression" dxfId="2082" priority="1876">
      <formula>IF(RIGHT(TEXT(AE444,"0.#"),1)=".",TRUE,FALSE)</formula>
    </cfRule>
  </conditionalFormatting>
  <conditionalFormatting sqref="AM445">
    <cfRule type="expression" dxfId="2081" priority="1867">
      <formula>IF(RIGHT(TEXT(AM445,"0.#"),1)=".",FALSE,TRUE)</formula>
    </cfRule>
    <cfRule type="expression" dxfId="2080" priority="1868">
      <formula>IF(RIGHT(TEXT(AM445,"0.#"),1)=".",TRUE,FALSE)</formula>
    </cfRule>
  </conditionalFormatting>
  <conditionalFormatting sqref="AM443">
    <cfRule type="expression" dxfId="2079" priority="1871">
      <formula>IF(RIGHT(TEXT(AM443,"0.#"),1)=".",FALSE,TRUE)</formula>
    </cfRule>
    <cfRule type="expression" dxfId="2078" priority="1872">
      <formula>IF(RIGHT(TEXT(AM443,"0.#"),1)=".",TRUE,FALSE)</formula>
    </cfRule>
  </conditionalFormatting>
  <conditionalFormatting sqref="AM444">
    <cfRule type="expression" dxfId="2077" priority="1869">
      <formula>IF(RIGHT(TEXT(AM444,"0.#"),1)=".",FALSE,TRUE)</formula>
    </cfRule>
    <cfRule type="expression" dxfId="2076" priority="1870">
      <formula>IF(RIGHT(TEXT(AM444,"0.#"),1)=".",TRUE,FALSE)</formula>
    </cfRule>
  </conditionalFormatting>
  <conditionalFormatting sqref="AU445">
    <cfRule type="expression" dxfId="2075" priority="1861">
      <formula>IF(RIGHT(TEXT(AU445,"0.#"),1)=".",FALSE,TRUE)</formula>
    </cfRule>
    <cfRule type="expression" dxfId="2074" priority="1862">
      <formula>IF(RIGHT(TEXT(AU445,"0.#"),1)=".",TRUE,FALSE)</formula>
    </cfRule>
  </conditionalFormatting>
  <conditionalFormatting sqref="AU443">
    <cfRule type="expression" dxfId="2073" priority="1865">
      <formula>IF(RIGHT(TEXT(AU443,"0.#"),1)=".",FALSE,TRUE)</formula>
    </cfRule>
    <cfRule type="expression" dxfId="2072" priority="1866">
      <formula>IF(RIGHT(TEXT(AU443,"0.#"),1)=".",TRUE,FALSE)</formula>
    </cfRule>
  </conditionalFormatting>
  <conditionalFormatting sqref="AU444">
    <cfRule type="expression" dxfId="2071" priority="1863">
      <formula>IF(RIGHT(TEXT(AU444,"0.#"),1)=".",FALSE,TRUE)</formula>
    </cfRule>
    <cfRule type="expression" dxfId="2070" priority="1864">
      <formula>IF(RIGHT(TEXT(AU444,"0.#"),1)=".",TRUE,FALSE)</formula>
    </cfRule>
  </conditionalFormatting>
  <conditionalFormatting sqref="AI445">
    <cfRule type="expression" dxfId="2069" priority="1855">
      <formula>IF(RIGHT(TEXT(AI445,"0.#"),1)=".",FALSE,TRUE)</formula>
    </cfRule>
    <cfRule type="expression" dxfId="2068" priority="1856">
      <formula>IF(RIGHT(TEXT(AI445,"0.#"),1)=".",TRUE,FALSE)</formula>
    </cfRule>
  </conditionalFormatting>
  <conditionalFormatting sqref="AI443">
    <cfRule type="expression" dxfId="2067" priority="1859">
      <formula>IF(RIGHT(TEXT(AI443,"0.#"),1)=".",FALSE,TRUE)</formula>
    </cfRule>
    <cfRule type="expression" dxfId="2066" priority="1860">
      <formula>IF(RIGHT(TEXT(AI443,"0.#"),1)=".",TRUE,FALSE)</formula>
    </cfRule>
  </conditionalFormatting>
  <conditionalFormatting sqref="AI444">
    <cfRule type="expression" dxfId="2065" priority="1857">
      <formula>IF(RIGHT(TEXT(AI444,"0.#"),1)=".",FALSE,TRUE)</formula>
    </cfRule>
    <cfRule type="expression" dxfId="2064" priority="1858">
      <formula>IF(RIGHT(TEXT(AI444,"0.#"),1)=".",TRUE,FALSE)</formula>
    </cfRule>
  </conditionalFormatting>
  <conditionalFormatting sqref="AQ443">
    <cfRule type="expression" dxfId="2063" priority="1849">
      <formula>IF(RIGHT(TEXT(AQ443,"0.#"),1)=".",FALSE,TRUE)</formula>
    </cfRule>
    <cfRule type="expression" dxfId="2062" priority="1850">
      <formula>IF(RIGHT(TEXT(AQ443,"0.#"),1)=".",TRUE,FALSE)</formula>
    </cfRule>
  </conditionalFormatting>
  <conditionalFormatting sqref="AQ444">
    <cfRule type="expression" dxfId="2061" priority="1853">
      <formula>IF(RIGHT(TEXT(AQ444,"0.#"),1)=".",FALSE,TRUE)</formula>
    </cfRule>
    <cfRule type="expression" dxfId="2060" priority="1854">
      <formula>IF(RIGHT(TEXT(AQ444,"0.#"),1)=".",TRUE,FALSE)</formula>
    </cfRule>
  </conditionalFormatting>
  <conditionalFormatting sqref="AQ445">
    <cfRule type="expression" dxfId="2059" priority="1851">
      <formula>IF(RIGHT(TEXT(AQ445,"0.#"),1)=".",FALSE,TRUE)</formula>
    </cfRule>
    <cfRule type="expression" dxfId="2058" priority="1852">
      <formula>IF(RIGHT(TEXT(AQ445,"0.#"),1)=".",TRUE,FALSE)</formula>
    </cfRule>
  </conditionalFormatting>
  <conditionalFormatting sqref="Y872:Y899">
    <cfRule type="expression" dxfId="2057" priority="2079">
      <formula>IF(RIGHT(TEXT(Y872,"0.#"),1)=".",FALSE,TRUE)</formula>
    </cfRule>
    <cfRule type="expression" dxfId="2056" priority="2080">
      <formula>IF(RIGHT(TEXT(Y872,"0.#"),1)=".",TRUE,FALSE)</formula>
    </cfRule>
  </conditionalFormatting>
  <conditionalFormatting sqref="Y870:Y871">
    <cfRule type="expression" dxfId="2055" priority="2073">
      <formula>IF(RIGHT(TEXT(Y870,"0.#"),1)=".",FALSE,TRUE)</formula>
    </cfRule>
    <cfRule type="expression" dxfId="2054" priority="2074">
      <formula>IF(RIGHT(TEXT(Y870,"0.#"),1)=".",TRUE,FALSE)</formula>
    </cfRule>
  </conditionalFormatting>
  <conditionalFormatting sqref="Y913:Y932">
    <cfRule type="expression" dxfId="2053" priority="2067">
      <formula>IF(RIGHT(TEXT(Y913,"0.#"),1)=".",FALSE,TRUE)</formula>
    </cfRule>
    <cfRule type="expression" dxfId="2052" priority="2068">
      <formula>IF(RIGHT(TEXT(Y913,"0.#"),1)=".",TRUE,FALSE)</formula>
    </cfRule>
  </conditionalFormatting>
  <conditionalFormatting sqref="Y946:Y965">
    <cfRule type="expression" dxfId="2051" priority="2055">
      <formula>IF(RIGHT(TEXT(Y946,"0.#"),1)=".",FALSE,TRUE)</formula>
    </cfRule>
    <cfRule type="expression" dxfId="2050" priority="2056">
      <formula>IF(RIGHT(TEXT(Y946,"0.#"),1)=".",TRUE,FALSE)</formula>
    </cfRule>
  </conditionalFormatting>
  <conditionalFormatting sqref="Y979:Y998">
    <cfRule type="expression" dxfId="2049" priority="2043">
      <formula>IF(RIGHT(TEXT(Y979,"0.#"),1)=".",FALSE,TRUE)</formula>
    </cfRule>
    <cfRule type="expression" dxfId="2048" priority="2044">
      <formula>IF(RIGHT(TEXT(Y979,"0.#"),1)=".",TRUE,FALSE)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P24:P27">
    <cfRule type="expression" dxfId="707" priority="7">
      <formula>IF(RIGHT(TEXT(P24,"0.#"),1)=".",FALSE,TRUE)</formula>
    </cfRule>
    <cfRule type="expression" dxfId="706" priority="8">
      <formula>IF(RIGHT(TEXT(P24,"0.#"),1)=".",TRUE,FALSE)</formula>
    </cfRule>
  </conditionalFormatting>
  <conditionalFormatting sqref="Y903:Y912">
    <cfRule type="expression" dxfId="705" priority="5">
      <formula>IF(RIGHT(TEXT(Y903,"0.#"),1)=".",FALSE,TRUE)</formula>
    </cfRule>
    <cfRule type="expression" dxfId="704" priority="6">
      <formula>IF(RIGHT(TEXT(Y903,"0.#"),1)=".",TRUE,FALSE)</formula>
    </cfRule>
  </conditionalFormatting>
  <conditionalFormatting sqref="Y936:Y945">
    <cfRule type="expression" dxfId="703" priority="3">
      <formula>IF(RIGHT(TEXT(Y936,"0.#"),1)=".",FALSE,TRUE)</formula>
    </cfRule>
    <cfRule type="expression" dxfId="702" priority="4">
      <formula>IF(RIGHT(TEXT(Y936,"0.#"),1)=".",TRUE,FALSE)</formula>
    </cfRule>
  </conditionalFormatting>
  <conditionalFormatting sqref="Y969:Y978">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699" max="49" man="1"/>
    <brk id="735" max="49" man="1"/>
    <brk id="831"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K1" zoomScale="115" zoomScaleNormal="115" workbookViewId="0">
      <selection activeCell="Y12" sqref="Y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t="s">
        <v>611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611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548</v>
      </c>
      <c r="AF2" s="1000"/>
      <c r="AG2" s="1000"/>
      <c r="AH2" s="1000"/>
      <c r="AI2" s="1000" t="s">
        <v>545</v>
      </c>
      <c r="AJ2" s="1000"/>
      <c r="AK2" s="1000"/>
      <c r="AL2" s="1000"/>
      <c r="AM2" s="1000" t="s">
        <v>519</v>
      </c>
      <c r="AN2" s="1000"/>
      <c r="AO2" s="1000"/>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467</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549</v>
      </c>
      <c r="AF9" s="1000"/>
      <c r="AG9" s="1000"/>
      <c r="AH9" s="1000"/>
      <c r="AI9" s="1000" t="s">
        <v>545</v>
      </c>
      <c r="AJ9" s="1000"/>
      <c r="AK9" s="1000"/>
      <c r="AL9" s="1000"/>
      <c r="AM9" s="1000" t="s">
        <v>519</v>
      </c>
      <c r="AN9" s="1000"/>
      <c r="AO9" s="1000"/>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467</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548</v>
      </c>
      <c r="AF16" s="1000"/>
      <c r="AG16" s="1000"/>
      <c r="AH16" s="1000"/>
      <c r="AI16" s="1000" t="s">
        <v>546</v>
      </c>
      <c r="AJ16" s="1000"/>
      <c r="AK16" s="1000"/>
      <c r="AL16" s="1000"/>
      <c r="AM16" s="1000" t="s">
        <v>519</v>
      </c>
      <c r="AN16" s="1000"/>
      <c r="AO16" s="1000"/>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467</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550</v>
      </c>
      <c r="AF23" s="1000"/>
      <c r="AG23" s="1000"/>
      <c r="AH23" s="1000"/>
      <c r="AI23" s="1000" t="s">
        <v>545</v>
      </c>
      <c r="AJ23" s="1000"/>
      <c r="AK23" s="1000"/>
      <c r="AL23" s="1000"/>
      <c r="AM23" s="1000" t="s">
        <v>519</v>
      </c>
      <c r="AN23" s="1000"/>
      <c r="AO23" s="1000"/>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467</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548</v>
      </c>
      <c r="AF30" s="1000"/>
      <c r="AG30" s="1000"/>
      <c r="AH30" s="1000"/>
      <c r="AI30" s="1000" t="s">
        <v>545</v>
      </c>
      <c r="AJ30" s="1000"/>
      <c r="AK30" s="1000"/>
      <c r="AL30" s="1000"/>
      <c r="AM30" s="1000" t="s">
        <v>543</v>
      </c>
      <c r="AN30" s="1000"/>
      <c r="AO30" s="1000"/>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467</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550</v>
      </c>
      <c r="AF37" s="1000"/>
      <c r="AG37" s="1000"/>
      <c r="AH37" s="1000"/>
      <c r="AI37" s="1000" t="s">
        <v>547</v>
      </c>
      <c r="AJ37" s="1000"/>
      <c r="AK37" s="1000"/>
      <c r="AL37" s="1000"/>
      <c r="AM37" s="1000" t="s">
        <v>544</v>
      </c>
      <c r="AN37" s="1000"/>
      <c r="AO37" s="1000"/>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467</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548</v>
      </c>
      <c r="AF44" s="1000"/>
      <c r="AG44" s="1000"/>
      <c r="AH44" s="1000"/>
      <c r="AI44" s="1000" t="s">
        <v>545</v>
      </c>
      <c r="AJ44" s="1000"/>
      <c r="AK44" s="1000"/>
      <c r="AL44" s="1000"/>
      <c r="AM44" s="1000" t="s">
        <v>519</v>
      </c>
      <c r="AN44" s="1000"/>
      <c r="AO44" s="1000"/>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467</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548</v>
      </c>
      <c r="AF51" s="1000"/>
      <c r="AG51" s="1000"/>
      <c r="AH51" s="1000"/>
      <c r="AI51" s="1000" t="s">
        <v>545</v>
      </c>
      <c r="AJ51" s="1000"/>
      <c r="AK51" s="1000"/>
      <c r="AL51" s="1000"/>
      <c r="AM51" s="1000" t="s">
        <v>519</v>
      </c>
      <c r="AN51" s="1000"/>
      <c r="AO51" s="1000"/>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467</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548</v>
      </c>
      <c r="AF58" s="1000"/>
      <c r="AG58" s="1000"/>
      <c r="AH58" s="1000"/>
      <c r="AI58" s="1000" t="s">
        <v>545</v>
      </c>
      <c r="AJ58" s="1000"/>
      <c r="AK58" s="1000"/>
      <c r="AL58" s="1000"/>
      <c r="AM58" s="1000" t="s">
        <v>519</v>
      </c>
      <c r="AN58" s="1000"/>
      <c r="AO58" s="1000"/>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467</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548</v>
      </c>
      <c r="AF65" s="1000"/>
      <c r="AG65" s="1000"/>
      <c r="AH65" s="1000"/>
      <c r="AI65" s="1000" t="s">
        <v>545</v>
      </c>
      <c r="AJ65" s="1000"/>
      <c r="AK65" s="1000"/>
      <c r="AL65" s="1000"/>
      <c r="AM65" s="1000" t="s">
        <v>519</v>
      </c>
      <c r="AN65" s="1000"/>
      <c r="AO65" s="1000"/>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AL4" sqref="AL4:AO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33"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313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0">
        <v>1</v>
      </c>
      <c r="B37" s="1060">
        <v>1</v>
      </c>
      <c r="C37" s="424"/>
      <c r="D37" s="418"/>
      <c r="E37" s="418"/>
      <c r="F37" s="418"/>
      <c r="G37" s="418"/>
      <c r="H37" s="418"/>
      <c r="I37" s="418"/>
      <c r="J37" s="419"/>
      <c r="K37" s="420"/>
      <c r="L37" s="420"/>
      <c r="M37" s="420"/>
      <c r="N37" s="420"/>
      <c r="O37" s="420"/>
      <c r="P37" s="425"/>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425"/>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425"/>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425"/>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425"/>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425"/>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425"/>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425"/>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425"/>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425"/>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0">
        <v>1</v>
      </c>
      <c r="B70" s="1060">
        <v>1</v>
      </c>
      <c r="C70" s="424"/>
      <c r="D70" s="418"/>
      <c r="E70" s="418"/>
      <c r="F70" s="418"/>
      <c r="G70" s="418"/>
      <c r="H70" s="418"/>
      <c r="I70" s="418"/>
      <c r="J70" s="419"/>
      <c r="K70" s="420"/>
      <c r="L70" s="420"/>
      <c r="M70" s="420"/>
      <c r="N70" s="420"/>
      <c r="O70" s="420"/>
      <c r="P70" s="425"/>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4"/>
      <c r="D71" s="418"/>
      <c r="E71" s="418"/>
      <c r="F71" s="418"/>
      <c r="G71" s="418"/>
      <c r="H71" s="418"/>
      <c r="I71" s="418"/>
      <c r="J71" s="419"/>
      <c r="K71" s="420"/>
      <c r="L71" s="420"/>
      <c r="M71" s="420"/>
      <c r="N71" s="420"/>
      <c r="O71" s="420"/>
      <c r="P71" s="425"/>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4"/>
      <c r="D72" s="418"/>
      <c r="E72" s="418"/>
      <c r="F72" s="418"/>
      <c r="G72" s="418"/>
      <c r="H72" s="418"/>
      <c r="I72" s="418"/>
      <c r="J72" s="419"/>
      <c r="K72" s="420"/>
      <c r="L72" s="420"/>
      <c r="M72" s="420"/>
      <c r="N72" s="420"/>
      <c r="O72" s="420"/>
      <c r="P72" s="425"/>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4"/>
      <c r="D73" s="418"/>
      <c r="E73" s="418"/>
      <c r="F73" s="418"/>
      <c r="G73" s="418"/>
      <c r="H73" s="418"/>
      <c r="I73" s="418"/>
      <c r="J73" s="419"/>
      <c r="K73" s="420"/>
      <c r="L73" s="420"/>
      <c r="M73" s="420"/>
      <c r="N73" s="420"/>
      <c r="O73" s="420"/>
      <c r="P73" s="425"/>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4"/>
      <c r="D74" s="418"/>
      <c r="E74" s="418"/>
      <c r="F74" s="418"/>
      <c r="G74" s="418"/>
      <c r="H74" s="418"/>
      <c r="I74" s="418"/>
      <c r="J74" s="419"/>
      <c r="K74" s="420"/>
      <c r="L74" s="420"/>
      <c r="M74" s="420"/>
      <c r="N74" s="420"/>
      <c r="O74" s="420"/>
      <c r="P74" s="425"/>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4"/>
      <c r="D75" s="418"/>
      <c r="E75" s="418"/>
      <c r="F75" s="418"/>
      <c r="G75" s="418"/>
      <c r="H75" s="418"/>
      <c r="I75" s="418"/>
      <c r="J75" s="419"/>
      <c r="K75" s="420"/>
      <c r="L75" s="420"/>
      <c r="M75" s="420"/>
      <c r="N75" s="420"/>
      <c r="O75" s="420"/>
      <c r="P75" s="425"/>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4"/>
      <c r="D76" s="418"/>
      <c r="E76" s="418"/>
      <c r="F76" s="418"/>
      <c r="G76" s="418"/>
      <c r="H76" s="418"/>
      <c r="I76" s="418"/>
      <c r="J76" s="419"/>
      <c r="K76" s="420"/>
      <c r="L76" s="420"/>
      <c r="M76" s="420"/>
      <c r="N76" s="420"/>
      <c r="O76" s="420"/>
      <c r="P76" s="425"/>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4"/>
      <c r="D77" s="418"/>
      <c r="E77" s="418"/>
      <c r="F77" s="418"/>
      <c r="G77" s="418"/>
      <c r="H77" s="418"/>
      <c r="I77" s="418"/>
      <c r="J77" s="419"/>
      <c r="K77" s="420"/>
      <c r="L77" s="420"/>
      <c r="M77" s="420"/>
      <c r="N77" s="420"/>
      <c r="O77" s="420"/>
      <c r="P77" s="425"/>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4"/>
      <c r="D78" s="418"/>
      <c r="E78" s="418"/>
      <c r="F78" s="418"/>
      <c r="G78" s="418"/>
      <c r="H78" s="418"/>
      <c r="I78" s="418"/>
      <c r="J78" s="419"/>
      <c r="K78" s="420"/>
      <c r="L78" s="420"/>
      <c r="M78" s="420"/>
      <c r="N78" s="420"/>
      <c r="O78" s="420"/>
      <c r="P78" s="425"/>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4"/>
      <c r="D79" s="418"/>
      <c r="E79" s="418"/>
      <c r="F79" s="418"/>
      <c r="G79" s="418"/>
      <c r="H79" s="418"/>
      <c r="I79" s="418"/>
      <c r="J79" s="419"/>
      <c r="K79" s="420"/>
      <c r="L79" s="420"/>
      <c r="M79" s="420"/>
      <c r="N79" s="420"/>
      <c r="O79" s="420"/>
      <c r="P79" s="425"/>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2019-08-29T05:08:04Z</cp:lastPrinted>
  <dcterms:created xsi:type="dcterms:W3CDTF">2012-03-13T00:50:25Z</dcterms:created>
  <dcterms:modified xsi:type="dcterms:W3CDTF">2019-09-02T10:44:48Z</dcterms:modified>
</cp:coreProperties>
</file>