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H30年度以降行政文書フォルダ（1年未満保存用・検討中用）※1年以上保存分はLドライブへ】\04_ビーム島\政策評価\令和2年度\1110_行政事業レビュー手直し\ビーム島関連\次世代放射光施設\1111_QST→量研室\"/>
    </mc:Choice>
  </mc:AlternateContent>
  <bookViews>
    <workbookView xWindow="-10155" yWindow="3420" windowWidth="21600" windowHeight="113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81029"/>
</workbook>
</file>

<file path=xl/calcChain.xml><?xml version="1.0" encoding="utf-8"?>
<calcChain xmlns="http://schemas.openxmlformats.org/spreadsheetml/2006/main">
  <c r="AM89"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<sst xmlns="http://schemas.openxmlformats.org/spreadsheetml/2006/main" count="3083" uniqueCount="685">
  <si>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</si>
  <si>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</si>
  <si>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</si>
  <si>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</si>
  <si>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</si>
  <si>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</si>
  <si>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</si>
  <si>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</si>
  <si>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</si>
  <si>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</si>
  <si>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</si>
  <si>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</si>
  <si>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</si>
  <si>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</si>
  <si>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</si>
  <si>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</si>
  <si>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</si>
  <si>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</si>
  <si>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</si>
  <si>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</si>
  <si>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</si>
  <si>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</si>
  <si>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</si>
  <si>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</si>
  <si>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</si>
  <si>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</si>
  <si>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</si>
  <si>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</si>
  <si>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</si>
  <si>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</si>
  <si>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</si>
  <si>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</si>
  <si>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</si>
  <si>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</si>
  <si>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</si>
  <si>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</si>
  <si>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</si>
  <si>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</si>
  <si>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</si>
  <si>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</si>
  <si>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</si>
  <si>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</si>
  <si>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</si>
  <si>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</si>
  <si>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</si>
  <si>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</si>
  <si>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</si>
  <si>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</si>
  <si>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</si>
  <si>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</si>
  <si>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</si>
  <si>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</si>
  <si>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</si>
  <si>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</si>
  <si>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</si>
  <si>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</si>
  <si>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</si>
  <si>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</si>
  <si>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</si>
  <si>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</si>
  <si>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</si>
  <si>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</si>
  <si>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</si>
  <si>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</si>
  <si>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</si>
  <si>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</si>
  <si>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</si>
  <si>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</si>
  <si>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</si>
  <si>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</si>
  <si>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</si>
  <si>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</si>
  <si>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</si>
  <si>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</si>
  <si>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</si>
  <si>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</si>
  <si>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</si>
  <si>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</si>
  <si>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</si>
  <si>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</si>
  <si>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</si>
  <si>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</si>
  <si>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</si>
  <si>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</si>
  <si>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</si>
  <si>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</si>
  <si>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</si>
  <si>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</si>
  <si>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</si>
  <si>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</si>
  <si>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</si>
  <si>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</si>
  <si>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</si>
  <si>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</si>
  <si>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</si>
  <si>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</si>
  <si>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</si>
  <si>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</si>
  <si>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</si>
  <si>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</si>
  <si>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</si>
  <si>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</si>
  <si>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</si>
  <si>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</si>
  <si>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</si>
  <si>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</si>
  <si>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</si>
  <si>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</si>
  <si>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</si>
  <si>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</si>
  <si>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</si>
  <si>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</si>
  <si>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</si>
  <si>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</si>
  <si>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</si>
  <si>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</si>
  <si>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</si>
  <si>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</si>
  <si>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</si>
  <si>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</si>
  <si>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</si>
  <si>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</si>
  <si>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</si>
  <si>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</si>
  <si>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</si>
  <si>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</si>
  <si>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</si>
  <si>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</si>
  <si>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</si>
  <si>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</si>
  <si>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</si>
  <si>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</si>
  <si>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</si>
  <si>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</si>
  <si>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</si>
  <si>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</si>
  <si>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</si>
  <si>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</si>
  <si>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</si>
  <si>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</si>
  <si>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</si>
  <si>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</si>
  <si>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</si>
  <si>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</si>
  <si>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</si>
  <si>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</si>
  <si>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</si>
  <si>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</si>
  <si>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</si>
  <si>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</si>
  <si>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</si>
  <si>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</si>
  <si>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</si>
  <si>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</si>
  <si>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</si>
  <si>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</si>
  <si>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</si>
  <si>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</si>
  <si>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</si>
  <si>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</si>
  <si>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</si>
  <si>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</si>
  <si>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</si>
  <si>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</si>
  <si>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</si>
  <si>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</si>
  <si>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</si>
  <si>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</si>
  <si>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</si>
  <si>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</si>
  <si>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</si>
  <si>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</si>
  <si>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</si>
  <si>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</si>
  <si>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</si>
  <si>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</si>
  <si>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</si>
  <si>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</si>
  <si>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</si>
  <si>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</si>
  <si>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</si>
  <si>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</si>
  <si>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</si>
  <si>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</si>
  <si>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</si>
  <si>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</si>
  <si>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</si>
  <si>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</si>
  <si>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</si>
  <si>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</si>
  <si>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</si>
  <si>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</si>
  <si>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</si>
  <si>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</si>
  <si>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</si>
  <si>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</si>
  <si>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</si>
  <si>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</si>
  <si>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</si>
  <si>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</si>
  <si>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</si>
  <si>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</si>
  <si>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</si>
  <si>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</si>
  <si>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</si>
  <si>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</si>
  <si>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</si>
  <si>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</si>
  <si>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</si>
  <si>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</si>
  <si>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</si>
  <si>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</si>
  <si>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</si>
  <si>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</si>
  <si>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</si>
  <si>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</si>
  <si>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</si>
  <si>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</si>
  <si>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</si>
  <si>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</si>
  <si>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</si>
  <si>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</si>
  <si>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</si>
  <si>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</si>
  <si>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</si>
  <si>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</si>
  <si>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</si>
  <si>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</si>
  <si>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</si>
  <si>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</si>
  <si>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</si>
  <si>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</si>
  <si>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</si>
  <si>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</si>
  <si>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</si>
  <si>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</si>
  <si>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</si>
  <si>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</si>
  <si>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</si>
  <si>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</si>
  <si>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</si>
  <si>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</si>
  <si>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</si>
  <si>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</si>
  <si>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</si>
  <si>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</si>
  <si>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</si>
  <si>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</si>
  <si>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</si>
  <si>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</si>
  <si>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</si>
  <si>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</si>
  <si>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</si>
  <si>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</si>
  <si>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</si>
  <si>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</si>
  <si>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</si>
  <si>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</si>
  <si>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</si>
  <si>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</si>
  <si>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</si>
  <si>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</si>
  <si>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</si>
  <si>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</si>
  <si>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</si>
  <si>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</si>
  <si>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</si>
  <si>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</si>
  <si>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</si>
  <si>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</si>
  <si>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</si>
  <si>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</si>
  <si>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</si>
  <si>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</si>
  <si>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</si>
  <si>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</si>
  <si>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</si>
  <si>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</si>
  <si>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</si>
  <si>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</si>
  <si>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</si>
  <si>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</si>
  <si>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</si>
  <si>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</si>
  <si>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</si>
  <si>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</si>
  <si>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</si>
  <si>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</si>
  <si>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</si>
  <si>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</si>
  <si>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</si>
  <si>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</si>
  <si>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</si>
  <si>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</si>
  <si>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</si>
  <si>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</si>
  <si>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</si>
  <si>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</si>
  <si>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</si>
  <si>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</si>
  <si>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</si>
  <si>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</si>
  <si>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</si>
  <si>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</si>
  <si>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</si>
  <si>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</si>
  <si>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</si>
  <si>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</si>
  <si>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</si>
  <si>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</si>
  <si>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</si>
  <si>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</si>
  <si>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</si>
  <si>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</si>
  <si>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</si>
  <si>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</si>
  <si>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</si>
  <si>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</si>
  <si>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</si>
  <si>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</si>
  <si>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</si>
  <si>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</si>
  <si>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</si>
  <si>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</si>
  <si>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</si>
  <si>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</si>
  <si>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</si>
  <si>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</si>
  <si>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</si>
  <si>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</si>
  <si>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</si>
  <si>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</si>
  <si>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</si>
  <si>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</si>
  <si>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</si>
  <si>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</si>
  <si>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</si>
  <si>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</si>
  <si>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</si>
  <si>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</si>
  <si>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</si>
  <si>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</si>
  <si>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</si>
  <si>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</si>
  <si>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</si>
  <si>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</si>
  <si>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</si>
  <si>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</si>
  <si>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</si>
  <si>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</si>
  <si>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</si>
  <si>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</si>
  <si>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</si>
  <si>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</si>
  <si>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</si>
  <si>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</si>
  <si>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</si>
  <si>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</si>
  <si>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</si>
  <si>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</si>
  <si>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</si>
  <si>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</si>
  <si>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</si>
  <si>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</si>
  <si>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</si>
  <si>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</si>
  <si>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</si>
  <si>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</si>
  <si>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</si>
  <si>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</si>
  <si>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</si>
  <si>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</si>
  <si>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</si>
  <si>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</si>
  <si>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</si>
  <si>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</si>
  <si>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</si>
  <si>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</si>
  <si>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</si>
  <si>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</si>
  <si>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</si>
  <si>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</si>
  <si>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</si>
  <si>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</si>
  <si>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</si>
  <si>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</si>
  <si>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</si>
  <si>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</si>
  <si>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</si>
  <si>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</si>
  <si>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</si>
  <si>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</si>
  <si>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</si>
  <si>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</si>
  <si>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</si>
  <si>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</si>
  <si>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</si>
  <si>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</si>
  <si>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</si>
  <si>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</si>
  <si>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</si>
  <si>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</si>
  <si>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</si>
  <si>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</si>
  <si>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</si>
  <si>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</si>
  <si>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</si>
  <si>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</si>
  <si>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</si>
  <si>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</si>
  <si>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</si>
  <si>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</si>
  <si>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</si>
  <si>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</si>
  <si>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</si>
  <si>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</si>
  <si>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</si>
  <si>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</si>
  <si>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</si>
  <si>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</si>
  <si>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</si>
  <si>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</si>
  <si>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</si>
  <si>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</si>
  <si>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</si>
  <si>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</si>
  <si>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</si>
  <si>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</si>
  <si>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</si>
  <si>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</si>
  <si>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</si>
  <si>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</si>
  <si>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</si>
  <si>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</si>
  <si>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</si>
  <si>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</si>
  <si>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</si>
  <si>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</si>
  <si>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</si>
  <si>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</si>
  <si>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</si>
  <si>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</si>
  <si>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</si>
  <si>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</si>
  <si>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</si>
  <si>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</si>
  <si>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</si>
  <si>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</si>
  <si>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</si>
  <si>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</si>
  <si>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</si>
  <si>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</si>
  <si>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</si>
  <si>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</si>
  <si>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</si>
  <si>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</si>
  <si>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</si>
  <si>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</si>
  <si>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</si>
  <si>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</si>
  <si>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</si>
  <si>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</si>
  <si>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</si>
  <si>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</si>
  <si>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</si>
  <si>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</si>
  <si>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</si>
  <si>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</si>
  <si>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</si>
  <si>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</si>
  <si>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</si>
  <si>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</si>
  <si>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</si>
  <si>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</si>
  <si>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</si>
  <si>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</si>
  <si>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</si>
  <si>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</si>
  <si>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</si>
  <si>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</si>
  <si>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</si>
  <si>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</si>
  <si>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</si>
  <si>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</si>
  <si>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</si>
  <si>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</si>
  <si>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</si>
  <si>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</si>
  <si>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</si>
  <si>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</si>
  <si>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</si>
  <si>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</si>
  <si>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</si>
  <si>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</si>
  <si>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</si>
  <si>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</si>
  <si>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</si>
  <si>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</si>
  <si>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</si>
  <si>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</si>
  <si>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</si>
  <si>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</si>
  <si>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</si>
  <si>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</si>
  <si>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</si>
  <si>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</si>
  <si>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</si>
  <si>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</si>
  <si>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</si>
  <si>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</si>
  <si>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</si>
  <si>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</si>
  <si>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</si>
  <si>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</si>
  <si>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</si>
  <si>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</si>
  <si>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</si>
  <si>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</si>
  <si>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</si>
  <si>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</si>
  <si>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</si>
  <si>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</si>
  <si>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</si>
  <si>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</si>
  <si>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</si>
  <si>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</si>
  <si>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</si>
  <si>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</si>
  <si>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</si>
  <si>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</si>
  <si>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</si>
  <si>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</si>
  <si>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</si>
  <si>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</si>
  <si>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</si>
  <si>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</si>
  <si>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</si>
  <si>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</si>
  <si>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</si>
  <si>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</si>
  <si>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</si>
  <si>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</si>
  <si>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</si>
  <si>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</si>
  <si>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</si>
  <si>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</si>
  <si>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</si>
  <si>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</si>
  <si>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</si>
  <si>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</si>
  <si>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</si>
  <si>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</si>
  <si>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</si>
  <si>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</si>
  <si>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</si>
  <si>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</si>
  <si>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</si>
  <si>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</si>
  <si>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</si>
  <si>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</si>
  <si>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</si>
  <si>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</si>
  <si>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</si>
  <si>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</si>
  <si>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</si>
  <si>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</si>
  <si>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</si>
  <si>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</si>
  <si>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</si>
  <si>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</si>
  <si>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</si>
  <si>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</si>
  <si>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</si>
  <si>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平成３０年度</t>
  </si>
  <si>
    <t>終了予定なし</t>
  </si>
  <si>
    <t>次世代放射光施設整備費
補助金</t>
  </si>
  <si>
    <t>高輝度放射光源共通基盤技術研究開発費補助金</t>
  </si>
  <si>
    <t>当該事業は、官民地域パートナーシップによる次世代放射光施設の具体化等を推進する事業であるため、定量的な指標の設定は困難。</t>
  </si>
  <si>
    <t>／　</t>
    <phoneticPr fontId="5"/>
  </si>
  <si>
    <t>　　/</t>
    <phoneticPr fontId="5"/>
  </si>
  <si>
    <t>／　　　　　　　　　　　　　　</t>
    <phoneticPr fontId="5"/>
  </si>
  <si>
    <t>件数</t>
  </si>
  <si>
    <t>-</t>
    <phoneticPr fontId="5"/>
  </si>
  <si>
    <t>-</t>
    <phoneticPr fontId="5"/>
  </si>
  <si>
    <t>-</t>
    <phoneticPr fontId="5"/>
  </si>
  <si>
    <t>本事業は、未来投資戦略2018の「我が国が強い分野への重点投資」、経済財政運営と改革の基本方針2018の「イノベーション創出による歳出効率化等」においてその必要性が明記された、政策の優先度が高い事業である。</t>
  </si>
  <si>
    <t>新30</t>
  </si>
  <si>
    <t>○</t>
  </si>
  <si>
    <t>8　科学技術イノベーションの基盤的な力の強化</t>
    <phoneticPr fontId="5"/>
  </si>
  <si>
    <t>8-3 研究開発活動を支える研究基盤の戦略的強化</t>
    <phoneticPr fontId="5"/>
  </si>
  <si>
    <t>官民地域パートナーシップによる次世代放射光施設の推進</t>
    <phoneticPr fontId="5"/>
  </si>
  <si>
    <t>科学技術・学術政策局</t>
    <phoneticPr fontId="5"/>
  </si>
  <si>
    <t>研究開発基盤課</t>
    <phoneticPr fontId="5"/>
  </si>
  <si>
    <t>-</t>
    <phoneticPr fontId="5"/>
  </si>
  <si>
    <t>-</t>
    <phoneticPr fontId="5"/>
  </si>
  <si>
    <t>量子研究推進室長
奥　篤史</t>
    <phoneticPr fontId="5"/>
  </si>
  <si>
    <t>-</t>
    <phoneticPr fontId="5"/>
  </si>
  <si>
    <t>新30-0016</t>
    <rPh sb="0" eb="1">
      <t>シン</t>
    </rPh>
    <phoneticPr fontId="5"/>
  </si>
  <si>
    <t>高輝度放射光源共通基盤技術研究開発費</t>
    <rPh sb="0" eb="3">
      <t>コウキド</t>
    </rPh>
    <rPh sb="3" eb="6">
      <t>ホウシャコウ</t>
    </rPh>
    <rPh sb="6" eb="7">
      <t>ゲン</t>
    </rPh>
    <rPh sb="7" eb="9">
      <t>キョウツウ</t>
    </rPh>
    <rPh sb="9" eb="11">
      <t>キバン</t>
    </rPh>
    <rPh sb="11" eb="13">
      <t>ギジュツ</t>
    </rPh>
    <rPh sb="13" eb="15">
      <t>ケンキュウ</t>
    </rPh>
    <rPh sb="15" eb="17">
      <t>カイハツ</t>
    </rPh>
    <rPh sb="17" eb="18">
      <t>ヒ</t>
    </rPh>
    <phoneticPr fontId="5"/>
  </si>
  <si>
    <t>補助金等交付</t>
  </si>
  <si>
    <t>国立研究開発法人量子科学技術研究開発機構</t>
    <rPh sb="0" eb="8">
      <t>コクリツケンキュウカイハツホウジン</t>
    </rPh>
    <rPh sb="8" eb="20">
      <t>リョウシカガクギジュツケンキュウカイハツキコウ</t>
    </rPh>
    <phoneticPr fontId="5"/>
  </si>
  <si>
    <t>量子科学技術及び放射線に係る医学に関する科学技術の水準向上のための研究開発等</t>
    <rPh sb="0" eb="2">
      <t>リョウシ</t>
    </rPh>
    <rPh sb="2" eb="4">
      <t>カガク</t>
    </rPh>
    <rPh sb="4" eb="6">
      <t>ギジュツ</t>
    </rPh>
    <rPh sb="6" eb="7">
      <t>オヨ</t>
    </rPh>
    <rPh sb="8" eb="11">
      <t>ホウシャセン</t>
    </rPh>
    <rPh sb="12" eb="13">
      <t>カカワ</t>
    </rPh>
    <rPh sb="14" eb="16">
      <t>イガク</t>
    </rPh>
    <rPh sb="17" eb="18">
      <t>カン</t>
    </rPh>
    <rPh sb="20" eb="22">
      <t>カガク</t>
    </rPh>
    <rPh sb="22" eb="24">
      <t>ギジュツ</t>
    </rPh>
    <rPh sb="25" eb="27">
      <t>スイジュン</t>
    </rPh>
    <rPh sb="27" eb="29">
      <t>コウジョウ</t>
    </rPh>
    <rPh sb="33" eb="35">
      <t>ケンキュウ</t>
    </rPh>
    <rPh sb="35" eb="37">
      <t>カイハツ</t>
    </rPh>
    <rPh sb="37" eb="38">
      <t>トウ</t>
    </rPh>
    <phoneticPr fontId="5"/>
  </si>
  <si>
    <t>-</t>
    <phoneticPr fontId="5"/>
  </si>
  <si>
    <t>事業目的に即し、必要かつ合理的である。</t>
    <rPh sb="0" eb="2">
      <t>ジギョウ</t>
    </rPh>
    <rPh sb="2" eb="4">
      <t>モクテキ</t>
    </rPh>
    <rPh sb="5" eb="6">
      <t>ソク</t>
    </rPh>
    <rPh sb="8" eb="10">
      <t>ヒツヨウ</t>
    </rPh>
    <rPh sb="12" eb="15">
      <t>ゴウリテキ</t>
    </rPh>
    <phoneticPr fontId="5"/>
  </si>
  <si>
    <t>事業目的に即し、必要かつ合理的である。</t>
    <phoneticPr fontId="5"/>
  </si>
  <si>
    <t>‐</t>
  </si>
  <si>
    <t>文教・科学技術</t>
  </si>
  <si>
    <t>民間投資の誘発効果が高い大型研究施設について官民共同等の新たな仕組みで推進</t>
    <phoneticPr fontId="5"/>
  </si>
  <si>
    <t>財源負担も含め、官民地域パートナーシップにより計画を推進しており、そのうち国の分担分を推進する事業であり、妥当である。</t>
    <rPh sb="37" eb="38">
      <t>クニ</t>
    </rPh>
    <rPh sb="39" eb="41">
      <t>ブンタン</t>
    </rPh>
    <rPh sb="41" eb="42">
      <t>ブン</t>
    </rPh>
    <rPh sb="43" eb="45">
      <t>スイシン</t>
    </rPh>
    <rPh sb="47" eb="49">
      <t>ジギョウ</t>
    </rPh>
    <rPh sb="53" eb="55">
      <t>ダトウ</t>
    </rPh>
    <phoneticPr fontId="5"/>
  </si>
  <si>
    <t>理化学研究所等に蓄積された加速器技術を有効活用し、新規開発要素を限定してコスト低減に努めており、妥当である。</t>
    <rPh sb="0" eb="3">
      <t>リカガク</t>
    </rPh>
    <rPh sb="3" eb="6">
      <t>ケンキュウショ</t>
    </rPh>
    <rPh sb="6" eb="7">
      <t>トウ</t>
    </rPh>
    <rPh sb="8" eb="10">
      <t>チクセキ</t>
    </rPh>
    <rPh sb="13" eb="16">
      <t>カソクキ</t>
    </rPh>
    <rPh sb="16" eb="18">
      <t>ギジュツ</t>
    </rPh>
    <rPh sb="19" eb="21">
      <t>ユウコウ</t>
    </rPh>
    <rPh sb="21" eb="23">
      <t>カツヨウ</t>
    </rPh>
    <rPh sb="25" eb="27">
      <t>シンキ</t>
    </rPh>
    <rPh sb="27" eb="29">
      <t>カイハツ</t>
    </rPh>
    <rPh sb="29" eb="31">
      <t>ヨウソ</t>
    </rPh>
    <rPh sb="32" eb="34">
      <t>ゲンテイ</t>
    </rPh>
    <rPh sb="39" eb="41">
      <t>テイゲン</t>
    </rPh>
    <rPh sb="42" eb="43">
      <t>ツト</t>
    </rPh>
    <rPh sb="48" eb="50">
      <t>ダトウ</t>
    </rPh>
    <phoneticPr fontId="5"/>
  </si>
  <si>
    <t>-</t>
    <phoneticPr fontId="5"/>
  </si>
  <si>
    <t>-</t>
    <phoneticPr fontId="5"/>
  </si>
  <si>
    <t>大学等と民間企業との共同研究件数・受入金額</t>
    <phoneticPr fontId="5"/>
  </si>
  <si>
    <t>科学技術政策におけるＥＢＰＭ化が図られたことによる成果の創出</t>
    <phoneticPr fontId="5"/>
  </si>
  <si>
    <t>官民地域パートナーシップによる次世代放射光施設の推進により、大学等と民間企業との共同研究の促進及び成果の創出に貢献</t>
    <rPh sb="24" eb="26">
      <t>スイシン</t>
    </rPh>
    <rPh sb="30" eb="32">
      <t>ダイガク</t>
    </rPh>
    <rPh sb="32" eb="33">
      <t>トウ</t>
    </rPh>
    <rPh sb="34" eb="36">
      <t>ミンカン</t>
    </rPh>
    <rPh sb="36" eb="38">
      <t>キギョウ</t>
    </rPh>
    <rPh sb="40" eb="42">
      <t>キョウドウ</t>
    </rPh>
    <rPh sb="42" eb="44">
      <t>ケンキュウ</t>
    </rPh>
    <rPh sb="45" eb="47">
      <t>ソクシン</t>
    </rPh>
    <rPh sb="47" eb="48">
      <t>オヨ</t>
    </rPh>
    <rPh sb="49" eb="51">
      <t>セイカ</t>
    </rPh>
    <rPh sb="52" eb="54">
      <t>ソウシュツ</t>
    </rPh>
    <rPh sb="55" eb="57">
      <t>コウケン</t>
    </rPh>
    <phoneticPr fontId="5"/>
  </si>
  <si>
    <t>-</t>
    <phoneticPr fontId="5"/>
  </si>
  <si>
    <t>当該事業は、官民地域パートナーシップによる次世代放射光施設の具体化等を推進する事業であるため、単位当たりのコストの算出は困難。</t>
    <rPh sb="47" eb="49">
      <t>タンイ</t>
    </rPh>
    <rPh sb="49" eb="50">
      <t>ア</t>
    </rPh>
    <rPh sb="57" eb="59">
      <t>サンシュツ</t>
    </rPh>
    <rPh sb="60" eb="62">
      <t>コンナン</t>
    </rPh>
    <phoneticPr fontId="5"/>
  </si>
  <si>
    <t>成果物である加速器ハーフセルは、加速器の詳細設計、機器製作、据付方法、調整方法などの検討と検証に活用されている。</t>
    <rPh sb="0" eb="3">
      <t>セイカブツ</t>
    </rPh>
    <rPh sb="6" eb="9">
      <t>カソクキ</t>
    </rPh>
    <rPh sb="16" eb="19">
      <t>カソクキ</t>
    </rPh>
    <rPh sb="20" eb="22">
      <t>ショウサイ</t>
    </rPh>
    <rPh sb="22" eb="24">
      <t>セッケイ</t>
    </rPh>
    <rPh sb="25" eb="27">
      <t>キキ</t>
    </rPh>
    <rPh sb="27" eb="29">
      <t>セイサク</t>
    </rPh>
    <rPh sb="30" eb="32">
      <t>スエツケ</t>
    </rPh>
    <rPh sb="32" eb="34">
      <t>ホウホウ</t>
    </rPh>
    <rPh sb="35" eb="37">
      <t>チョウセイ</t>
    </rPh>
    <rPh sb="37" eb="39">
      <t>ホウホウ</t>
    </rPh>
    <rPh sb="42" eb="44">
      <t>ケントウ</t>
    </rPh>
    <rPh sb="45" eb="47">
      <t>ケンショウ</t>
    </rPh>
    <rPh sb="48" eb="50">
      <t>カツヨウ</t>
    </rPh>
    <phoneticPr fontId="5"/>
  </si>
  <si>
    <t>次世代放射光施設の具体化に向け、加速器ハーフセルの試作を行うなど、今後の詳細検討に必要となる成果物が成果目標通りに得られている。</t>
    <rPh sb="0" eb="3">
      <t>ジセダイ</t>
    </rPh>
    <rPh sb="3" eb="6">
      <t>ホウシャコウ</t>
    </rPh>
    <rPh sb="6" eb="8">
      <t>シセツ</t>
    </rPh>
    <rPh sb="9" eb="12">
      <t>グタイカ</t>
    </rPh>
    <rPh sb="13" eb="14">
      <t>ム</t>
    </rPh>
    <rPh sb="16" eb="19">
      <t>カソクキ</t>
    </rPh>
    <rPh sb="25" eb="27">
      <t>シサク</t>
    </rPh>
    <rPh sb="28" eb="29">
      <t>オコナ</t>
    </rPh>
    <rPh sb="33" eb="35">
      <t>コンゴ</t>
    </rPh>
    <rPh sb="36" eb="38">
      <t>ショウサイ</t>
    </rPh>
    <rPh sb="38" eb="40">
      <t>ケントウ</t>
    </rPh>
    <rPh sb="41" eb="43">
      <t>ヒツヨウ</t>
    </rPh>
    <rPh sb="46" eb="49">
      <t>セイカブツ</t>
    </rPh>
    <rPh sb="50" eb="52">
      <t>セイカ</t>
    </rPh>
    <rPh sb="52" eb="54">
      <t>モクヒョウ</t>
    </rPh>
    <rPh sb="54" eb="55">
      <t>ドオ</t>
    </rPh>
    <rPh sb="57" eb="58">
      <t>エ</t>
    </rPh>
    <phoneticPr fontId="5"/>
  </si>
  <si>
    <t>-</t>
    <phoneticPr fontId="5"/>
  </si>
  <si>
    <t>-</t>
    <phoneticPr fontId="5"/>
  </si>
  <si>
    <t>官民地域パートナーシップによる次世代放射光施設の具体化等の推進により、次世代放射光施設を実現するために必要な成果である。</t>
    <rPh sb="51" eb="53">
      <t>ヒツヨウ</t>
    </rPh>
    <rPh sb="54" eb="56">
      <t>セイカ</t>
    </rPh>
    <phoneticPr fontId="5"/>
  </si>
  <si>
    <t>官民地域パートナーシップによる次世代放射光施設の具体化等</t>
    <rPh sb="0" eb="4">
      <t>カンミンチイキ</t>
    </rPh>
    <rPh sb="15" eb="21">
      <t>ジセダイホウシャコウ</t>
    </rPh>
    <rPh sb="21" eb="23">
      <t>シセツ</t>
    </rPh>
    <rPh sb="24" eb="27">
      <t>グタイカ</t>
    </rPh>
    <rPh sb="27" eb="28">
      <t>トウ</t>
    </rPh>
    <phoneticPr fontId="5"/>
  </si>
  <si>
    <t>次世代放射光施設の具体化に向け、加速器ハーフセルを試作した他、パートナーとの連携協力協定の締結、次年度以降のビームラインの開発に向けた意見募集を行うなど、見込み通りに進捗している。</t>
    <rPh sb="16" eb="19">
      <t>カソクキ</t>
    </rPh>
    <rPh sb="25" eb="27">
      <t>シサク</t>
    </rPh>
    <rPh sb="29" eb="30">
      <t>ホカ</t>
    </rPh>
    <rPh sb="48" eb="51">
      <t>ジネンド</t>
    </rPh>
    <rPh sb="51" eb="53">
      <t>イコウ</t>
    </rPh>
    <rPh sb="61" eb="63">
      <t>カイハツ</t>
    </rPh>
    <rPh sb="64" eb="65">
      <t>ム</t>
    </rPh>
    <rPh sb="67" eb="69">
      <t>イケン</t>
    </rPh>
    <rPh sb="69" eb="71">
      <t>ボシュウ</t>
    </rPh>
    <rPh sb="72" eb="73">
      <t>オコナ</t>
    </rPh>
    <rPh sb="77" eb="79">
      <t>ミコ</t>
    </rPh>
    <rPh sb="80" eb="81">
      <t>ドオ</t>
    </rPh>
    <rPh sb="83" eb="85">
      <t>シンチョク</t>
    </rPh>
    <phoneticPr fontId="5"/>
  </si>
  <si>
    <t>プロジェクトの進捗率（次世代放射光施設の整備）
※進捗に応じ、R&amp;D10％、詳細設計20％、詳細工程表作成30％、機器製作60％、据付・調整80％、ビームコミッショニング100%</t>
    <rPh sb="11" eb="14">
      <t>ジセダイ</t>
    </rPh>
    <rPh sb="14" eb="17">
      <t>ホウシャコウ</t>
    </rPh>
    <rPh sb="17" eb="19">
      <t>シセツ</t>
    </rPh>
    <rPh sb="20" eb="22">
      <t>セイビ</t>
    </rPh>
    <rPh sb="38" eb="40">
      <t>ショウサイ</t>
    </rPh>
    <rPh sb="40" eb="42">
      <t>セッケイ</t>
    </rPh>
    <rPh sb="46" eb="48">
      <t>ショウサイ</t>
    </rPh>
    <rPh sb="48" eb="50">
      <t>コウテイ</t>
    </rPh>
    <rPh sb="50" eb="51">
      <t>ヒョウ</t>
    </rPh>
    <rPh sb="51" eb="53">
      <t>サクセイ</t>
    </rPh>
    <rPh sb="57" eb="59">
      <t>キキ</t>
    </rPh>
    <rPh sb="59" eb="61">
      <t>セイサク</t>
    </rPh>
    <rPh sb="65" eb="67">
      <t>スエツケ</t>
    </rPh>
    <rPh sb="68" eb="70">
      <t>チョウセイ</t>
    </rPh>
    <phoneticPr fontId="5"/>
  </si>
  <si>
    <t>加速器の開発・整備
・加速器ハーフセル試作：25
・加速器の設計：25
・加速器の機器製作：25
・加速器の据付調整：25
（令和５年度活動見込を100とした場合）</t>
    <rPh sb="0" eb="3">
      <t>カソクキ</t>
    </rPh>
    <rPh sb="4" eb="6">
      <t>カイハツ</t>
    </rPh>
    <rPh sb="7" eb="9">
      <t>セイビ</t>
    </rPh>
    <rPh sb="63" eb="65">
      <t>レイワ</t>
    </rPh>
    <rPh sb="66" eb="67">
      <t>ネン</t>
    </rPh>
    <phoneticPr fontId="5"/>
  </si>
  <si>
    <t>ビームラインの開発・整備
・ビームラインの技術検討：25
・ビームラインの設計：25
・ビームラインの機器製作：25
・ビームラインの据付調整：25
（令和５年度活動見込を100とした場合）</t>
    <rPh sb="7" eb="9">
      <t>カイハツ</t>
    </rPh>
    <rPh sb="10" eb="12">
      <t>セイビ</t>
    </rPh>
    <rPh sb="21" eb="23">
      <t>ギジュツ</t>
    </rPh>
    <rPh sb="23" eb="25">
      <t>ケントウ</t>
    </rPh>
    <rPh sb="76" eb="78">
      <t>レイワ</t>
    </rPh>
    <phoneticPr fontId="5"/>
  </si>
  <si>
    <t>官民地域パートナーシップによる次世代放射光施設を着実に整備し、令和5年度中を目標に施設の運用を開始する。</t>
    <rPh sb="24" eb="26">
      <t>チャクジツ</t>
    </rPh>
    <rPh sb="27" eb="29">
      <t>セイビ</t>
    </rPh>
    <rPh sb="31" eb="33">
      <t>レイワ</t>
    </rPh>
    <rPh sb="34" eb="37">
      <t>ネンドチュウ</t>
    </rPh>
    <rPh sb="38" eb="40">
      <t>モクヒョウ</t>
    </rPh>
    <rPh sb="41" eb="43">
      <t>シセツ</t>
    </rPh>
    <rPh sb="44" eb="46">
      <t>ウンヨウ</t>
    </rPh>
    <rPh sb="47" eb="49">
      <t>カイシ</t>
    </rPh>
    <phoneticPr fontId="5"/>
  </si>
  <si>
    <t>官民地域パートナーシップによる次世代放射光施設の整備・開発を着実に推進し、令和5年度中を目標に施設の運用を開始する。平成30年度は、次世代放射光施設の具体化に向け、今後の詳細設計に必要となる加速器等の研究・技術開発を実施した。磁石配列最小単位の半分（ハーフセル）の磁石、架台を試作、磁石の磁場分布を測定することにより、詳細設計に必要な基本的なパラメータを取得した。</t>
    <rPh sb="0" eb="2">
      <t>カンミン</t>
    </rPh>
    <rPh sb="2" eb="4">
      <t>チイキ</t>
    </rPh>
    <rPh sb="15" eb="18">
      <t>ジセダイ</t>
    </rPh>
    <rPh sb="18" eb="21">
      <t>ホウシャコウ</t>
    </rPh>
    <rPh sb="21" eb="23">
      <t>シセツ</t>
    </rPh>
    <rPh sb="24" eb="26">
      <t>セイビ</t>
    </rPh>
    <rPh sb="27" eb="29">
      <t>カイハツ</t>
    </rPh>
    <rPh sb="30" eb="32">
      <t>チャクジツ</t>
    </rPh>
    <rPh sb="33" eb="35">
      <t>スイシン</t>
    </rPh>
    <rPh sb="42" eb="43">
      <t>チュウ</t>
    </rPh>
    <rPh sb="44" eb="46">
      <t>モクヒョウ</t>
    </rPh>
    <rPh sb="47" eb="49">
      <t>シセツ</t>
    </rPh>
    <rPh sb="50" eb="52">
      <t>ウンヨウ</t>
    </rPh>
    <rPh sb="53" eb="55">
      <t>カイシ</t>
    </rPh>
    <rPh sb="58" eb="60">
      <t>ヘイセイ</t>
    </rPh>
    <rPh sb="62" eb="64">
      <t>ネンド</t>
    </rPh>
    <rPh sb="87" eb="89">
      <t>セッケイ</t>
    </rPh>
    <rPh sb="159" eb="161">
      <t>ショウサイ</t>
    </rPh>
    <rPh sb="161" eb="163">
      <t>セッケイ</t>
    </rPh>
    <rPh sb="164" eb="166">
      <t>ヒツヨウ</t>
    </rPh>
    <rPh sb="167" eb="170">
      <t>キホンテキ</t>
    </rPh>
    <rPh sb="177" eb="179">
      <t>シュトク</t>
    </rPh>
    <phoneticPr fontId="5"/>
  </si>
  <si>
    <t>科学技術・学術審議会研究計画・評価分科会量子科学技術委員会量子ビーム利用推進小委員会において平成30年1月18日にとりまとめた「新たな軟Ｘ線向け高輝度3ＧｅＶ級放射光源の整備等について（報告）」において、我が国において、新たな軟Ｘ線向け高輝度3ＧｅＶ級放射光源（次世代放射光施設）の早期整備が必要であること、整備・運用に積極的に関わる地域及び産業界とともに、財源負担も含め、官民地域パートナーシップにより計画を推進することが適当との見解がとりまとめられた。本事業は当該施設の具体化等を行うものであり、国民や社会のニーズを的確に反映している。</t>
    <phoneticPr fontId="5"/>
  </si>
  <si>
    <t>第5期科学技術基本計画（平成28年1月閣議決定）
経済財政運営と改革の基本方針2018（平成30年6月閣議決定）
統合イノベーション戦略（平成30年6月閣議決定）
未来投資戦略2018（平成30年6月閣議決定）
新たな軟Ｘ線向け高輝度3ＧｅＶ級放射光源の整備等について（報告）（平成30年1月）
次世代放射光施設（軟X線向け高輝度3GeV級放射光源）官民地域パートナーシップ具体化のためのパートナー選定に係る調査検討結果（報告）（平成30年6月）</t>
    <phoneticPr fontId="5"/>
  </si>
  <si>
    <t>-</t>
    <phoneticPr fontId="5"/>
  </si>
  <si>
    <t>A.国立研究開発法人量子科学技術研究開発機構</t>
    <rPh sb="2" eb="4">
      <t>コクリツ</t>
    </rPh>
    <rPh sb="4" eb="6">
      <t>ケンキュウ</t>
    </rPh>
    <rPh sb="6" eb="8">
      <t>カイハツ</t>
    </rPh>
    <rPh sb="8" eb="10">
      <t>ホウジン</t>
    </rPh>
    <rPh sb="10" eb="12">
      <t>リョウシ</t>
    </rPh>
    <rPh sb="12" eb="14">
      <t>カガク</t>
    </rPh>
    <rPh sb="14" eb="16">
      <t>ギジュツ</t>
    </rPh>
    <rPh sb="16" eb="18">
      <t>ケンキュウ</t>
    </rPh>
    <rPh sb="18" eb="20">
      <t>カイハツ</t>
    </rPh>
    <rPh sb="20" eb="22">
      <t>キコウ</t>
    </rPh>
    <phoneticPr fontId="5"/>
  </si>
  <si>
    <t>国立研究開発法人量子科学技術研究開発機構法第16条</t>
    <phoneticPr fontId="5"/>
  </si>
  <si>
    <t>科学技術・学術審議会研究計画・評価分科会量子科学技術委員会量子ビーム利用推進小委員会の報告においても加速器の整備は、「我が国が強みとする放射光科学の粋を結集した設備であり、技術的に安定した整備運用が肝要となることから、他の共用施設と同様、国が整備及び運用を担うことが適切」とされており、他の手段・方法は考えられない。</t>
    <rPh sb="43" eb="45">
      <t>ホウコク</t>
    </rPh>
    <rPh sb="50" eb="53">
      <t>カソクキ</t>
    </rPh>
    <rPh sb="54" eb="56">
      <t>セイビ</t>
    </rPh>
    <rPh sb="143" eb="144">
      <t>タ</t>
    </rPh>
    <rPh sb="145" eb="147">
      <t>シュダン</t>
    </rPh>
    <rPh sb="148" eb="150">
      <t>ホウホウ</t>
    </rPh>
    <rPh sb="151" eb="152">
      <t>カンガ</t>
    </rPh>
    <phoneticPr fontId="5"/>
  </si>
  <si>
    <t>科学技術・学術審議会研究計画・評価分科会量子科学技術委員会量子ビーム利用推進小委員会における議論等をふまえ、効果的な事業実施に努めることとしている。</t>
    <phoneticPr fontId="5"/>
  </si>
  <si>
    <t>次世代放射光施設については、科学技術・学術審議会研究計画・評価分科会量子科学技術委員会量子ビーム利用推進小委員会において審議され、国の整備・運用主体として量子科学技術研究開発機構が選定されており、国の分担である加速器の整備については「技術的に安定した整備運用が肝要となることから、他の共用施設と同様、国が整備及び運用を担うことが適切」とされ、国費投入の必要性が明確化されている。また、事業開始後の進捗把握等により、事業の効率性、有効性も担保されている。今後は、加速器の整備に加え、令和元年より開始されるビームラインの整備についても、進捗状況の把握や必要に応じた支援を適切に実施していくことが必要である。</t>
    <rPh sb="0" eb="3">
      <t>ジセダイ</t>
    </rPh>
    <rPh sb="3" eb="6">
      <t>ホウシャコウ</t>
    </rPh>
    <rPh sb="6" eb="8">
      <t>シセツ</t>
    </rPh>
    <rPh sb="60" eb="62">
      <t>シンギ</t>
    </rPh>
    <rPh sb="90" eb="92">
      <t>センテイ</t>
    </rPh>
    <rPh sb="98" eb="99">
      <t>クニ</t>
    </rPh>
    <rPh sb="100" eb="102">
      <t>ブンタン</t>
    </rPh>
    <rPh sb="105" eb="108">
      <t>カソクキ</t>
    </rPh>
    <rPh sb="109" eb="111">
      <t>セイビ</t>
    </rPh>
    <rPh sb="230" eb="233">
      <t>カソクキ</t>
    </rPh>
    <rPh sb="234" eb="236">
      <t>セイビ</t>
    </rPh>
    <rPh sb="237" eb="238">
      <t>クワ</t>
    </rPh>
    <rPh sb="240" eb="242">
      <t>レイワ</t>
    </rPh>
    <rPh sb="242" eb="244">
      <t>ガンネン</t>
    </rPh>
    <rPh sb="246" eb="248">
      <t>カイシ</t>
    </rPh>
    <rPh sb="258" eb="260">
      <t>セイビ</t>
    </rPh>
    <phoneticPr fontId="5"/>
  </si>
  <si>
    <t>我が国の研究力強化と生産性向上に貢献する次世代放射光施設について、官民地域パートナーシップによる施設の具体化等を推進する。</t>
    <phoneticPr fontId="5"/>
  </si>
  <si>
    <t>-</t>
    <phoneticPr fontId="5"/>
  </si>
  <si>
    <t>有</t>
  </si>
  <si>
    <t>【支出先上位10者リスト】
※同種の他の契約の予定価格を類推させるおそれがあるため落札率は非公表。</t>
    <phoneticPr fontId="5"/>
  </si>
  <si>
    <t>B.株式会社トーキン</t>
    <phoneticPr fontId="5"/>
  </si>
  <si>
    <t>製作</t>
    <rPh sb="0" eb="2">
      <t>セイサク</t>
    </rPh>
    <phoneticPr fontId="5"/>
  </si>
  <si>
    <t>3GeV蓄積リング開発用多極電磁石の製作</t>
    <phoneticPr fontId="5"/>
  </si>
  <si>
    <t>株式会社トーキン</t>
    <phoneticPr fontId="5"/>
  </si>
  <si>
    <t>3GeV蓄積リング開発用機能複合型偏向電磁石の製作</t>
    <phoneticPr fontId="5"/>
  </si>
  <si>
    <t>東京貿易テクノシステム株式会社</t>
    <phoneticPr fontId="5"/>
  </si>
  <si>
    <t>レーザートラッカーの購入</t>
    <phoneticPr fontId="5"/>
  </si>
  <si>
    <t>信越化学工業株式会社</t>
    <phoneticPr fontId="5"/>
  </si>
  <si>
    <t>3GeV蓄積リング開発用機能複合型偏向永久磁石の製作</t>
    <phoneticPr fontId="5"/>
  </si>
  <si>
    <t>工藤電機株式会社</t>
    <phoneticPr fontId="5"/>
  </si>
  <si>
    <t>3GeV蓄積リング開発用電磁石励磁試験用大電流DC電源の製作</t>
    <phoneticPr fontId="5"/>
  </si>
  <si>
    <t>株式会社シーエステクノロジー</t>
    <phoneticPr fontId="5"/>
  </si>
  <si>
    <t>3GeV蓄積リング開発用高精度ワイヤ変位センサーの購入</t>
    <phoneticPr fontId="5"/>
  </si>
  <si>
    <t>日本電計株式会社</t>
    <phoneticPr fontId="5"/>
  </si>
  <si>
    <t>3GeV蓄積リング開発用任意波形発生器の購入</t>
    <phoneticPr fontId="5"/>
  </si>
  <si>
    <t>3GeV蓄積リング開発用ワイヤ振動センサの購入</t>
    <phoneticPr fontId="5"/>
  </si>
  <si>
    <t>ディジタルロックインアンプの購入</t>
    <phoneticPr fontId="5"/>
  </si>
  <si>
    <t>ワイヤ通電用差動アンプの購入</t>
    <phoneticPr fontId="5"/>
  </si>
  <si>
    <t>ナノボルトメータの購入</t>
    <phoneticPr fontId="5"/>
  </si>
  <si>
    <t>振動ワイヤ測定用ケーブルの購入</t>
    <phoneticPr fontId="5"/>
  </si>
  <si>
    <t>モニタ出力用電流測定器の購入</t>
    <phoneticPr fontId="5"/>
  </si>
  <si>
    <t>電流測定器の購入</t>
    <phoneticPr fontId="5"/>
  </si>
  <si>
    <t>ラックマウント金具の購入</t>
    <phoneticPr fontId="5"/>
  </si>
  <si>
    <t>紅忠コイルセンター関東株式会社</t>
    <phoneticPr fontId="5"/>
  </si>
  <si>
    <t>3GeV蓄積リング多極電磁石用鋼板打ち抜き作業</t>
    <phoneticPr fontId="5"/>
  </si>
  <si>
    <t>株式会社オーツカテック</t>
    <phoneticPr fontId="5"/>
  </si>
  <si>
    <t>3GeV蓄積リング開発用磁石共通架台の製作</t>
    <phoneticPr fontId="5"/>
  </si>
  <si>
    <t>3GeV蓄積リング開発用磁石位置調整機構の製作</t>
    <phoneticPr fontId="5"/>
  </si>
  <si>
    <t>スプリングエイトサービス株式会社</t>
  </si>
  <si>
    <t>スプリングエイトサービス株式会社</t>
    <phoneticPr fontId="5"/>
  </si>
  <si>
    <t>3GeV蓄積リング開発用ハーフセル試験に関する業務請負</t>
    <phoneticPr fontId="5"/>
  </si>
  <si>
    <t>高輝度放射光施設の具体化等に関する計画管理に係る業務1名の派遣</t>
    <phoneticPr fontId="5"/>
  </si>
  <si>
    <t>蓄積リング棟実験ホールアンカー打設作業</t>
    <phoneticPr fontId="5"/>
  </si>
  <si>
    <t>積算電力量計の設置作業</t>
    <phoneticPr fontId="5"/>
  </si>
  <si>
    <t>日本アドバンストテクノロジー株式会社</t>
    <phoneticPr fontId="5"/>
  </si>
  <si>
    <t>高輝度放射光源の施設具体化等に資する技術開発に係る業務1名の派遣</t>
    <phoneticPr fontId="5"/>
  </si>
  <si>
    <t>科学技術・学術審議会研究計画・評価分科会量子科学技術委員会量子ビーム利用推進小委員会による報告（平成30年1月）を踏まえ、文部科学省として、量子科学技術研究開発機構を同施設の整備・運用の検討を進める国の主体とする、と定めている。
量子科学技術研究開発機構では、可能な限り一般競争入札を実施しており、特定の技術を有する業者以外の者に施工させることが困難である等、真にやむを得ないものに限り随意契約を締結することとしている。一者応札・一者応募についても改善のため、仕様書の内容に疑義が生じないよう仕様書の内容に関する質疑があった場合には一定期日内に回答を作成してHP公開を通じて回答するといった取組を行っている。これらの取り組みは「独立行政法人改革等に関する基本的な方針」（平成25年12月閣議決定）及び「独立行政法人における調達等合理化の取組の推進について」（平成27年5月総務大臣決定）等に基づいて実施されており、引き続きこのような取組が継続されるよう文部科学省としても確認していく。</t>
    <rPh sb="57" eb="58">
      <t>フ</t>
    </rPh>
    <rPh sb="93" eb="95">
      <t>ケントウ</t>
    </rPh>
    <phoneticPr fontId="5"/>
  </si>
  <si>
    <t>１．事業評価の観点 ： この事業は我が国の研究力強化と生産性向上に貢献する次世代放射光施設について、官民地域パートナーシップによる施設の具体化等を推進することを目的とした事業であり、事業成果等の観点から検証を行った。
２．所見：この事業は、事業の目的及び内容については施策目標の達成手段として適切なものとなっているが、成果指標については一層の工夫が必要である。また、建造後の運営方法、監事機関等についてつめていくべきである。</t>
    <phoneticPr fontId="5"/>
  </si>
  <si>
    <t>執行等改善</t>
  </si>
  <si>
    <t>事業の目的及び内容については施策目標の達成手段として適切なものとなっている。ただし、成果指標は適正な目標値になっているものの、事業の成果を適切に測るため一層の工夫が必要である。また、計画に入っているようであるが、建造後の運営方法、監事機関等についてつめていく必要があると考える。</t>
    <phoneticPr fontId="5"/>
  </si>
  <si>
    <t>事業の成果を適切に測るため、今後の事業の進展を踏まえ、成果指標について一層の工夫を図る。また、所見を踏まえ、施設建造後の運営方法、監事機関等について検討を進める。</t>
    <phoneticPr fontId="5"/>
  </si>
  <si>
    <t>※金額は単位未満四捨五入して記載していることから、合計が一致しない場合がある
「新しい日本のための優先課題推進枠」 3,251百万円</t>
    <rPh sb="64" eb="67">
      <t>ヒャクマンエン</t>
    </rPh>
    <phoneticPr fontId="5"/>
  </si>
  <si>
    <t>科学技術・学術審議会量子ビーム利用推進小委員会により取りまとめた「新たな軟Ｘ線向け高輝度3ＧｅＶ級放射光源の整備等について（報告）」（平成30年1月）において、「学術、産業ともに高い利用が見込まれる次世代放射光施設を、官民地域パートナーシップにより早期に整備することが必要」等の審議結果が示されたことを踏まえ、文部科学省として、同施設の整備・運用の検討を進める国の主体を国立研究開発法人量子科学技術研究開発機構とし、一般財団法人光科学イノベーションセンターを代表機関とする、同財団、宮城県、仙台市、国立大学法人東北大学、及び一般社団法人東北経済連合会をパートナーとして選定した。本事業では、量子科学技術研究開発機構が国の整備・運用主体として次世代放射光施設の具体化等を推進する。</t>
  </si>
  <si>
    <t>科学技術・学術審議会研究計画・評価分科会量子科学技術委員会量子ビーム利用推進小委員会による報告（平成30年1月）において、次世代放射光施設は「特定先端大型研究施設の共用の促進に関する法律」（平成6年法律第78号。以下「共用促進法」という。）第2条に規定する「先端大型研究施設」として、同法のもとで施設の共用を促進することが想定されており、学術・産業の双方に利用環境を適切に提供することを法人の目的とし、共用促進法のもとで施設の共用を促進することを要件に考えると、国において整備することが適当であると結論され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</si>
</sst>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59531</xdr:colOff>
      <xdr:row>742</xdr:row>
      <xdr:rowOff>11907</xdr:rowOff>
    </xdr:from>
    <xdr:to>
      <xdr:col>39</xdr:col>
      <xdr:colOff>107157</xdr:colOff>
      <xdr:row>743</xdr:row>
      <xdr:rowOff>180276</xdr:rowOff>
    </xdr:to>
    <xdr:sp macro="" textlink="">
      <xdr:nvSpPr>
        <xdr:cNvPr id="13" name="Text Box 32">
          <a:extLst>
            <a:ext uri="{FF2B5EF4-FFF2-40B4-BE49-F238E27FC236}">
              <a16:creationId xmlns:a16="http://schemas.microsoft.com/office/drawing/2014/main" id="{8E1B3D5A-C42E-4235-9ABB-B5CB52D62372}"/>
            </a:ext>
          </a:extLst>
        </xdr:cNvPr>
        <xdr:cNvSpPr txBox="1">
          <a:spLocks noChangeArrowheads="1"/>
        </xdr:cNvSpPr>
      </xdr:nvSpPr>
      <xdr:spPr bwMode="auto">
        <a:xfrm>
          <a:off x="2893219" y="51232595"/>
          <a:ext cx="5107782" cy="52555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66CCFF"/>
              </a:solidFill>
            </a14:hiddenFill>
          </a:ext>
        </a:extLst>
      </xdr:spPr>
      <xdr:txBody>
        <a:bodyPr vertOverflow="clip" wrap="square" lIns="36576" tIns="22860" rIns="36576" bIns="0" anchor="ctr" anchorCtr="0" upright="1"/>
        <a:lstStyle/>
        <a:p>
          <a:pPr algn="ctr" rtl="0">
            <a:lnSpc>
              <a:spcPts val="1700"/>
            </a:lnSpc>
            <a:defRPr sz="1000"/>
          </a:pPr>
          <a:r>
            <a:rPr lang="ja-JP" altLang="en-US" sz="1800" b="0" i="0" u="none" strike="noStrike" baseline="0">
              <a:solidFill>
                <a:schemeClr val="tx1"/>
              </a:solidFill>
              <a:latin typeface="ＭＳ Ｐゴシック"/>
              <a:ea typeface="ＭＳ Ｐゴシック"/>
            </a:rPr>
            <a:t>文部科学省</a:t>
          </a:r>
        </a:p>
        <a:p>
          <a:pPr algn="ctr" rtl="0">
            <a:lnSpc>
              <a:spcPts val="1700"/>
            </a:lnSpc>
            <a:defRPr sz="1000"/>
          </a:pPr>
          <a:r>
            <a:rPr lang="en-US" altLang="ja-JP" sz="1800" b="0" i="0" u="none" strike="noStrike" baseline="0">
              <a:solidFill>
                <a:schemeClr val="tx1"/>
              </a:solidFill>
              <a:latin typeface="ＭＳ Ｐゴシック"/>
              <a:ea typeface="ＭＳ Ｐゴシック"/>
            </a:rPr>
            <a:t>229</a:t>
          </a:r>
          <a:r>
            <a:rPr lang="ja-JP" altLang="en-US" sz="1800" b="0" i="0" u="none" strike="noStrike" baseline="0">
              <a:solidFill>
                <a:schemeClr val="tx1"/>
              </a:solidFill>
              <a:latin typeface="ＭＳ Ｐゴシック"/>
              <a:ea typeface="ＭＳ Ｐゴシック"/>
            </a:rPr>
            <a:t>百万円</a:t>
          </a:r>
          <a:endParaRPr lang="ja-JP" altLang="en-US" sz="1800">
            <a:solidFill>
              <a:schemeClr val="tx1"/>
            </a:solidFill>
          </a:endParaRPr>
        </a:p>
      </xdr:txBody>
    </xdr:sp>
    <xdr:clientData/>
  </xdr:twoCellAnchor>
  <xdr:twoCellAnchor>
    <xdr:from>
      <xdr:col>14</xdr:col>
      <xdr:colOff>95251</xdr:colOff>
      <xdr:row>743</xdr:row>
      <xdr:rowOff>321470</xdr:rowOff>
    </xdr:from>
    <xdr:to>
      <xdr:col>39</xdr:col>
      <xdr:colOff>95252</xdr:colOff>
      <xdr:row>746</xdr:row>
      <xdr:rowOff>0</xdr:rowOff>
    </xdr:to>
    <xdr:sp macro="" textlink="">
      <xdr:nvSpPr>
        <xdr:cNvPr id="16" name="AutoShape 2">
          <a:extLst>
            <a:ext uri="{FF2B5EF4-FFF2-40B4-BE49-F238E27FC236}">
              <a16:creationId xmlns:a16="http://schemas.microsoft.com/office/drawing/2014/main" id="{36F29BDB-AD39-441C-A067-4DD8DEF8693F}"/>
            </a:ext>
          </a:extLst>
        </xdr:cNvPr>
        <xdr:cNvSpPr>
          <a:spLocks noChangeArrowheads="1"/>
        </xdr:cNvSpPr>
      </xdr:nvSpPr>
      <xdr:spPr bwMode="auto">
        <a:xfrm>
          <a:off x="2928939" y="51899345"/>
          <a:ext cx="5060157" cy="750093"/>
        </a:xfrm>
        <a:prstGeom prst="bracketPair">
          <a:avLst>
            <a:gd name="adj" fmla="val 16667"/>
          </a:avLst>
        </a:prstGeom>
        <a:solidFill>
          <a:srgbClr val="FFFFFF"/>
        </a:solidFill>
        <a:ln w="9525">
          <a:solidFill>
            <a:srgbClr val="000000"/>
          </a:solidFill>
          <a:round/>
          <a:headEnd/>
          <a:tailEnd/>
        </a:ln>
      </xdr:spPr>
      <xdr:txBody>
        <a:bodyPr vertOverflow="overflow" horzOverflow="overflow" wrap="square" lIns="36000" tIns="0" rIns="36000" bIns="0" anchor="t" upright="1"/>
        <a:lstStyle/>
        <a:p>
          <a:pPr algn="l" rtl="0">
            <a:lnSpc>
              <a:spcPts val="1300"/>
            </a:lnSpc>
            <a:defRPr sz="1000"/>
          </a:pPr>
          <a:r>
            <a:rPr lang="ja-JP" altLang="en-US" sz="1100" b="0" i="0" u="none" strike="noStrike" baseline="0">
              <a:solidFill>
                <a:schemeClr val="tx1"/>
              </a:solidFill>
              <a:latin typeface="+mn-ea"/>
              <a:ea typeface="+mn-ea"/>
            </a:rPr>
            <a:t>事業概要</a:t>
          </a:r>
          <a:endParaRPr lang="en-US" altLang="ja-JP" sz="1100" b="0" i="0" u="none" strike="noStrike" baseline="0">
            <a:solidFill>
              <a:schemeClr val="tx1"/>
            </a:solidFill>
            <a:latin typeface="+mn-ea"/>
            <a:ea typeface="+mn-ea"/>
          </a:endParaRPr>
        </a:p>
        <a:p>
          <a:pPr algn="l" rtl="0">
            <a:lnSpc>
              <a:spcPts val="1300"/>
            </a:lnSpc>
            <a:defRPr sz="1000"/>
          </a:pPr>
          <a:endParaRPr lang="en-US" altLang="ja-JP" sz="1100" b="0" i="0" u="none" strike="noStrike" baseline="0">
            <a:solidFill>
              <a:schemeClr val="tx1"/>
            </a:solidFill>
            <a:latin typeface="+mn-ea"/>
            <a:ea typeface="+mn-ea"/>
          </a:endParaRPr>
        </a:p>
        <a:p>
          <a:pPr algn="l" rtl="0">
            <a:lnSpc>
              <a:spcPts val="1300"/>
            </a:lnSpc>
            <a:defRPr sz="1000"/>
          </a:pPr>
          <a:r>
            <a:rPr lang="ja-JP" altLang="en-US" sz="1100" b="0" i="0" u="none" strike="noStrike" baseline="0">
              <a:solidFill>
                <a:schemeClr val="tx1"/>
              </a:solidFill>
              <a:latin typeface="+mn-ea"/>
              <a:ea typeface="+mn-ea"/>
            </a:rPr>
            <a:t>我が国の研究力強化と生産性向上に貢献する次世代放射光施設について、官民地域パートナーシップによる施設の具体化等を推進する。</a:t>
          </a:r>
        </a:p>
      </xdr:txBody>
    </xdr:sp>
    <xdr:clientData/>
  </xdr:twoCellAnchor>
  <xdr:twoCellAnchor>
    <xdr:from>
      <xdr:col>14</xdr:col>
      <xdr:colOff>35719</xdr:colOff>
      <xdr:row>747</xdr:row>
      <xdr:rowOff>202406</xdr:rowOff>
    </xdr:from>
    <xdr:to>
      <xdr:col>39</xdr:col>
      <xdr:colOff>83345</xdr:colOff>
      <xdr:row>749</xdr:row>
      <xdr:rowOff>13587</xdr:rowOff>
    </xdr:to>
    <xdr:sp macro="" textlink="">
      <xdr:nvSpPr>
        <xdr:cNvPr id="17" name="Text Box 32">
          <a:extLst>
            <a:ext uri="{FF2B5EF4-FFF2-40B4-BE49-F238E27FC236}">
              <a16:creationId xmlns:a16="http://schemas.microsoft.com/office/drawing/2014/main" id="{5582CB32-2E9A-433D-ACF1-D01286E7CD0B}"/>
            </a:ext>
          </a:extLst>
        </xdr:cNvPr>
        <xdr:cNvSpPr txBox="1">
          <a:spLocks noChangeArrowheads="1"/>
        </xdr:cNvSpPr>
      </xdr:nvSpPr>
      <xdr:spPr bwMode="auto">
        <a:xfrm>
          <a:off x="2869407" y="53209031"/>
          <a:ext cx="5107782" cy="52555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66CCFF"/>
              </a:solidFill>
            </a14:hiddenFill>
          </a:ext>
        </a:extLst>
      </xdr:spPr>
      <xdr:txBody>
        <a:bodyPr vertOverflow="clip" wrap="square" lIns="36576" tIns="22860" rIns="36576" bIns="0" anchor="ctr" anchorCtr="0" upright="1"/>
        <a:lstStyle/>
        <a:p>
          <a:pPr algn="ctr" rtl="0">
            <a:lnSpc>
              <a:spcPts val="1700"/>
            </a:lnSpc>
            <a:defRPr sz="1000"/>
          </a:pPr>
          <a:r>
            <a:rPr lang="en-US" altLang="ja-JP" sz="1600" baseline="0">
              <a:solidFill>
                <a:schemeClr val="tx1"/>
              </a:solidFill>
              <a:latin typeface="+mj-ea"/>
              <a:ea typeface="+mj-ea"/>
            </a:rPr>
            <a:t>A. </a:t>
          </a:r>
          <a:r>
            <a:rPr lang="ja-JP" altLang="en-US" sz="1600" baseline="0">
              <a:solidFill>
                <a:schemeClr val="tx1"/>
              </a:solidFill>
              <a:latin typeface="+mj-ea"/>
              <a:ea typeface="+mj-ea"/>
            </a:rPr>
            <a:t>国立研究開発法人量子科学技術研究開発機構</a:t>
          </a:r>
          <a:endParaRPr lang="en-US" altLang="ja-JP" sz="1600" baseline="0">
            <a:solidFill>
              <a:schemeClr val="tx1"/>
            </a:solidFill>
            <a:latin typeface="+mj-ea"/>
            <a:ea typeface="+mj-ea"/>
          </a:endParaRPr>
        </a:p>
        <a:p>
          <a:pPr algn="ctr" rtl="0">
            <a:lnSpc>
              <a:spcPts val="1700"/>
            </a:lnSpc>
            <a:defRPr sz="1000"/>
          </a:pPr>
          <a:r>
            <a:rPr lang="en-US" altLang="ja-JP" sz="1600" baseline="0">
              <a:solidFill>
                <a:schemeClr val="tx1"/>
              </a:solidFill>
              <a:latin typeface="+mj-ea"/>
              <a:ea typeface="+mj-ea"/>
            </a:rPr>
            <a:t>229</a:t>
          </a:r>
          <a:r>
            <a:rPr lang="ja-JP" altLang="en-US" sz="1600" baseline="0">
              <a:solidFill>
                <a:schemeClr val="tx1"/>
              </a:solidFill>
              <a:latin typeface="+mj-ea"/>
              <a:ea typeface="+mj-ea"/>
            </a:rPr>
            <a:t>百万円</a:t>
          </a:r>
          <a:endParaRPr lang="ja-JP" altLang="en-US" sz="1600">
            <a:solidFill>
              <a:schemeClr val="tx1"/>
            </a:solidFill>
            <a:latin typeface="+mj-ea"/>
            <a:ea typeface="+mj-ea"/>
          </a:endParaRPr>
        </a:p>
      </xdr:txBody>
    </xdr:sp>
    <xdr:clientData/>
  </xdr:twoCellAnchor>
  <xdr:twoCellAnchor>
    <xdr:from>
      <xdr:col>14</xdr:col>
      <xdr:colOff>80963</xdr:colOff>
      <xdr:row>749</xdr:row>
      <xdr:rowOff>164307</xdr:rowOff>
    </xdr:from>
    <xdr:to>
      <xdr:col>39</xdr:col>
      <xdr:colOff>80964</xdr:colOff>
      <xdr:row>752</xdr:row>
      <xdr:rowOff>71437</xdr:rowOff>
    </xdr:to>
    <xdr:sp macro="" textlink="">
      <xdr:nvSpPr>
        <xdr:cNvPr id="18" name="AutoShape 2">
          <a:extLst>
            <a:ext uri="{FF2B5EF4-FFF2-40B4-BE49-F238E27FC236}">
              <a16:creationId xmlns:a16="http://schemas.microsoft.com/office/drawing/2014/main" id="{EC4A4EF4-1815-4F22-BC58-BB3C8041BE8C}"/>
            </a:ext>
          </a:extLst>
        </xdr:cNvPr>
        <xdr:cNvSpPr>
          <a:spLocks noChangeArrowheads="1"/>
        </xdr:cNvSpPr>
      </xdr:nvSpPr>
      <xdr:spPr bwMode="auto">
        <a:xfrm>
          <a:off x="2914651" y="53885307"/>
          <a:ext cx="5060157" cy="978693"/>
        </a:xfrm>
        <a:prstGeom prst="bracketPair">
          <a:avLst>
            <a:gd name="adj" fmla="val 16667"/>
          </a:avLst>
        </a:prstGeom>
        <a:solidFill>
          <a:srgbClr val="FFFFFF"/>
        </a:solidFill>
        <a:ln w="9525">
          <a:solidFill>
            <a:srgbClr val="000000"/>
          </a:solidFill>
          <a:round/>
          <a:headEnd/>
          <a:tailEnd/>
        </a:ln>
      </xdr:spPr>
      <xdr:txBody>
        <a:bodyPr vertOverflow="overflow" horzOverflow="overflow" wrap="square" lIns="36000" tIns="0" rIns="36000" bIns="0" anchor="t" upright="1"/>
        <a:lstStyle/>
        <a:p>
          <a:pPr algn="l" rtl="0">
            <a:lnSpc>
              <a:spcPts val="1300"/>
            </a:lnSpc>
            <a:defRPr sz="1000"/>
          </a:pPr>
          <a:r>
            <a:rPr lang="ja-JP" altLang="en-US" sz="1100" b="0" i="0" u="none" strike="noStrike" baseline="0">
              <a:solidFill>
                <a:schemeClr val="tx1"/>
              </a:solidFill>
              <a:latin typeface="+mn-ea"/>
              <a:ea typeface="+mn-ea"/>
            </a:rPr>
            <a:t>事業概要</a:t>
          </a:r>
          <a:endParaRPr lang="en-US" altLang="ja-JP" sz="1100" b="0" i="0" u="none" strike="noStrike" baseline="0">
            <a:solidFill>
              <a:schemeClr val="tx1"/>
            </a:solidFill>
            <a:latin typeface="+mn-ea"/>
            <a:ea typeface="+mn-ea"/>
          </a:endParaRPr>
        </a:p>
        <a:p>
          <a:pPr algn="l" rtl="0">
            <a:lnSpc>
              <a:spcPts val="1300"/>
            </a:lnSpc>
            <a:defRPr sz="1000"/>
          </a:pPr>
          <a:endParaRPr lang="en-US" altLang="ja-JP" sz="1100" b="0" i="0" u="none" strike="noStrike" baseline="0">
            <a:solidFill>
              <a:schemeClr val="tx1"/>
            </a:solidFill>
            <a:latin typeface="+mn-ea"/>
            <a:ea typeface="+mn-ea"/>
          </a:endParaRPr>
        </a:p>
        <a:p>
          <a:pPr algn="l" rtl="0">
            <a:lnSpc>
              <a:spcPts val="1300"/>
            </a:lnSpc>
            <a:defRPr sz="1000"/>
          </a:pPr>
          <a:r>
            <a:rPr lang="ja-JP" altLang="en-US" sz="1100" b="0" i="0" u="none" strike="noStrike" baseline="0">
              <a:solidFill>
                <a:schemeClr val="tx1"/>
              </a:solidFill>
              <a:latin typeface="+mn-ea"/>
              <a:ea typeface="+mn-ea"/>
            </a:rPr>
            <a:t>（高輝度放射光源共通基盤技術研究開発費補助金）</a:t>
          </a:r>
          <a:endParaRPr lang="en-US" altLang="ja-JP" sz="1100" b="0" i="0" u="none" strike="noStrike" baseline="0">
            <a:solidFill>
              <a:schemeClr val="tx1"/>
            </a:solidFill>
            <a:latin typeface="+mn-ea"/>
            <a:ea typeface="+mn-ea"/>
          </a:endParaRPr>
        </a:p>
        <a:p>
          <a:pPr algn="l" rtl="0">
            <a:lnSpc>
              <a:spcPts val="1300"/>
            </a:lnSpc>
            <a:defRPr sz="1000"/>
          </a:pPr>
          <a:r>
            <a:rPr lang="ja-JP" altLang="en-US" sz="1100" b="0" i="0" u="none" strike="noStrike" baseline="0">
              <a:solidFill>
                <a:schemeClr val="tx1"/>
              </a:solidFill>
              <a:latin typeface="+mn-ea"/>
              <a:ea typeface="+mn-ea"/>
            </a:rPr>
            <a:t>官民地域パートナーシップのパートナーの具体化・調整等及び蓄積リングの周長を短縮化・合理化するための、磁石セルの試作・研究開発を行う。</a:t>
          </a:r>
          <a:endParaRPr lang="en-US" altLang="ja-JP" sz="1100" b="0" i="0" u="none" strike="noStrike" baseline="0">
            <a:solidFill>
              <a:schemeClr val="tx1"/>
            </a:solidFill>
            <a:latin typeface="+mn-ea"/>
            <a:ea typeface="+mn-ea"/>
          </a:endParaRPr>
        </a:p>
      </xdr:txBody>
    </xdr:sp>
    <xdr:clientData/>
  </xdr:twoCellAnchor>
  <xdr:twoCellAnchor>
    <xdr:from>
      <xdr:col>14</xdr:col>
      <xdr:colOff>45245</xdr:colOff>
      <xdr:row>753</xdr:row>
      <xdr:rowOff>271464</xdr:rowOff>
    </xdr:from>
    <xdr:to>
      <xdr:col>39</xdr:col>
      <xdr:colOff>92871</xdr:colOff>
      <xdr:row>755</xdr:row>
      <xdr:rowOff>82645</xdr:rowOff>
    </xdr:to>
    <xdr:sp macro="" textlink="">
      <xdr:nvSpPr>
        <xdr:cNvPr id="19" name="Text Box 32">
          <a:extLst>
            <a:ext uri="{FF2B5EF4-FFF2-40B4-BE49-F238E27FC236}">
              <a16:creationId xmlns:a16="http://schemas.microsoft.com/office/drawing/2014/main" id="{71FEE869-B446-4DA5-95DB-C81852B588D6}"/>
            </a:ext>
          </a:extLst>
        </xdr:cNvPr>
        <xdr:cNvSpPr txBox="1">
          <a:spLocks noChangeArrowheads="1"/>
        </xdr:cNvSpPr>
      </xdr:nvSpPr>
      <xdr:spPr bwMode="auto">
        <a:xfrm>
          <a:off x="2878933" y="55421214"/>
          <a:ext cx="5107782" cy="52555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66CCFF"/>
              </a:solidFill>
            </a14:hiddenFill>
          </a:ext>
        </a:extLst>
      </xdr:spPr>
      <xdr:txBody>
        <a:bodyPr vertOverflow="clip" wrap="square" lIns="36576" tIns="22860" rIns="36576" bIns="0" anchor="ctr" anchorCtr="0" upright="1"/>
        <a:lstStyle/>
        <a:p>
          <a:pPr algn="ctr" rtl="0">
            <a:lnSpc>
              <a:spcPts val="1700"/>
            </a:lnSpc>
            <a:defRPr sz="1000"/>
          </a:pPr>
          <a:r>
            <a:rPr lang="en-US" altLang="ja-JP" sz="1600" baseline="0">
              <a:solidFill>
                <a:schemeClr val="tx1"/>
              </a:solidFill>
              <a:latin typeface="+mj-ea"/>
              <a:ea typeface="+mj-ea"/>
            </a:rPr>
            <a:t>B. </a:t>
          </a:r>
          <a:r>
            <a:rPr lang="ja-JP" altLang="en-US" sz="1600" baseline="0">
              <a:solidFill>
                <a:schemeClr val="tx1"/>
              </a:solidFill>
              <a:latin typeface="+mj-ea"/>
              <a:ea typeface="+mj-ea"/>
            </a:rPr>
            <a:t>民間企業等（</a:t>
          </a:r>
          <a:r>
            <a:rPr lang="en-US" altLang="ja-JP" sz="1600" baseline="0">
              <a:solidFill>
                <a:schemeClr val="tx1"/>
              </a:solidFill>
              <a:latin typeface="+mj-ea"/>
              <a:ea typeface="+mj-ea"/>
            </a:rPr>
            <a:t>50</a:t>
          </a:r>
          <a:r>
            <a:rPr lang="ja-JP" altLang="en-US" sz="1600" baseline="0">
              <a:solidFill>
                <a:schemeClr val="tx1"/>
              </a:solidFill>
              <a:latin typeface="+mj-ea"/>
              <a:ea typeface="+mj-ea"/>
            </a:rPr>
            <a:t>機関）</a:t>
          </a:r>
          <a:endParaRPr lang="en-US" altLang="ja-JP" sz="1600" baseline="0">
            <a:solidFill>
              <a:schemeClr val="tx1"/>
            </a:solidFill>
            <a:latin typeface="+mj-ea"/>
            <a:ea typeface="+mj-ea"/>
          </a:endParaRPr>
        </a:p>
        <a:p>
          <a:pPr algn="ctr" rtl="0">
            <a:lnSpc>
              <a:spcPts val="1700"/>
            </a:lnSpc>
            <a:defRPr sz="1000"/>
          </a:pPr>
          <a:r>
            <a:rPr lang="en-US" altLang="ja-JP" sz="1600" baseline="0">
              <a:solidFill>
                <a:schemeClr val="tx1"/>
              </a:solidFill>
              <a:latin typeface="+mj-ea"/>
              <a:ea typeface="+mj-ea"/>
            </a:rPr>
            <a:t>229</a:t>
          </a:r>
          <a:r>
            <a:rPr lang="ja-JP" altLang="en-US" sz="1600" baseline="0">
              <a:solidFill>
                <a:schemeClr val="tx1"/>
              </a:solidFill>
              <a:latin typeface="+mj-ea"/>
              <a:ea typeface="+mj-ea"/>
            </a:rPr>
            <a:t>百万円</a:t>
          </a:r>
          <a:endParaRPr lang="ja-JP" altLang="en-US" sz="1600">
            <a:solidFill>
              <a:schemeClr val="tx1"/>
            </a:solidFill>
            <a:latin typeface="+mj-ea"/>
            <a:ea typeface="+mj-ea"/>
          </a:endParaRPr>
        </a:p>
      </xdr:txBody>
    </xdr:sp>
    <xdr:clientData/>
  </xdr:twoCellAnchor>
  <xdr:twoCellAnchor>
    <xdr:from>
      <xdr:col>14</xdr:col>
      <xdr:colOff>35720</xdr:colOff>
      <xdr:row>746</xdr:row>
      <xdr:rowOff>261937</xdr:rowOff>
    </xdr:from>
    <xdr:to>
      <xdr:col>21</xdr:col>
      <xdr:colOff>83345</xdr:colOff>
      <xdr:row>747</xdr:row>
      <xdr:rowOff>193398</xdr:rowOff>
    </xdr:to>
    <xdr:sp macro="" textlink="">
      <xdr:nvSpPr>
        <xdr:cNvPr id="20" name="Text Box 269">
          <a:extLst>
            <a:ext uri="{FF2B5EF4-FFF2-40B4-BE49-F238E27FC236}">
              <a16:creationId xmlns:a16="http://schemas.microsoft.com/office/drawing/2014/main" id="{3D95F7DD-A458-455B-9CF7-AC5F1EE0DECC}"/>
            </a:ext>
          </a:extLst>
        </xdr:cNvPr>
        <xdr:cNvSpPr txBox="1">
          <a:spLocks noChangeArrowheads="1"/>
        </xdr:cNvSpPr>
      </xdr:nvSpPr>
      <xdr:spPr bwMode="auto">
        <a:xfrm>
          <a:off x="2869408" y="52911375"/>
          <a:ext cx="1464468" cy="288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rtl="0" eaLnBrk="1" fontAlgn="base" hangingPunct="1"/>
          <a:r>
            <a:rPr kumimoji="1" lang="en-US" altLang="ja-JP" sz="1100">
              <a:effectLst/>
              <a:latin typeface="+mn-lt"/>
              <a:ea typeface="+mn-ea"/>
              <a:cs typeface="+mn-cs"/>
            </a:rPr>
            <a:t>【</a:t>
          </a:r>
          <a:r>
            <a:rPr kumimoji="1" lang="ja-JP" altLang="en-US" sz="1100">
              <a:effectLst/>
              <a:latin typeface="+mn-lt"/>
              <a:ea typeface="+mn-ea"/>
              <a:cs typeface="+mn-cs"/>
            </a:rPr>
            <a:t>補助金等交付</a:t>
          </a:r>
          <a:r>
            <a:rPr kumimoji="1" lang="en-US" altLang="ja-JP" sz="1100">
              <a:effectLst/>
              <a:latin typeface="+mn-lt"/>
              <a:ea typeface="+mn-ea"/>
              <a:cs typeface="+mn-cs"/>
            </a:rPr>
            <a:t>】</a:t>
          </a:r>
          <a:endParaRPr lang="ja-JP" altLang="ja-JP">
            <a:effectLst/>
          </a:endParaRPr>
        </a:p>
      </xdr:txBody>
    </xdr:sp>
    <xdr:clientData/>
  </xdr:twoCellAnchor>
  <xdr:twoCellAnchor>
    <xdr:from>
      <xdr:col>14</xdr:col>
      <xdr:colOff>21433</xdr:colOff>
      <xdr:row>752</xdr:row>
      <xdr:rowOff>330994</xdr:rowOff>
    </xdr:from>
    <xdr:to>
      <xdr:col>21</xdr:col>
      <xdr:colOff>69058</xdr:colOff>
      <xdr:row>753</xdr:row>
      <xdr:rowOff>262455</xdr:rowOff>
    </xdr:to>
    <xdr:sp macro="" textlink="">
      <xdr:nvSpPr>
        <xdr:cNvPr id="21" name="Text Box 269">
          <a:extLst>
            <a:ext uri="{FF2B5EF4-FFF2-40B4-BE49-F238E27FC236}">
              <a16:creationId xmlns:a16="http://schemas.microsoft.com/office/drawing/2014/main" id="{676B15BF-3576-44F5-A57D-FCF485770632}"/>
            </a:ext>
          </a:extLst>
        </xdr:cNvPr>
        <xdr:cNvSpPr txBox="1">
          <a:spLocks noChangeArrowheads="1"/>
        </xdr:cNvSpPr>
      </xdr:nvSpPr>
      <xdr:spPr bwMode="auto">
        <a:xfrm>
          <a:off x="2855121" y="55123557"/>
          <a:ext cx="1464468" cy="288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rtl="0" eaLnBrk="1" fontAlgn="base" hangingPunct="1"/>
          <a:r>
            <a:rPr kumimoji="1" lang="en-US" altLang="ja-JP" sz="1100">
              <a:effectLst/>
              <a:latin typeface="+mn-lt"/>
              <a:ea typeface="+mn-ea"/>
              <a:cs typeface="+mn-cs"/>
            </a:rPr>
            <a:t>【</a:t>
          </a:r>
          <a:r>
            <a:rPr kumimoji="1" lang="ja-JP" altLang="en-US" sz="1100">
              <a:effectLst/>
              <a:latin typeface="+mn-lt"/>
              <a:ea typeface="+mn-ea"/>
              <a:cs typeface="+mn-cs"/>
            </a:rPr>
            <a:t>一般競争入札等</a:t>
          </a:r>
          <a:r>
            <a:rPr kumimoji="1" lang="en-US" altLang="ja-JP" sz="1100">
              <a:effectLst/>
              <a:latin typeface="+mn-lt"/>
              <a:ea typeface="+mn-ea"/>
              <a:cs typeface="+mn-cs"/>
            </a:rPr>
            <a:t>】</a:t>
          </a:r>
          <a:endParaRPr lang="ja-JP" altLang="ja-JP">
            <a:effectLst/>
          </a:endParaRPr>
        </a:p>
      </xdr:txBody>
    </xdr:sp>
    <xdr:clientData/>
  </xdr:twoCellAnchor>
  <xdr:twoCellAnchor>
    <xdr:from>
      <xdr:col>14</xdr:col>
      <xdr:colOff>71437</xdr:colOff>
      <xdr:row>755</xdr:row>
      <xdr:rowOff>214313</xdr:rowOff>
    </xdr:from>
    <xdr:to>
      <xdr:col>39</xdr:col>
      <xdr:colOff>71438</xdr:colOff>
      <xdr:row>776</xdr:row>
      <xdr:rowOff>54472</xdr:rowOff>
    </xdr:to>
    <xdr:sp macro="" textlink="">
      <xdr:nvSpPr>
        <xdr:cNvPr id="22" name="AutoShape 2">
          <a:extLst>
            <a:ext uri="{FF2B5EF4-FFF2-40B4-BE49-F238E27FC236}">
              <a16:creationId xmlns:a16="http://schemas.microsoft.com/office/drawing/2014/main" id="{C45A5B39-B260-4D9E-B74C-DCED1FFB0EEA}"/>
            </a:ext>
          </a:extLst>
        </xdr:cNvPr>
        <xdr:cNvSpPr>
          <a:spLocks noChangeArrowheads="1"/>
        </xdr:cNvSpPr>
      </xdr:nvSpPr>
      <xdr:spPr bwMode="auto">
        <a:xfrm>
          <a:off x="2905125" y="56078438"/>
          <a:ext cx="5060157" cy="864097"/>
        </a:xfrm>
        <a:prstGeom prst="bracketPair">
          <a:avLst>
            <a:gd name="adj" fmla="val 16667"/>
          </a:avLst>
        </a:prstGeom>
        <a:solidFill>
          <a:srgbClr val="FFFFFF"/>
        </a:solidFill>
        <a:ln w="9525">
          <a:solidFill>
            <a:srgbClr val="000000"/>
          </a:solidFill>
          <a:round/>
          <a:headEnd/>
          <a:tailEnd/>
        </a:ln>
      </xdr:spPr>
      <xdr:txBody>
        <a:bodyPr vertOverflow="clip" wrap="square" lIns="36000" tIns="0" rIns="36000" bIns="0" anchor="t" upright="1"/>
        <a:lstStyle/>
        <a:p>
          <a:pPr algn="l" rtl="0">
            <a:lnSpc>
              <a:spcPts val="1300"/>
            </a:lnSpc>
            <a:defRPr sz="1000"/>
          </a:pPr>
          <a:r>
            <a:rPr lang="ja-JP" altLang="en-US" sz="1100" b="0" i="0" u="none" strike="noStrike" baseline="0">
              <a:solidFill>
                <a:schemeClr val="tx1"/>
              </a:solidFill>
              <a:latin typeface="+mn-ea"/>
              <a:ea typeface="+mn-ea"/>
            </a:rPr>
            <a:t>事業概要</a:t>
          </a:r>
          <a:endParaRPr lang="en-US" altLang="ja-JP" sz="1100" b="0" i="0" u="none" strike="noStrike" baseline="0">
            <a:solidFill>
              <a:schemeClr val="tx1"/>
            </a:solidFill>
            <a:latin typeface="+mn-ea"/>
            <a:ea typeface="+mn-ea"/>
          </a:endParaRPr>
        </a:p>
        <a:p>
          <a:pPr algn="l" rtl="0">
            <a:lnSpc>
              <a:spcPts val="1300"/>
            </a:lnSpc>
            <a:defRPr sz="1000"/>
          </a:pPr>
          <a:endParaRPr lang="en-US" altLang="ja-JP" sz="1100" b="0" i="0" u="none" strike="noStrike" baseline="0">
            <a:solidFill>
              <a:schemeClr val="tx1"/>
            </a:solidFill>
            <a:latin typeface="+mn-ea"/>
            <a:ea typeface="+mn-ea"/>
          </a:endParaRPr>
        </a:p>
        <a:p>
          <a:pPr algn="l" rtl="0">
            <a:lnSpc>
              <a:spcPts val="1300"/>
            </a:lnSpc>
            <a:defRPr sz="1000"/>
          </a:pPr>
          <a:r>
            <a:rPr lang="ja-JP" altLang="en-US" sz="1100" b="0" i="0" u="none" strike="noStrike" baseline="0">
              <a:solidFill>
                <a:schemeClr val="tx1"/>
              </a:solidFill>
              <a:latin typeface="+mn-ea"/>
              <a:ea typeface="+mn-ea"/>
            </a:rPr>
            <a:t>官民地域パートナーシップのパートナーの具体化・調整等及び蓄積リングの周長を短縮化・合理化するための、磁石セルの試作・研究開発を行う。</a:t>
          </a:r>
          <a:endParaRPr lang="en-US" altLang="ja-JP" sz="1100" b="0" i="0" u="none" strike="noStrike" baseline="0">
            <a:solidFill>
              <a:schemeClr val="tx1"/>
            </a:solidFill>
            <a:latin typeface="+mn-ea"/>
            <a:ea typeface="+mn-ea"/>
          </a:endParaRPr>
        </a:p>
      </xdr:txBody>
    </xdr:sp>
    <xdr:clientData/>
  </xdr:twoCellAnchor>
  <xdr:twoCellAnchor>
    <xdr:from>
      <xdr:col>27</xdr:col>
      <xdr:colOff>0</xdr:colOff>
      <xdr:row>746</xdr:row>
      <xdr:rowOff>71436</xdr:rowOff>
    </xdr:from>
    <xdr:to>
      <xdr:col>27</xdr:col>
      <xdr:colOff>0</xdr:colOff>
      <xdr:row>747</xdr:row>
      <xdr:rowOff>71437</xdr:rowOff>
    </xdr:to>
    <xdr:cxnSp macro="">
      <xdr:nvCxnSpPr>
        <xdr:cNvPr id="9" name="直線矢印コネクタ 8">
          <a:extLst>
            <a:ext uri="{FF2B5EF4-FFF2-40B4-BE49-F238E27FC236}">
              <a16:creationId xmlns:a16="http://schemas.microsoft.com/office/drawing/2014/main" id="{6E35DCF9-897B-44AA-849D-E565974F65D5}"/>
            </a:ext>
          </a:extLst>
        </xdr:cNvPr>
        <xdr:cNvCxnSpPr/>
      </xdr:nvCxnSpPr>
      <xdr:spPr>
        <a:xfrm>
          <a:off x="5464969" y="52720874"/>
          <a:ext cx="0" cy="35718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200025</xdr:colOff>
      <xdr:row>752</xdr:row>
      <xdr:rowOff>140492</xdr:rowOff>
    </xdr:from>
    <xdr:to>
      <xdr:col>26</xdr:col>
      <xdr:colOff>200025</xdr:colOff>
      <xdr:row>753</xdr:row>
      <xdr:rowOff>140493</xdr:rowOff>
    </xdr:to>
    <xdr:cxnSp macro="">
      <xdr:nvCxnSpPr>
        <xdr:cNvPr id="23" name="直線矢印コネクタ 22">
          <a:extLst>
            <a:ext uri="{FF2B5EF4-FFF2-40B4-BE49-F238E27FC236}">
              <a16:creationId xmlns:a16="http://schemas.microsoft.com/office/drawing/2014/main" id="{85C30789-999D-4BCD-974C-B1E9251BF830}"/>
            </a:ext>
          </a:extLst>
        </xdr:cNvPr>
        <xdr:cNvCxnSpPr/>
      </xdr:nvCxnSpPr>
      <xdr:spPr>
        <a:xfrm>
          <a:off x="5462588" y="54933055"/>
          <a:ext cx="0" cy="35718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P892" sqref="P892:X892"/>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211</v>
      </c>
      <c r="AT2" s="220"/>
      <c r="AU2" s="220"/>
      <c r="AV2" s="52" t="str">
        <f>IF(AW2="", "", "-")</f>
        <v/>
      </c>
      <c r="AW2" s="397"/>
      <c r="AX2" s="397"/>
    </row>
    <row r="3" spans="1:50" ht="21" customHeight="1" thickBot="1" x14ac:dyDescent="0.2">
      <c r="A3" s="523" t="s">
        <v>539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572</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590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591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573</v>
      </c>
      <c r="H5" s="559"/>
      <c r="I5" s="559"/>
      <c r="J5" s="559"/>
      <c r="K5" s="559"/>
      <c r="L5" s="559"/>
      <c r="M5" s="560" t="s">
        <v>66</v>
      </c>
      <c r="N5" s="561"/>
      <c r="O5" s="561"/>
      <c r="P5" s="561"/>
      <c r="Q5" s="561"/>
      <c r="R5" s="562"/>
      <c r="S5" s="563" t="s">
        <v>574</v>
      </c>
      <c r="T5" s="559"/>
      <c r="U5" s="559"/>
      <c r="V5" s="559"/>
      <c r="W5" s="559"/>
      <c r="X5" s="564"/>
      <c r="Y5" s="714" t="s">
        <v>3</v>
      </c>
      <c r="Z5" s="715"/>
      <c r="AA5" s="715"/>
      <c r="AB5" s="715"/>
      <c r="AC5" s="715"/>
      <c r="AD5" s="716"/>
      <c r="AE5" s="717" t="s">
        <v>592</v>
      </c>
      <c r="AF5" s="717"/>
      <c r="AG5" s="717"/>
      <c r="AH5" s="717"/>
      <c r="AI5" s="717"/>
      <c r="AJ5" s="717"/>
      <c r="AK5" s="717"/>
      <c r="AL5" s="717"/>
      <c r="AM5" s="717"/>
      <c r="AN5" s="717"/>
      <c r="AO5" s="717"/>
      <c r="AP5" s="718"/>
      <c r="AQ5" s="719" t="s">
        <v>595</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50.75" customHeight="1" x14ac:dyDescent="0.15">
      <c r="A7" s="826" t="s">
        <v>22</v>
      </c>
      <c r="B7" s="827"/>
      <c r="C7" s="827"/>
      <c r="D7" s="827"/>
      <c r="E7" s="827"/>
      <c r="F7" s="828"/>
      <c r="G7" s="829" t="s">
        <v>633</v>
      </c>
      <c r="H7" s="830"/>
      <c r="I7" s="830"/>
      <c r="J7" s="830"/>
      <c r="K7" s="830"/>
      <c r="L7" s="830"/>
      <c r="M7" s="830"/>
      <c r="N7" s="830"/>
      <c r="O7" s="830"/>
      <c r="P7" s="830"/>
      <c r="Q7" s="830"/>
      <c r="R7" s="830"/>
      <c r="S7" s="830"/>
      <c r="T7" s="830"/>
      <c r="U7" s="830"/>
      <c r="V7" s="830"/>
      <c r="W7" s="830"/>
      <c r="X7" s="831"/>
      <c r="Y7" s="395" t="s">
        <v>511</v>
      </c>
      <c r="Z7" s="296"/>
      <c r="AA7" s="296"/>
      <c r="AB7" s="296"/>
      <c r="AC7" s="296"/>
      <c r="AD7" s="396"/>
      <c r="AE7" s="383" t="s">
        <v>630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637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683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567</v>
      </c>
      <c r="Q13" s="109"/>
      <c r="R13" s="109"/>
      <c r="S13" s="109"/>
      <c r="T13" s="109"/>
      <c r="U13" s="109"/>
      <c r="V13" s="110"/>
      <c r="W13" s="108" t="s">
        <v>567</v>
      </c>
      <c r="X13" s="109"/>
      <c r="Y13" s="109"/>
      <c r="Z13" s="109"/>
      <c r="AA13" s="109"/>
      <c r="AB13" s="109"/>
      <c r="AC13" s="110"/>
      <c r="AD13" s="108">
        <v>233.9</v>
      </c>
      <c r="AE13" s="109"/>
      <c r="AF13" s="109"/>
      <c r="AG13" s="109"/>
      <c r="AH13" s="109"/>
      <c r="AI13" s="109"/>
      <c r="AJ13" s="110"/>
      <c r="AK13" s="108">
        <v>1325.6</v>
      </c>
      <c r="AL13" s="109"/>
      <c r="AM13" s="109"/>
      <c r="AN13" s="109"/>
      <c r="AO13" s="109"/>
      <c r="AP13" s="109"/>
      <c r="AQ13" s="110"/>
      <c r="AR13" s="105">
        <v>5556.2</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567</v>
      </c>
      <c r="Q14" s="109"/>
      <c r="R14" s="109"/>
      <c r="S14" s="109"/>
      <c r="T14" s="109"/>
      <c r="U14" s="109"/>
      <c r="V14" s="110"/>
      <c r="W14" s="108" t="s">
        <v>567</v>
      </c>
      <c r="X14" s="109"/>
      <c r="Y14" s="109"/>
      <c r="Z14" s="109"/>
      <c r="AA14" s="109"/>
      <c r="AB14" s="109"/>
      <c r="AC14" s="110"/>
      <c r="AD14" s="108" t="s">
        <v>593</v>
      </c>
      <c r="AE14" s="109"/>
      <c r="AF14" s="109"/>
      <c r="AG14" s="109"/>
      <c r="AH14" s="109"/>
      <c r="AI14" s="109"/>
      <c r="AJ14" s="110"/>
      <c r="AK14" s="108" t="s">
        <v>611</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567</v>
      </c>
      <c r="Q15" s="109"/>
      <c r="R15" s="109"/>
      <c r="S15" s="109"/>
      <c r="T15" s="109"/>
      <c r="U15" s="109"/>
      <c r="V15" s="110"/>
      <c r="W15" s="108" t="s">
        <v>567</v>
      </c>
      <c r="X15" s="109"/>
      <c r="Y15" s="109"/>
      <c r="Z15" s="109"/>
      <c r="AA15" s="109"/>
      <c r="AB15" s="109"/>
      <c r="AC15" s="110"/>
      <c r="AD15" s="108" t="s">
        <v>567</v>
      </c>
      <c r="AE15" s="109"/>
      <c r="AF15" s="109"/>
      <c r="AG15" s="109"/>
      <c r="AH15" s="109"/>
      <c r="AI15" s="109"/>
      <c r="AJ15" s="110"/>
      <c r="AK15" s="108" t="s">
        <v>594</v>
      </c>
      <c r="AL15" s="109"/>
      <c r="AM15" s="109"/>
      <c r="AN15" s="109"/>
      <c r="AO15" s="109"/>
      <c r="AP15" s="109"/>
      <c r="AQ15" s="110"/>
      <c r="AR15" s="108" t="s">
        <v>611</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567</v>
      </c>
      <c r="Q16" s="109"/>
      <c r="R16" s="109"/>
      <c r="S16" s="109"/>
      <c r="T16" s="109"/>
      <c r="U16" s="109"/>
      <c r="V16" s="110"/>
      <c r="W16" s="108" t="s">
        <v>567</v>
      </c>
      <c r="X16" s="109"/>
      <c r="Y16" s="109"/>
      <c r="Z16" s="109"/>
      <c r="AA16" s="109"/>
      <c r="AB16" s="109"/>
      <c r="AC16" s="110"/>
      <c r="AD16" s="108" t="s">
        <v>567</v>
      </c>
      <c r="AE16" s="109"/>
      <c r="AF16" s="109"/>
      <c r="AG16" s="109"/>
      <c r="AH16" s="109"/>
      <c r="AI16" s="109"/>
      <c r="AJ16" s="110"/>
      <c r="AK16" s="108" t="s">
        <v>611</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567</v>
      </c>
      <c r="Q17" s="109"/>
      <c r="R17" s="109"/>
      <c r="S17" s="109"/>
      <c r="T17" s="109"/>
      <c r="U17" s="109"/>
      <c r="V17" s="110"/>
      <c r="W17" s="108" t="s">
        <v>567</v>
      </c>
      <c r="X17" s="109"/>
      <c r="Y17" s="109"/>
      <c r="Z17" s="109"/>
      <c r="AA17" s="109"/>
      <c r="AB17" s="109"/>
      <c r="AC17" s="110"/>
      <c r="AD17" s="108" t="s">
        <v>567</v>
      </c>
      <c r="AE17" s="109"/>
      <c r="AF17" s="109"/>
      <c r="AG17" s="109"/>
      <c r="AH17" s="109"/>
      <c r="AI17" s="109"/>
      <c r="AJ17" s="110"/>
      <c r="AK17" s="108" t="s">
        <v>611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233.9</v>
      </c>
      <c r="AE18" s="115"/>
      <c r="AF18" s="115"/>
      <c r="AG18" s="115"/>
      <c r="AH18" s="115"/>
      <c r="AI18" s="115"/>
      <c r="AJ18" s="116"/>
      <c r="AK18" s="114">
        <f>SUM(AK13:AQ17)</f>
        <v>1325.6</v>
      </c>
      <c r="AL18" s="115"/>
      <c r="AM18" s="115"/>
      <c r="AN18" s="115"/>
      <c r="AO18" s="115"/>
      <c r="AP18" s="115"/>
      <c r="AQ18" s="116"/>
      <c r="AR18" s="114">
        <f>SUM(AR13:AX17)</f>
        <v>5556.2</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229.4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0.98076100897819585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0.98076100897819585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555</v>
      </c>
      <c r="B22" s="199"/>
      <c r="C22" s="199"/>
      <c r="D22" s="199"/>
      <c r="E22" s="199"/>
      <c r="F22" s="200"/>
      <c r="G22" s="183" t="s">
        <v>457</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575</v>
      </c>
      <c r="H23" s="187"/>
      <c r="I23" s="187"/>
      <c r="J23" s="187"/>
      <c r="K23" s="187"/>
      <c r="L23" s="187"/>
      <c r="M23" s="187"/>
      <c r="N23" s="187"/>
      <c r="O23" s="188"/>
      <c r="P23" s="105">
        <v>952.3</v>
      </c>
      <c r="Q23" s="106"/>
      <c r="R23" s="106"/>
      <c r="S23" s="106"/>
      <c r="T23" s="106"/>
      <c r="U23" s="106"/>
      <c r="V23" s="107"/>
      <c r="W23" s="105">
        <v>5156.2</v>
      </c>
      <c r="X23" s="106"/>
      <c r="Y23" s="106"/>
      <c r="Z23" s="106"/>
      <c r="AA23" s="106"/>
      <c r="AB23" s="106"/>
      <c r="AC23" s="107"/>
      <c r="AD23" s="209" t="s">
        <v>682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576</v>
      </c>
      <c r="H24" s="190"/>
      <c r="I24" s="190"/>
      <c r="J24" s="190"/>
      <c r="K24" s="190"/>
      <c r="L24" s="190"/>
      <c r="M24" s="190"/>
      <c r="N24" s="190"/>
      <c r="O24" s="191"/>
      <c r="P24" s="108">
        <v>373.3</v>
      </c>
      <c r="Q24" s="109"/>
      <c r="R24" s="109"/>
      <c r="S24" s="109"/>
      <c r="T24" s="109"/>
      <c r="U24" s="109"/>
      <c r="V24" s="110"/>
      <c r="W24" s="108">
        <v>400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6.2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1325.6</v>
      </c>
      <c r="Q29" s="228"/>
      <c r="R29" s="228"/>
      <c r="S29" s="228"/>
      <c r="T29" s="228"/>
      <c r="U29" s="228"/>
      <c r="V29" s="229"/>
      <c r="W29" s="227">
        <f>AR13</f>
        <v>5556.2</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531</v>
      </c>
      <c r="AF30" s="387"/>
      <c r="AG30" s="387"/>
      <c r="AH30" s="388"/>
      <c r="AI30" s="386" t="s">
        <v>528</v>
      </c>
      <c r="AJ30" s="387"/>
      <c r="AK30" s="387"/>
      <c r="AL30" s="388"/>
      <c r="AM30" s="389" t="s">
        <v>523</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567</v>
      </c>
      <c r="AR31" s="136"/>
      <c r="AS31" s="137" t="s">
        <v>355</v>
      </c>
      <c r="AT31" s="172"/>
      <c r="AU31" s="271" t="s">
        <v>567</v>
      </c>
      <c r="AV31" s="271"/>
      <c r="AW31" s="379" t="s">
        <v>300</v>
      </c>
      <c r="AX31" s="380"/>
    </row>
    <row r="32" spans="1:50" ht="23.25" customHeight="1" x14ac:dyDescent="0.15">
      <c r="A32" s="515"/>
      <c r="B32" s="513"/>
      <c r="C32" s="513"/>
      <c r="D32" s="513"/>
      <c r="E32" s="513"/>
      <c r="F32" s="514"/>
      <c r="G32" s="540" t="s">
        <v>567</v>
      </c>
      <c r="H32" s="541"/>
      <c r="I32" s="541"/>
      <c r="J32" s="541"/>
      <c r="K32" s="541"/>
      <c r="L32" s="541"/>
      <c r="M32" s="541"/>
      <c r="N32" s="541"/>
      <c r="O32" s="542"/>
      <c r="P32" s="161" t="s">
        <v>567</v>
      </c>
      <c r="Q32" s="161"/>
      <c r="R32" s="161"/>
      <c r="S32" s="161"/>
      <c r="T32" s="161"/>
      <c r="U32" s="161"/>
      <c r="V32" s="161"/>
      <c r="W32" s="161"/>
      <c r="X32" s="231"/>
      <c r="Y32" s="338" t="s">
        <v>12</v>
      </c>
      <c r="Z32" s="549"/>
      <c r="AA32" s="550"/>
      <c r="AB32" s="551" t="s">
        <v>567</v>
      </c>
      <c r="AC32" s="551"/>
      <c r="AD32" s="551"/>
      <c r="AE32" s="364" t="s">
        <v>567</v>
      </c>
      <c r="AF32" s="365"/>
      <c r="AG32" s="365"/>
      <c r="AH32" s="365"/>
      <c r="AI32" s="364" t="s">
        <v>567</v>
      </c>
      <c r="AJ32" s="365"/>
      <c r="AK32" s="365"/>
      <c r="AL32" s="365"/>
      <c r="AM32" s="364" t="s">
        <v>596</v>
      </c>
      <c r="AN32" s="365"/>
      <c r="AO32" s="365"/>
      <c r="AP32" s="365"/>
      <c r="AQ32" s="111" t="s">
        <v>567</v>
      </c>
      <c r="AR32" s="112"/>
      <c r="AS32" s="112"/>
      <c r="AT32" s="113"/>
      <c r="AU32" s="365" t="s">
        <v>567</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567</v>
      </c>
      <c r="AC33" s="522"/>
      <c r="AD33" s="522"/>
      <c r="AE33" s="364" t="s">
        <v>567</v>
      </c>
      <c r="AF33" s="365"/>
      <c r="AG33" s="365"/>
      <c r="AH33" s="365"/>
      <c r="AI33" s="364" t="s">
        <v>567</v>
      </c>
      <c r="AJ33" s="365"/>
      <c r="AK33" s="365"/>
      <c r="AL33" s="365"/>
      <c r="AM33" s="364" t="s">
        <v>596</v>
      </c>
      <c r="AN33" s="365"/>
      <c r="AO33" s="365"/>
      <c r="AP33" s="365"/>
      <c r="AQ33" s="111" t="s">
        <v>567</v>
      </c>
      <c r="AR33" s="112"/>
      <c r="AS33" s="112"/>
      <c r="AT33" s="113"/>
      <c r="AU33" s="365" t="s">
        <v>567</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567</v>
      </c>
      <c r="AF34" s="365"/>
      <c r="AG34" s="365"/>
      <c r="AH34" s="365"/>
      <c r="AI34" s="364" t="s">
        <v>567</v>
      </c>
      <c r="AJ34" s="365"/>
      <c r="AK34" s="365"/>
      <c r="AL34" s="365"/>
      <c r="AM34" s="364" t="s">
        <v>596</v>
      </c>
      <c r="AN34" s="365"/>
      <c r="AO34" s="365"/>
      <c r="AP34" s="365"/>
      <c r="AQ34" s="111" t="s">
        <v>567</v>
      </c>
      <c r="AR34" s="112"/>
      <c r="AS34" s="112"/>
      <c r="AT34" s="113"/>
      <c r="AU34" s="365" t="s">
        <v>567</v>
      </c>
      <c r="AV34" s="365"/>
      <c r="AW34" s="365"/>
      <c r="AX34" s="367"/>
    </row>
    <row r="35" spans="1:50" ht="23.25" customHeight="1" x14ac:dyDescent="0.15">
      <c r="A35" s="897" t="s">
        <v>501</v>
      </c>
      <c r="B35" s="898"/>
      <c r="C35" s="898"/>
      <c r="D35" s="898"/>
      <c r="E35" s="898"/>
      <c r="F35" s="899"/>
      <c r="G35" s="903" t="s">
        <v>567</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531</v>
      </c>
      <c r="AF65" s="369"/>
      <c r="AG65" s="369"/>
      <c r="AH65" s="370"/>
      <c r="AI65" s="368" t="s">
        <v>528</v>
      </c>
      <c r="AJ65" s="369"/>
      <c r="AK65" s="369"/>
      <c r="AL65" s="370"/>
      <c r="AM65" s="375" t="s">
        <v>523</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491</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491</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492</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490</v>
      </c>
      <c r="X70" s="944"/>
      <c r="Y70" s="949" t="s">
        <v>12</v>
      </c>
      <c r="Z70" s="949"/>
      <c r="AA70" s="950"/>
      <c r="AB70" s="951" t="s">
        <v>491</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491</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492</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504</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0"/>
      <c r="B82" s="849"/>
      <c r="C82" s="552"/>
      <c r="D82" s="552"/>
      <c r="E82" s="552"/>
      <c r="F82" s="553"/>
      <c r="G82" s="501" t="s">
        <v>577</v>
      </c>
      <c r="H82" s="501"/>
      <c r="I82" s="501"/>
      <c r="J82" s="501"/>
      <c r="K82" s="501"/>
      <c r="L82" s="501"/>
      <c r="M82" s="501"/>
      <c r="N82" s="501"/>
      <c r="O82" s="501"/>
      <c r="P82" s="501"/>
      <c r="Q82" s="501"/>
      <c r="R82" s="501"/>
      <c r="S82" s="501"/>
      <c r="T82" s="501"/>
      <c r="U82" s="501"/>
      <c r="V82" s="501"/>
      <c r="W82" s="501"/>
      <c r="X82" s="501"/>
      <c r="Y82" s="501"/>
      <c r="Z82" s="501"/>
      <c r="AA82" s="752"/>
      <c r="AB82" s="500" t="s">
        <v>628</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56.25"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t="s">
        <v>567</v>
      </c>
      <c r="AR86" s="271"/>
      <c r="AS86" s="137" t="s">
        <v>355</v>
      </c>
      <c r="AT86" s="172"/>
      <c r="AU86" s="271">
        <v>35</v>
      </c>
      <c r="AV86" s="271"/>
      <c r="AW86" s="379" t="s">
        <v>300</v>
      </c>
      <c r="AX86" s="380"/>
      <c r="AY86" s="10"/>
      <c r="AZ86" s="10"/>
      <c r="BA86" s="10"/>
      <c r="BB86" s="10"/>
      <c r="BC86" s="10"/>
      <c r="BD86" s="10"/>
      <c r="BE86" s="10"/>
      <c r="BF86" s="10"/>
      <c r="BG86" s="10"/>
      <c r="BH86" s="10"/>
    </row>
    <row r="87" spans="1:60" ht="55.5" customHeight="1" x14ac:dyDescent="0.15">
      <c r="A87" s="520"/>
      <c r="B87" s="552"/>
      <c r="C87" s="552"/>
      <c r="D87" s="552"/>
      <c r="E87" s="552"/>
      <c r="F87" s="553"/>
      <c r="G87" s="230" t="s">
        <v>627</v>
      </c>
      <c r="H87" s="161"/>
      <c r="I87" s="161"/>
      <c r="J87" s="161"/>
      <c r="K87" s="161"/>
      <c r="L87" s="161"/>
      <c r="M87" s="161"/>
      <c r="N87" s="161"/>
      <c r="O87" s="231"/>
      <c r="P87" s="161" t="s">
        <v>624</v>
      </c>
      <c r="Q87" s="799"/>
      <c r="R87" s="799"/>
      <c r="S87" s="799"/>
      <c r="T87" s="799"/>
      <c r="U87" s="799"/>
      <c r="V87" s="799"/>
      <c r="W87" s="799"/>
      <c r="X87" s="800"/>
      <c r="Y87" s="755" t="s">
        <v>62</v>
      </c>
      <c r="Z87" s="756"/>
      <c r="AA87" s="757"/>
      <c r="AB87" s="551" t="s">
        <v>14</v>
      </c>
      <c r="AC87" s="551"/>
      <c r="AD87" s="551"/>
      <c r="AE87" s="364" t="s">
        <v>567</v>
      </c>
      <c r="AF87" s="365"/>
      <c r="AG87" s="365"/>
      <c r="AH87" s="365"/>
      <c r="AI87" s="364" t="s">
        <v>567</v>
      </c>
      <c r="AJ87" s="365"/>
      <c r="AK87" s="365"/>
      <c r="AL87" s="365"/>
      <c r="AM87" s="364">
        <v>10</v>
      </c>
      <c r="AN87" s="365"/>
      <c r="AO87" s="365"/>
      <c r="AP87" s="365"/>
      <c r="AQ87" s="111" t="s">
        <v>567</v>
      </c>
      <c r="AR87" s="112"/>
      <c r="AS87" s="112"/>
      <c r="AT87" s="113"/>
      <c r="AU87" s="365" t="s">
        <v>620</v>
      </c>
      <c r="AV87" s="365"/>
      <c r="AW87" s="365"/>
      <c r="AX87" s="367"/>
    </row>
    <row r="88" spans="1:60" ht="5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t="s">
        <v>14</v>
      </c>
      <c r="AC88" s="522"/>
      <c r="AD88" s="522"/>
      <c r="AE88" s="364" t="s">
        <v>567</v>
      </c>
      <c r="AF88" s="365"/>
      <c r="AG88" s="365"/>
      <c r="AH88" s="365"/>
      <c r="AI88" s="364" t="s">
        <v>567</v>
      </c>
      <c r="AJ88" s="365"/>
      <c r="AK88" s="365"/>
      <c r="AL88" s="365"/>
      <c r="AM88" s="364">
        <v>10</v>
      </c>
      <c r="AN88" s="365"/>
      <c r="AO88" s="365"/>
      <c r="AP88" s="365"/>
      <c r="AQ88" s="111" t="s">
        <v>619</v>
      </c>
      <c r="AR88" s="112"/>
      <c r="AS88" s="112"/>
      <c r="AT88" s="113"/>
      <c r="AU88" s="365">
        <v>100</v>
      </c>
      <c r="AV88" s="365"/>
      <c r="AW88" s="365"/>
      <c r="AX88" s="367"/>
      <c r="AY88" s="10"/>
      <c r="AZ88" s="10"/>
      <c r="BA88" s="10"/>
      <c r="BB88" s="10"/>
      <c r="BC88" s="10"/>
    </row>
    <row r="89" spans="1:60" ht="55.5"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t="s">
        <v>567</v>
      </c>
      <c r="AF89" s="365"/>
      <c r="AG89" s="365"/>
      <c r="AH89" s="365"/>
      <c r="AI89" s="364" t="s">
        <v>567</v>
      </c>
      <c r="AJ89" s="365"/>
      <c r="AK89" s="365"/>
      <c r="AL89" s="365"/>
      <c r="AM89" s="364">
        <f>AM87/AM88*100</f>
        <v>100</v>
      </c>
      <c r="AN89" s="365"/>
      <c r="AO89" s="365"/>
      <c r="AP89" s="365"/>
      <c r="AQ89" s="111" t="s">
        <v>567</v>
      </c>
      <c r="AR89" s="112"/>
      <c r="AS89" s="112"/>
      <c r="AT89" s="113"/>
      <c r="AU89" s="364" t="s">
        <v>620</v>
      </c>
      <c r="AV89" s="365"/>
      <c r="AW89" s="365"/>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1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0.9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531</v>
      </c>
      <c r="AF100" s="824"/>
      <c r="AG100" s="824"/>
      <c r="AH100" s="825"/>
      <c r="AI100" s="823" t="s">
        <v>528</v>
      </c>
      <c r="AJ100" s="824"/>
      <c r="AK100" s="824"/>
      <c r="AL100" s="825"/>
      <c r="AM100" s="823" t="s">
        <v>524</v>
      </c>
      <c r="AN100" s="824"/>
      <c r="AO100" s="824"/>
      <c r="AP100" s="825"/>
      <c r="AQ100" s="928" t="s">
        <v>517</v>
      </c>
      <c r="AR100" s="929"/>
      <c r="AS100" s="929"/>
      <c r="AT100" s="930"/>
      <c r="AU100" s="928" t="s">
        <v>514</v>
      </c>
      <c r="AV100" s="929"/>
      <c r="AW100" s="929"/>
      <c r="AX100" s="931"/>
    </row>
    <row r="101" spans="1:60" ht="50.1" customHeight="1" x14ac:dyDescent="0.15">
      <c r="A101" s="491"/>
      <c r="B101" s="492"/>
      <c r="C101" s="492"/>
      <c r="D101" s="492"/>
      <c r="E101" s="492"/>
      <c r="F101" s="493"/>
      <c r="G101" s="161" t="s">
        <v>625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14</v>
      </c>
      <c r="AC101" s="551"/>
      <c r="AD101" s="551"/>
      <c r="AE101" s="364" t="s">
        <v>567</v>
      </c>
      <c r="AF101" s="365"/>
      <c r="AG101" s="365"/>
      <c r="AH101" s="366"/>
      <c r="AI101" s="364" t="s">
        <v>567</v>
      </c>
      <c r="AJ101" s="365"/>
      <c r="AK101" s="365"/>
      <c r="AL101" s="366"/>
      <c r="AM101" s="364">
        <v>25</v>
      </c>
      <c r="AN101" s="365"/>
      <c r="AO101" s="365"/>
      <c r="AP101" s="366"/>
      <c r="AQ101" s="364" t="s">
        <v>567</v>
      </c>
      <c r="AR101" s="365"/>
      <c r="AS101" s="365"/>
      <c r="AT101" s="366"/>
      <c r="AU101" s="364" t="s">
        <v>631</v>
      </c>
      <c r="AV101" s="365"/>
      <c r="AW101" s="365"/>
      <c r="AX101" s="366"/>
    </row>
    <row r="102" spans="1:60" ht="50.1"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14</v>
      </c>
      <c r="AC102" s="551"/>
      <c r="AD102" s="551"/>
      <c r="AE102" s="358" t="s">
        <v>567</v>
      </c>
      <c r="AF102" s="358"/>
      <c r="AG102" s="358"/>
      <c r="AH102" s="358"/>
      <c r="AI102" s="358" t="s">
        <v>567</v>
      </c>
      <c r="AJ102" s="358"/>
      <c r="AK102" s="358"/>
      <c r="AL102" s="358"/>
      <c r="AM102" s="358">
        <v>25</v>
      </c>
      <c r="AN102" s="358"/>
      <c r="AO102" s="358"/>
      <c r="AP102" s="358"/>
      <c r="AQ102" s="814">
        <v>50</v>
      </c>
      <c r="AR102" s="815"/>
      <c r="AS102" s="815"/>
      <c r="AT102" s="816"/>
      <c r="AU102" s="814">
        <v>62</v>
      </c>
      <c r="AV102" s="815"/>
      <c r="AW102" s="815"/>
      <c r="AX102" s="816"/>
    </row>
    <row r="103" spans="1:60" ht="30.9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50.1" customHeight="1" x14ac:dyDescent="0.15">
      <c r="A104" s="491"/>
      <c r="B104" s="492"/>
      <c r="C104" s="492"/>
      <c r="D104" s="492"/>
      <c r="E104" s="492"/>
      <c r="F104" s="493"/>
      <c r="G104" s="161" t="s">
        <v>626</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551" t="s">
        <v>14</v>
      </c>
      <c r="AC104" s="551"/>
      <c r="AD104" s="551"/>
      <c r="AE104" s="364" t="s">
        <v>567</v>
      </c>
      <c r="AF104" s="365"/>
      <c r="AG104" s="365"/>
      <c r="AH104" s="366"/>
      <c r="AI104" s="364" t="s">
        <v>567</v>
      </c>
      <c r="AJ104" s="365"/>
      <c r="AK104" s="365"/>
      <c r="AL104" s="366"/>
      <c r="AM104" s="364" t="s">
        <v>594</v>
      </c>
      <c r="AN104" s="365"/>
      <c r="AO104" s="365"/>
      <c r="AP104" s="366"/>
      <c r="AQ104" s="364" t="s">
        <v>594</v>
      </c>
      <c r="AR104" s="365"/>
      <c r="AS104" s="365"/>
      <c r="AT104" s="366"/>
      <c r="AU104" s="364" t="s">
        <v>631</v>
      </c>
      <c r="AV104" s="365"/>
      <c r="AW104" s="365"/>
      <c r="AX104" s="366"/>
    </row>
    <row r="105" spans="1:60" ht="50.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551" t="s">
        <v>14</v>
      </c>
      <c r="AC105" s="551"/>
      <c r="AD105" s="551"/>
      <c r="AE105" s="358" t="s">
        <v>567</v>
      </c>
      <c r="AF105" s="358"/>
      <c r="AG105" s="358"/>
      <c r="AH105" s="358"/>
      <c r="AI105" s="358" t="s">
        <v>567</v>
      </c>
      <c r="AJ105" s="358"/>
      <c r="AK105" s="358"/>
      <c r="AL105" s="358"/>
      <c r="AM105" s="358" t="s">
        <v>594</v>
      </c>
      <c r="AN105" s="358"/>
      <c r="AO105" s="358"/>
      <c r="AP105" s="358"/>
      <c r="AQ105" s="364">
        <v>25</v>
      </c>
      <c r="AR105" s="365"/>
      <c r="AS105" s="365"/>
      <c r="AT105" s="366"/>
      <c r="AU105" s="814">
        <v>50</v>
      </c>
      <c r="AV105" s="815"/>
      <c r="AW105" s="815"/>
      <c r="AX105" s="816"/>
    </row>
    <row r="106" spans="1:60" ht="30.9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50.1"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492</v>
      </c>
      <c r="AC107" s="472"/>
      <c r="AD107" s="473"/>
      <c r="AE107" s="358" t="s">
        <v>567</v>
      </c>
      <c r="AF107" s="358"/>
      <c r="AG107" s="358"/>
      <c r="AH107" s="358"/>
      <c r="AI107" s="358" t="s">
        <v>567</v>
      </c>
      <c r="AJ107" s="358"/>
      <c r="AK107" s="358"/>
      <c r="AL107" s="358"/>
      <c r="AM107" s="358" t="s">
        <v>567</v>
      </c>
      <c r="AN107" s="358"/>
      <c r="AO107" s="358"/>
      <c r="AP107" s="358"/>
      <c r="AQ107" s="364" t="s">
        <v>567</v>
      </c>
      <c r="AR107" s="365"/>
      <c r="AS107" s="365"/>
      <c r="AT107" s="366"/>
      <c r="AU107" s="364"/>
      <c r="AV107" s="365"/>
      <c r="AW107" s="365"/>
      <c r="AX107" s="366"/>
    </row>
    <row r="108" spans="1:60" ht="50.1"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492</v>
      </c>
      <c r="AC108" s="407"/>
      <c r="AD108" s="408"/>
      <c r="AE108" s="358" t="s">
        <v>567</v>
      </c>
      <c r="AF108" s="358"/>
      <c r="AG108" s="358"/>
      <c r="AH108" s="358"/>
      <c r="AI108" s="358" t="s">
        <v>567</v>
      </c>
      <c r="AJ108" s="358"/>
      <c r="AK108" s="358"/>
      <c r="AL108" s="358"/>
      <c r="AM108" s="358" t="s">
        <v>567</v>
      </c>
      <c r="AN108" s="358"/>
      <c r="AO108" s="358"/>
      <c r="AP108" s="358"/>
      <c r="AQ108" s="364" t="s">
        <v>567</v>
      </c>
      <c r="AR108" s="365"/>
      <c r="AS108" s="365"/>
      <c r="AT108" s="366"/>
      <c r="AU108" s="814"/>
      <c r="AV108" s="815"/>
      <c r="AW108" s="815"/>
      <c r="AX108" s="816"/>
    </row>
    <row r="109" spans="1:60" hidden="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idden="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idden="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idden="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idden="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idden="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15">
      <c r="A116" s="292"/>
      <c r="B116" s="293"/>
      <c r="C116" s="293"/>
      <c r="D116" s="293"/>
      <c r="E116" s="293"/>
      <c r="F116" s="294"/>
      <c r="G116" s="351" t="s">
        <v>616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638</v>
      </c>
      <c r="AC116" s="301"/>
      <c r="AD116" s="302"/>
      <c r="AE116" s="358" t="s">
        <v>567</v>
      </c>
      <c r="AF116" s="358"/>
      <c r="AG116" s="358"/>
      <c r="AH116" s="358"/>
      <c r="AI116" s="358" t="s">
        <v>567</v>
      </c>
      <c r="AJ116" s="358"/>
      <c r="AK116" s="358"/>
      <c r="AL116" s="358"/>
      <c r="AM116" s="358" t="s">
        <v>615</v>
      </c>
      <c r="AN116" s="358"/>
      <c r="AO116" s="358"/>
      <c r="AP116" s="358"/>
      <c r="AQ116" s="364" t="s">
        <v>620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00" t="s">
        <v>562</v>
      </c>
      <c r="AC117" s="301"/>
      <c r="AD117" s="302"/>
      <c r="AE117" s="306" t="s">
        <v>567</v>
      </c>
      <c r="AF117" s="306"/>
      <c r="AG117" s="306"/>
      <c r="AH117" s="306"/>
      <c r="AI117" s="306" t="s">
        <v>567</v>
      </c>
      <c r="AJ117" s="306"/>
      <c r="AK117" s="306"/>
      <c r="AL117" s="306"/>
      <c r="AM117" s="306" t="s">
        <v>562</v>
      </c>
      <c r="AN117" s="306"/>
      <c r="AO117" s="306"/>
      <c r="AP117" s="306"/>
      <c r="AQ117" s="306" t="s">
        <v>562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hidden="1" customHeight="1" x14ac:dyDescent="0.15">
      <c r="A119" s="292"/>
      <c r="B119" s="293"/>
      <c r="C119" s="293"/>
      <c r="D119" s="293"/>
      <c r="E119" s="293"/>
      <c r="F119" s="294"/>
      <c r="G119" s="351" t="s">
        <v>578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579</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hidden="1" customHeight="1" x14ac:dyDescent="0.15">
      <c r="A122" s="292"/>
      <c r="B122" s="293"/>
      <c r="C122" s="293"/>
      <c r="D122" s="293"/>
      <c r="E122" s="293"/>
      <c r="F122" s="294"/>
      <c r="G122" s="351" t="s">
        <v>580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579</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x14ac:dyDescent="0.15">
      <c r="A125" s="292"/>
      <c r="B125" s="293"/>
      <c r="C125" s="293"/>
      <c r="D125" s="293"/>
      <c r="E125" s="293"/>
      <c r="F125" s="294"/>
      <c r="G125" s="351" t="s">
        <v>580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579</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x14ac:dyDescent="0.15">
      <c r="A128" s="292"/>
      <c r="B128" s="293"/>
      <c r="C128" s="293"/>
      <c r="D128" s="293"/>
      <c r="E128" s="293"/>
      <c r="F128" s="294"/>
      <c r="G128" s="351" t="s">
        <v>580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579</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561</v>
      </c>
      <c r="B130" s="991"/>
      <c r="C130" s="990" t="s">
        <v>358</v>
      </c>
      <c r="D130" s="991"/>
      <c r="E130" s="308" t="s">
        <v>387</v>
      </c>
      <c r="F130" s="309"/>
      <c r="G130" s="310" t="s">
        <v>588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589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567</v>
      </c>
      <c r="AR133" s="271"/>
      <c r="AS133" s="137" t="s">
        <v>355</v>
      </c>
      <c r="AT133" s="172"/>
      <c r="AU133" s="136" t="s">
        <v>567</v>
      </c>
      <c r="AV133" s="136"/>
      <c r="AW133" s="137" t="s">
        <v>300</v>
      </c>
      <c r="AX133" s="138"/>
    </row>
    <row r="134" spans="1:50" ht="39.75" customHeight="1" x14ac:dyDescent="0.15">
      <c r="A134" s="994"/>
      <c r="B134" s="252"/>
      <c r="C134" s="251"/>
      <c r="D134" s="252"/>
      <c r="E134" s="251"/>
      <c r="F134" s="314"/>
      <c r="G134" s="230" t="s">
        <v>567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581</v>
      </c>
      <c r="AC134" s="221"/>
      <c r="AD134" s="221"/>
      <c r="AE134" s="266" t="s">
        <v>567</v>
      </c>
      <c r="AF134" s="112"/>
      <c r="AG134" s="112"/>
      <c r="AH134" s="112"/>
      <c r="AI134" s="266" t="s">
        <v>567</v>
      </c>
      <c r="AJ134" s="112"/>
      <c r="AK134" s="112"/>
      <c r="AL134" s="112"/>
      <c r="AM134" s="266" t="s">
        <v>594</v>
      </c>
      <c r="AN134" s="112"/>
      <c r="AO134" s="112"/>
      <c r="AP134" s="112"/>
      <c r="AQ134" s="266" t="s">
        <v>567</v>
      </c>
      <c r="AR134" s="112"/>
      <c r="AS134" s="112"/>
      <c r="AT134" s="112"/>
      <c r="AU134" s="266" t="s">
        <v>567</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581</v>
      </c>
      <c r="AC135" s="133"/>
      <c r="AD135" s="133"/>
      <c r="AE135" s="266" t="s">
        <v>567</v>
      </c>
      <c r="AF135" s="112"/>
      <c r="AG135" s="112"/>
      <c r="AH135" s="112"/>
      <c r="AI135" s="266" t="s">
        <v>567</v>
      </c>
      <c r="AJ135" s="112"/>
      <c r="AK135" s="112"/>
      <c r="AL135" s="112"/>
      <c r="AM135" s="266" t="s">
        <v>594</v>
      </c>
      <c r="AN135" s="112"/>
      <c r="AO135" s="112"/>
      <c r="AP135" s="112"/>
      <c r="AQ135" s="266" t="s">
        <v>567</v>
      </c>
      <c r="AR135" s="112"/>
      <c r="AS135" s="112"/>
      <c r="AT135" s="112"/>
      <c r="AU135" s="266" t="s">
        <v>567</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t="s">
        <v>567</v>
      </c>
      <c r="H154" s="161"/>
      <c r="I154" s="161"/>
      <c r="J154" s="161"/>
      <c r="K154" s="161"/>
      <c r="L154" s="161"/>
      <c r="M154" s="161"/>
      <c r="N154" s="161"/>
      <c r="O154" s="161"/>
      <c r="P154" s="231"/>
      <c r="Q154" s="160" t="s">
        <v>567</v>
      </c>
      <c r="R154" s="161"/>
      <c r="S154" s="161"/>
      <c r="T154" s="161"/>
      <c r="U154" s="161"/>
      <c r="V154" s="161"/>
      <c r="W154" s="161"/>
      <c r="X154" s="161"/>
      <c r="Y154" s="161"/>
      <c r="Z154" s="161"/>
      <c r="AA154" s="923"/>
      <c r="AB154" s="255" t="s">
        <v>567</v>
      </c>
      <c r="AC154" s="256"/>
      <c r="AD154" s="256"/>
      <c r="AE154" s="261" t="s">
        <v>567</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567</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621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557</v>
      </c>
      <c r="D430" s="250"/>
      <c r="E430" s="238" t="s">
        <v>541</v>
      </c>
      <c r="F430" s="448"/>
      <c r="G430" s="240" t="s">
        <v>374</v>
      </c>
      <c r="H430" s="158"/>
      <c r="I430" s="158"/>
      <c r="J430" s="241" t="s">
        <v>606</v>
      </c>
      <c r="K430" s="242"/>
      <c r="L430" s="242"/>
      <c r="M430" s="242"/>
      <c r="N430" s="242"/>
      <c r="O430" s="242"/>
      <c r="P430" s="242"/>
      <c r="Q430" s="242"/>
      <c r="R430" s="242"/>
      <c r="S430" s="242"/>
      <c r="T430" s="243"/>
      <c r="U430" s="244" t="s">
        <v>607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562</v>
      </c>
      <c r="AF432" s="136"/>
      <c r="AG432" s="137" t="s">
        <v>355</v>
      </c>
      <c r="AH432" s="172"/>
      <c r="AI432" s="182"/>
      <c r="AJ432" s="182"/>
      <c r="AK432" s="182"/>
      <c r="AL432" s="177"/>
      <c r="AM432" s="182"/>
      <c r="AN432" s="182"/>
      <c r="AO432" s="182"/>
      <c r="AP432" s="177"/>
      <c r="AQ432" s="217" t="s">
        <v>562</v>
      </c>
      <c r="AR432" s="136"/>
      <c r="AS432" s="137" t="s">
        <v>355</v>
      </c>
      <c r="AT432" s="172"/>
      <c r="AU432" s="136" t="s">
        <v>562</v>
      </c>
      <c r="AV432" s="136"/>
      <c r="AW432" s="137" t="s">
        <v>300</v>
      </c>
      <c r="AX432" s="138"/>
    </row>
    <row r="433" spans="1:50" ht="23.25" customHeight="1" x14ac:dyDescent="0.15">
      <c r="A433" s="994"/>
      <c r="B433" s="252"/>
      <c r="C433" s="251"/>
      <c r="D433" s="252"/>
      <c r="E433" s="166"/>
      <c r="F433" s="167"/>
      <c r="G433" s="230" t="s">
        <v>612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562</v>
      </c>
      <c r="AC433" s="133"/>
      <c r="AD433" s="133"/>
      <c r="AE433" s="111" t="s">
        <v>582</v>
      </c>
      <c r="AF433" s="112"/>
      <c r="AG433" s="112"/>
      <c r="AH433" s="113"/>
      <c r="AI433" s="111" t="s">
        <v>582</v>
      </c>
      <c r="AJ433" s="112"/>
      <c r="AK433" s="112"/>
      <c r="AL433" s="112"/>
      <c r="AM433" s="111" t="s">
        <v>567</v>
      </c>
      <c r="AN433" s="112"/>
      <c r="AO433" s="112"/>
      <c r="AP433" s="113"/>
      <c r="AQ433" s="111" t="s">
        <v>582</v>
      </c>
      <c r="AR433" s="112"/>
      <c r="AS433" s="112"/>
      <c r="AT433" s="113"/>
      <c r="AU433" s="112" t="s">
        <v>582</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562</v>
      </c>
      <c r="AC434" s="221"/>
      <c r="AD434" s="221"/>
      <c r="AE434" s="111" t="s">
        <v>582</v>
      </c>
      <c r="AF434" s="112"/>
      <c r="AG434" s="112"/>
      <c r="AH434" s="113"/>
      <c r="AI434" s="111" t="s">
        <v>583</v>
      </c>
      <c r="AJ434" s="112"/>
      <c r="AK434" s="112"/>
      <c r="AL434" s="112"/>
      <c r="AM434" s="111" t="s">
        <v>567</v>
      </c>
      <c r="AN434" s="112"/>
      <c r="AO434" s="112"/>
      <c r="AP434" s="113"/>
      <c r="AQ434" s="111" t="s">
        <v>582</v>
      </c>
      <c r="AR434" s="112"/>
      <c r="AS434" s="112"/>
      <c r="AT434" s="113"/>
      <c r="AU434" s="112" t="s">
        <v>582</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582</v>
      </c>
      <c r="AF435" s="112"/>
      <c r="AG435" s="112"/>
      <c r="AH435" s="113"/>
      <c r="AI435" s="111" t="s">
        <v>582</v>
      </c>
      <c r="AJ435" s="112"/>
      <c r="AK435" s="112"/>
      <c r="AL435" s="112"/>
      <c r="AM435" s="111" t="s">
        <v>567</v>
      </c>
      <c r="AN435" s="112"/>
      <c r="AO435" s="112"/>
      <c r="AP435" s="113"/>
      <c r="AQ435" s="111" t="s">
        <v>582</v>
      </c>
      <c r="AR435" s="112"/>
      <c r="AS435" s="112"/>
      <c r="AT435" s="113"/>
      <c r="AU435" s="112" t="s">
        <v>582</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562</v>
      </c>
      <c r="AF457" s="136"/>
      <c r="AG457" s="137" t="s">
        <v>355</v>
      </c>
      <c r="AH457" s="172"/>
      <c r="AI457" s="182"/>
      <c r="AJ457" s="182"/>
      <c r="AK457" s="182"/>
      <c r="AL457" s="177"/>
      <c r="AM457" s="182"/>
      <c r="AN457" s="182"/>
      <c r="AO457" s="182"/>
      <c r="AP457" s="177"/>
      <c r="AQ457" s="217" t="s">
        <v>584</v>
      </c>
      <c r="AR457" s="136"/>
      <c r="AS457" s="137" t="s">
        <v>355</v>
      </c>
      <c r="AT457" s="172"/>
      <c r="AU457" s="136" t="s">
        <v>562</v>
      </c>
      <c r="AV457" s="136"/>
      <c r="AW457" s="137" t="s">
        <v>300</v>
      </c>
      <c r="AX457" s="138"/>
    </row>
    <row r="458" spans="1:50" ht="23.25" customHeight="1" x14ac:dyDescent="0.15">
      <c r="A458" s="994"/>
      <c r="B458" s="252"/>
      <c r="C458" s="251"/>
      <c r="D458" s="252"/>
      <c r="E458" s="166"/>
      <c r="F458" s="167"/>
      <c r="G458" s="230" t="s">
        <v>613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562</v>
      </c>
      <c r="AC458" s="133"/>
      <c r="AD458" s="133"/>
      <c r="AE458" s="111" t="s">
        <v>582</v>
      </c>
      <c r="AF458" s="112"/>
      <c r="AG458" s="112"/>
      <c r="AH458" s="112"/>
      <c r="AI458" s="111" t="s">
        <v>582</v>
      </c>
      <c r="AJ458" s="112"/>
      <c r="AK458" s="112"/>
      <c r="AL458" s="112"/>
      <c r="AM458" s="111" t="s">
        <v>567</v>
      </c>
      <c r="AN458" s="112"/>
      <c r="AO458" s="112"/>
      <c r="AP458" s="113"/>
      <c r="AQ458" s="111" t="s">
        <v>582</v>
      </c>
      <c r="AR458" s="112"/>
      <c r="AS458" s="112"/>
      <c r="AT458" s="113"/>
      <c r="AU458" s="112" t="s">
        <v>582</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584</v>
      </c>
      <c r="AC459" s="221"/>
      <c r="AD459" s="221"/>
      <c r="AE459" s="111" t="s">
        <v>582</v>
      </c>
      <c r="AF459" s="112"/>
      <c r="AG459" s="112"/>
      <c r="AH459" s="113"/>
      <c r="AI459" s="111" t="s">
        <v>582</v>
      </c>
      <c r="AJ459" s="112"/>
      <c r="AK459" s="112"/>
      <c r="AL459" s="112"/>
      <c r="AM459" s="111" t="s">
        <v>567</v>
      </c>
      <c r="AN459" s="112"/>
      <c r="AO459" s="112"/>
      <c r="AP459" s="113"/>
      <c r="AQ459" s="111" t="s">
        <v>582</v>
      </c>
      <c r="AR459" s="112"/>
      <c r="AS459" s="112"/>
      <c r="AT459" s="113"/>
      <c r="AU459" s="112" t="s">
        <v>582</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582</v>
      </c>
      <c r="AF460" s="112"/>
      <c r="AG460" s="112"/>
      <c r="AH460" s="113"/>
      <c r="AI460" s="111" t="s">
        <v>582</v>
      </c>
      <c r="AJ460" s="112"/>
      <c r="AK460" s="112"/>
      <c r="AL460" s="112"/>
      <c r="AM460" s="111" t="s">
        <v>567</v>
      </c>
      <c r="AN460" s="112"/>
      <c r="AO460" s="112"/>
      <c r="AP460" s="113"/>
      <c r="AQ460" s="111" t="s">
        <v>582</v>
      </c>
      <c r="AR460" s="112"/>
      <c r="AS460" s="112"/>
      <c r="AT460" s="113"/>
      <c r="AU460" s="112" t="s">
        <v>582</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614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4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587</v>
      </c>
      <c r="AE702" s="896"/>
      <c r="AF702" s="896"/>
      <c r="AG702" s="885" t="s">
        <v>629</v>
      </c>
      <c r="AH702" s="886"/>
      <c r="AI702" s="886"/>
      <c r="AJ702" s="886"/>
      <c r="AK702" s="886"/>
      <c r="AL702" s="886"/>
      <c r="AM702" s="886"/>
      <c r="AN702" s="886"/>
      <c r="AO702" s="886"/>
      <c r="AP702" s="886"/>
      <c r="AQ702" s="886"/>
      <c r="AR702" s="886"/>
      <c r="AS702" s="886"/>
      <c r="AT702" s="886"/>
      <c r="AU702" s="886"/>
      <c r="AV702" s="886"/>
      <c r="AW702" s="886"/>
      <c r="AX702" s="887"/>
    </row>
    <row r="703" spans="1:50" ht="144"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587</v>
      </c>
      <c r="AE703" s="155"/>
      <c r="AF703" s="155"/>
      <c r="AG703" s="664" t="s">
        <v>684</v>
      </c>
      <c r="AH703" s="665"/>
      <c r="AI703" s="665"/>
      <c r="AJ703" s="665"/>
      <c r="AK703" s="665"/>
      <c r="AL703" s="665"/>
      <c r="AM703" s="665"/>
      <c r="AN703" s="665"/>
      <c r="AO703" s="665"/>
      <c r="AP703" s="665"/>
      <c r="AQ703" s="665"/>
      <c r="AR703" s="665"/>
      <c r="AS703" s="665"/>
      <c r="AT703" s="665"/>
      <c r="AU703" s="665"/>
      <c r="AV703" s="665"/>
      <c r="AW703" s="665"/>
      <c r="AX703" s="666"/>
    </row>
    <row r="704" spans="1:50" ht="74.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587</v>
      </c>
      <c r="AE704" s="586"/>
      <c r="AF704" s="586"/>
      <c r="AG704" s="428" t="s">
        <v>585</v>
      </c>
      <c r="AH704" s="233"/>
      <c r="AI704" s="233"/>
      <c r="AJ704" s="233"/>
      <c r="AK704" s="233"/>
      <c r="AL704" s="233"/>
      <c r="AM704" s="233"/>
      <c r="AN704" s="233"/>
      <c r="AO704" s="233"/>
      <c r="AP704" s="233"/>
      <c r="AQ704" s="233"/>
      <c r="AR704" s="233"/>
      <c r="AS704" s="233"/>
      <c r="AT704" s="233"/>
      <c r="AU704" s="233"/>
      <c r="AV704" s="233"/>
      <c r="AW704" s="233"/>
      <c r="AX704" s="429"/>
    </row>
    <row r="705" spans="1:50" ht="44.2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587</v>
      </c>
      <c r="AE705" s="733"/>
      <c r="AF705" s="733"/>
      <c r="AG705" s="160" t="s">
        <v>677</v>
      </c>
      <c r="AH705" s="161"/>
      <c r="AI705" s="161"/>
      <c r="AJ705" s="161"/>
      <c r="AK705" s="161"/>
      <c r="AL705" s="161"/>
      <c r="AM705" s="161"/>
      <c r="AN705" s="161"/>
      <c r="AO705" s="161"/>
      <c r="AP705" s="161"/>
      <c r="AQ705" s="161"/>
      <c r="AR705" s="161"/>
      <c r="AS705" s="161"/>
      <c r="AT705" s="161"/>
      <c r="AU705" s="161"/>
      <c r="AV705" s="161"/>
      <c r="AW705" s="161"/>
      <c r="AX705" s="162"/>
    </row>
    <row r="706" spans="1:50" ht="52.5" customHeight="1" x14ac:dyDescent="0.15">
      <c r="A706" s="655"/>
      <c r="B706" s="770"/>
      <c r="C706" s="614"/>
      <c r="D706" s="615"/>
      <c r="E706" s="683" t="s">
        <v>502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639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156.7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2"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587</v>
      </c>
      <c r="AE708" s="668"/>
      <c r="AF708" s="668"/>
      <c r="AG708" s="526" t="s">
        <v>608</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605</v>
      </c>
      <c r="AE709" s="155"/>
      <c r="AF709" s="155"/>
      <c r="AG709" s="664" t="s">
        <v>610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587</v>
      </c>
      <c r="AE710" s="155"/>
      <c r="AF710" s="155"/>
      <c r="AG710" s="664" t="s">
        <v>603</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587</v>
      </c>
      <c r="AE711" s="155"/>
      <c r="AF711" s="155"/>
      <c r="AG711" s="664" t="s">
        <v>604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605</v>
      </c>
      <c r="AE712" s="586"/>
      <c r="AF712" s="586"/>
      <c r="AG712" s="594" t="s">
        <v>567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605</v>
      </c>
      <c r="AE713" s="155"/>
      <c r="AF713" s="156"/>
      <c r="AG713" s="664" t="s">
        <v>567</v>
      </c>
      <c r="AH713" s="665"/>
      <c r="AI713" s="665"/>
      <c r="AJ713" s="665"/>
      <c r="AK713" s="665"/>
      <c r="AL713" s="665"/>
      <c r="AM713" s="665"/>
      <c r="AN713" s="665"/>
      <c r="AO713" s="665"/>
      <c r="AP713" s="665"/>
      <c r="AQ713" s="665"/>
      <c r="AR713" s="665"/>
      <c r="AS713" s="665"/>
      <c r="AT713" s="665"/>
      <c r="AU713" s="665"/>
      <c r="AV713" s="665"/>
      <c r="AW713" s="665"/>
      <c r="AX713" s="666"/>
    </row>
    <row r="714" spans="1:50" ht="4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587</v>
      </c>
      <c r="AE714" s="592"/>
      <c r="AF714" s="593"/>
      <c r="AG714" s="689" t="s">
        <v>609</v>
      </c>
      <c r="AH714" s="690"/>
      <c r="AI714" s="690"/>
      <c r="AJ714" s="690"/>
      <c r="AK714" s="690"/>
      <c r="AL714" s="690"/>
      <c r="AM714" s="690"/>
      <c r="AN714" s="690"/>
      <c r="AO714" s="690"/>
      <c r="AP714" s="690"/>
      <c r="AQ714" s="690"/>
      <c r="AR714" s="690"/>
      <c r="AS714" s="690"/>
      <c r="AT714" s="690"/>
      <c r="AU714" s="690"/>
      <c r="AV714" s="690"/>
      <c r="AW714" s="690"/>
      <c r="AX714" s="691"/>
    </row>
    <row r="715" spans="1:50" ht="54.7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587</v>
      </c>
      <c r="AE715" s="668"/>
      <c r="AF715" s="777"/>
      <c r="AG715" s="526" t="s">
        <v>618</v>
      </c>
      <c r="AH715" s="527"/>
      <c r="AI715" s="527"/>
      <c r="AJ715" s="527"/>
      <c r="AK715" s="527"/>
      <c r="AL715" s="527"/>
      <c r="AM715" s="527"/>
      <c r="AN715" s="527"/>
      <c r="AO715" s="527"/>
      <c r="AP715" s="527"/>
      <c r="AQ715" s="527"/>
      <c r="AR715" s="527"/>
      <c r="AS715" s="527"/>
      <c r="AT715" s="527"/>
      <c r="AU715" s="527"/>
      <c r="AV715" s="527"/>
      <c r="AW715" s="527"/>
      <c r="AX715" s="528"/>
    </row>
    <row r="716" spans="1:50" ht="100.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605</v>
      </c>
      <c r="AE716" s="759"/>
      <c r="AF716" s="759"/>
      <c r="AG716" s="664" t="s">
        <v>634</v>
      </c>
      <c r="AH716" s="665"/>
      <c r="AI716" s="665"/>
      <c r="AJ716" s="665"/>
      <c r="AK716" s="665"/>
      <c r="AL716" s="665"/>
      <c r="AM716" s="665"/>
      <c r="AN716" s="665"/>
      <c r="AO716" s="665"/>
      <c r="AP716" s="665"/>
      <c r="AQ716" s="665"/>
      <c r="AR716" s="665"/>
      <c r="AS716" s="665"/>
      <c r="AT716" s="665"/>
      <c r="AU716" s="665"/>
      <c r="AV716" s="665"/>
      <c r="AW716" s="665"/>
      <c r="AX716" s="666"/>
    </row>
    <row r="717" spans="1:50" ht="65.2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587</v>
      </c>
      <c r="AE717" s="155"/>
      <c r="AF717" s="155"/>
      <c r="AG717" s="664" t="s">
        <v>623</v>
      </c>
      <c r="AH717" s="665"/>
      <c r="AI717" s="665"/>
      <c r="AJ717" s="665"/>
      <c r="AK717" s="665"/>
      <c r="AL717" s="665"/>
      <c r="AM717" s="665"/>
      <c r="AN717" s="665"/>
      <c r="AO717" s="665"/>
      <c r="AP717" s="665"/>
      <c r="AQ717" s="665"/>
      <c r="AR717" s="665"/>
      <c r="AS717" s="665"/>
      <c r="AT717" s="665"/>
      <c r="AU717" s="665"/>
      <c r="AV717" s="665"/>
      <c r="AW717" s="665"/>
      <c r="AX717" s="666"/>
    </row>
    <row r="718" spans="1:50" ht="4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587</v>
      </c>
      <c r="AE718" s="155"/>
      <c r="AF718" s="155"/>
      <c r="AG718" s="163" t="s">
        <v>617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605</v>
      </c>
      <c r="AE719" s="668"/>
      <c r="AF719" s="668"/>
      <c r="AG719" s="160" t="s">
        <v>567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2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79.5" customHeight="1" x14ac:dyDescent="0.15">
      <c r="A726" s="621" t="s">
        <v>48</v>
      </c>
      <c r="B726" s="622"/>
      <c r="C726" s="443" t="s">
        <v>53</v>
      </c>
      <c r="D726" s="581"/>
      <c r="E726" s="581"/>
      <c r="F726" s="582"/>
      <c r="G726" s="797" t="s">
        <v>636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680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86.25" customHeight="1" thickBot="1" x14ac:dyDescent="0.2">
      <c r="A731" s="618" t="s">
        <v>256</v>
      </c>
      <c r="B731" s="619"/>
      <c r="C731" s="619"/>
      <c r="D731" s="619"/>
      <c r="E731" s="620"/>
      <c r="F731" s="680" t="s">
        <v>678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72" customHeight="1" thickBot="1" x14ac:dyDescent="0.2">
      <c r="A733" s="749" t="s">
        <v>679</v>
      </c>
      <c r="B733" s="750"/>
      <c r="C733" s="750"/>
      <c r="D733" s="750"/>
      <c r="E733" s="751"/>
      <c r="F733" s="766" t="s">
        <v>681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640</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545</v>
      </c>
      <c r="B737" s="124"/>
      <c r="C737" s="124"/>
      <c r="D737" s="125"/>
      <c r="E737" s="122" t="s">
        <v>567</v>
      </c>
      <c r="F737" s="122"/>
      <c r="G737" s="122"/>
      <c r="H737" s="122"/>
      <c r="I737" s="122"/>
      <c r="J737" s="122"/>
      <c r="K737" s="122"/>
      <c r="L737" s="122"/>
      <c r="M737" s="122"/>
      <c r="N737" s="101" t="s">
        <v>538</v>
      </c>
      <c r="O737" s="101"/>
      <c r="P737" s="101"/>
      <c r="Q737" s="101"/>
      <c r="R737" s="122" t="s">
        <v>567</v>
      </c>
      <c r="S737" s="122"/>
      <c r="T737" s="122"/>
      <c r="U737" s="122"/>
      <c r="V737" s="122"/>
      <c r="W737" s="122"/>
      <c r="X737" s="122"/>
      <c r="Y737" s="122"/>
      <c r="Z737" s="122"/>
      <c r="AA737" s="101" t="s">
        <v>537</v>
      </c>
      <c r="AB737" s="101"/>
      <c r="AC737" s="101"/>
      <c r="AD737" s="101"/>
      <c r="AE737" s="122" t="s">
        <v>567</v>
      </c>
      <c r="AF737" s="122"/>
      <c r="AG737" s="122"/>
      <c r="AH737" s="122"/>
      <c r="AI737" s="122"/>
      <c r="AJ737" s="122"/>
      <c r="AK737" s="122"/>
      <c r="AL737" s="122"/>
      <c r="AM737" s="122"/>
      <c r="AN737" s="101" t="s">
        <v>536</v>
      </c>
      <c r="AO737" s="101"/>
      <c r="AP737" s="101"/>
      <c r="AQ737" s="101"/>
      <c r="AR737" s="102" t="s">
        <v>567</v>
      </c>
      <c r="AS737" s="103"/>
      <c r="AT737" s="103"/>
      <c r="AU737" s="103"/>
      <c r="AV737" s="103"/>
      <c r="AW737" s="103"/>
      <c r="AX737" s="104"/>
      <c r="AY737" s="89"/>
      <c r="AZ737" s="89"/>
    </row>
    <row r="738" spans="1:52" ht="24.75" customHeight="1" x14ac:dyDescent="0.15">
      <c r="A738" s="123" t="s">
        <v>535</v>
      </c>
      <c r="B738" s="124"/>
      <c r="C738" s="124"/>
      <c r="D738" s="125"/>
      <c r="E738" s="122" t="s">
        <v>567</v>
      </c>
      <c r="F738" s="122"/>
      <c r="G738" s="122"/>
      <c r="H738" s="122"/>
      <c r="I738" s="122"/>
      <c r="J738" s="122"/>
      <c r="K738" s="122"/>
      <c r="L738" s="122"/>
      <c r="M738" s="122"/>
      <c r="N738" s="101" t="s">
        <v>534</v>
      </c>
      <c r="O738" s="101"/>
      <c r="P738" s="101"/>
      <c r="Q738" s="101"/>
      <c r="R738" s="122" t="s">
        <v>567</v>
      </c>
      <c r="S738" s="122"/>
      <c r="T738" s="122"/>
      <c r="U738" s="122"/>
      <c r="V738" s="122"/>
      <c r="W738" s="122"/>
      <c r="X738" s="122"/>
      <c r="Y738" s="122"/>
      <c r="Z738" s="122"/>
      <c r="AA738" s="101" t="s">
        <v>533</v>
      </c>
      <c r="AB738" s="101"/>
      <c r="AC738" s="101"/>
      <c r="AD738" s="101"/>
      <c r="AE738" s="122" t="s">
        <v>567</v>
      </c>
      <c r="AF738" s="122"/>
      <c r="AG738" s="122"/>
      <c r="AH738" s="122"/>
      <c r="AI738" s="122"/>
      <c r="AJ738" s="122"/>
      <c r="AK738" s="122"/>
      <c r="AL738" s="122"/>
      <c r="AM738" s="122"/>
      <c r="AN738" s="101" t="s">
        <v>529</v>
      </c>
      <c r="AO738" s="101"/>
      <c r="AP738" s="101"/>
      <c r="AQ738" s="101"/>
      <c r="AR738" s="102" t="s">
        <v>597</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t="s">
        <v>586</v>
      </c>
      <c r="J739" s="117"/>
      <c r="K739" s="93" t="str">
        <f>IF(OR(I739="　", I739=""), "", "-")</f>
        <v>-</v>
      </c>
      <c r="L739" s="118">
        <v>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507</v>
      </c>
      <c r="B779" s="761"/>
      <c r="C779" s="761"/>
      <c r="D779" s="761"/>
      <c r="E779" s="761"/>
      <c r="F779" s="762"/>
      <c r="G779" s="439" t="s">
        <v>632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641</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59.25" customHeight="1" x14ac:dyDescent="0.15">
      <c r="A781" s="556"/>
      <c r="B781" s="763"/>
      <c r="C781" s="763"/>
      <c r="D781" s="763"/>
      <c r="E781" s="763"/>
      <c r="F781" s="764"/>
      <c r="G781" s="449" t="s">
        <v>598</v>
      </c>
      <c r="H781" s="450"/>
      <c r="I781" s="450"/>
      <c r="J781" s="450"/>
      <c r="K781" s="451"/>
      <c r="L781" s="452" t="s">
        <v>622</v>
      </c>
      <c r="M781" s="453"/>
      <c r="N781" s="453"/>
      <c r="O781" s="453"/>
      <c r="P781" s="453"/>
      <c r="Q781" s="453"/>
      <c r="R781" s="453"/>
      <c r="S781" s="453"/>
      <c r="T781" s="453"/>
      <c r="U781" s="453"/>
      <c r="V781" s="453"/>
      <c r="W781" s="453"/>
      <c r="X781" s="454"/>
      <c r="Y781" s="455">
        <v>229</v>
      </c>
      <c r="Z781" s="456"/>
      <c r="AA781" s="456"/>
      <c r="AB781" s="557"/>
      <c r="AC781" s="449" t="s">
        <v>642</v>
      </c>
      <c r="AD781" s="450"/>
      <c r="AE781" s="450"/>
      <c r="AF781" s="450"/>
      <c r="AG781" s="451"/>
      <c r="AH781" s="452" t="s">
        <v>643</v>
      </c>
      <c r="AI781" s="453"/>
      <c r="AJ781" s="453"/>
      <c r="AK781" s="453"/>
      <c r="AL781" s="453"/>
      <c r="AM781" s="453"/>
      <c r="AN781" s="453"/>
      <c r="AO781" s="453"/>
      <c r="AP781" s="453"/>
      <c r="AQ781" s="453"/>
      <c r="AR781" s="453"/>
      <c r="AS781" s="453"/>
      <c r="AT781" s="454"/>
      <c r="AU781" s="455">
        <v>52</v>
      </c>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229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52</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488</v>
      </c>
      <c r="AI836" s="346"/>
      <c r="AJ836" s="346"/>
      <c r="AK836" s="346"/>
      <c r="AL836" s="346" t="s">
        <v>21</v>
      </c>
      <c r="AM836" s="346"/>
      <c r="AN836" s="346"/>
      <c r="AO836" s="426"/>
      <c r="AP836" s="427" t="s">
        <v>420</v>
      </c>
      <c r="AQ836" s="427"/>
      <c r="AR836" s="427"/>
      <c r="AS836" s="427"/>
      <c r="AT836" s="427"/>
      <c r="AU836" s="427"/>
      <c r="AV836" s="427"/>
      <c r="AW836" s="427"/>
      <c r="AX836" s="427"/>
    </row>
    <row r="837" spans="1:50" ht="57.75" customHeight="1" x14ac:dyDescent="0.15">
      <c r="A837" s="404">
        <v>1</v>
      </c>
      <c r="B837" s="404">
        <v>1</v>
      </c>
      <c r="C837" s="424" t="s">
        <v>600</v>
      </c>
      <c r="D837" s="418"/>
      <c r="E837" s="418"/>
      <c r="F837" s="418"/>
      <c r="G837" s="418"/>
      <c r="H837" s="418"/>
      <c r="I837" s="418"/>
      <c r="J837" s="419">
        <v>8040005001619</v>
      </c>
      <c r="K837" s="420"/>
      <c r="L837" s="420"/>
      <c r="M837" s="420"/>
      <c r="N837" s="420"/>
      <c r="O837" s="420"/>
      <c r="P837" s="317" t="s">
        <v>601</v>
      </c>
      <c r="Q837" s="317"/>
      <c r="R837" s="317"/>
      <c r="S837" s="317"/>
      <c r="T837" s="317"/>
      <c r="U837" s="317"/>
      <c r="V837" s="317"/>
      <c r="W837" s="317"/>
      <c r="X837" s="317"/>
      <c r="Y837" s="318">
        <v>229</v>
      </c>
      <c r="Z837" s="319"/>
      <c r="AA837" s="319"/>
      <c r="AB837" s="320"/>
      <c r="AC837" s="328" t="s">
        <v>599</v>
      </c>
      <c r="AD837" s="423"/>
      <c r="AE837" s="423"/>
      <c r="AF837" s="423"/>
      <c r="AG837" s="423"/>
      <c r="AH837" s="421" t="s">
        <v>602</v>
      </c>
      <c r="AI837" s="422"/>
      <c r="AJ837" s="422"/>
      <c r="AK837" s="422"/>
      <c r="AL837" s="325" t="s">
        <v>602</v>
      </c>
      <c r="AM837" s="326"/>
      <c r="AN837" s="326"/>
      <c r="AO837" s="327"/>
      <c r="AP837" s="321" t="s">
        <v>602</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18.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1.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488</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644</v>
      </c>
      <c r="D870" s="418"/>
      <c r="E870" s="418"/>
      <c r="F870" s="418"/>
      <c r="G870" s="418"/>
      <c r="H870" s="418"/>
      <c r="I870" s="418"/>
      <c r="J870" s="419">
        <v>8370001001985</v>
      </c>
      <c r="K870" s="420"/>
      <c r="L870" s="420"/>
      <c r="M870" s="420"/>
      <c r="N870" s="420"/>
      <c r="O870" s="420"/>
      <c r="P870" s="425" t="s">
        <v>643</v>
      </c>
      <c r="Q870" s="317"/>
      <c r="R870" s="317"/>
      <c r="S870" s="317"/>
      <c r="T870" s="317"/>
      <c r="U870" s="317"/>
      <c r="V870" s="317"/>
      <c r="W870" s="317"/>
      <c r="X870" s="317"/>
      <c r="Y870" s="318">
        <v>52</v>
      </c>
      <c r="Z870" s="319"/>
      <c r="AA870" s="319"/>
      <c r="AB870" s="320"/>
      <c r="AC870" s="328" t="s">
        <v>493</v>
      </c>
      <c r="AD870" s="423"/>
      <c r="AE870" s="423"/>
      <c r="AF870" s="423"/>
      <c r="AG870" s="423"/>
      <c r="AH870" s="421">
        <v>1</v>
      </c>
      <c r="AI870" s="422"/>
      <c r="AJ870" s="422"/>
      <c r="AK870" s="422"/>
      <c r="AL870" s="325" t="s">
        <v>638</v>
      </c>
      <c r="AM870" s="326"/>
      <c r="AN870" s="326"/>
      <c r="AO870" s="327"/>
      <c r="AP870" s="321" t="s">
        <v>638</v>
      </c>
      <c r="AQ870" s="321"/>
      <c r="AR870" s="321"/>
      <c r="AS870" s="321"/>
      <c r="AT870" s="321"/>
      <c r="AU870" s="321"/>
      <c r="AV870" s="321"/>
      <c r="AW870" s="321"/>
      <c r="AX870" s="321"/>
    </row>
    <row r="871" spans="1:50" ht="39.950000000000003" customHeight="1" x14ac:dyDescent="0.15">
      <c r="A871" s="404">
        <v>2</v>
      </c>
      <c r="B871" s="404">
        <v>1</v>
      </c>
      <c r="C871" s="424" t="s">
        <v>644</v>
      </c>
      <c r="D871" s="418"/>
      <c r="E871" s="418"/>
      <c r="F871" s="418"/>
      <c r="G871" s="418"/>
      <c r="H871" s="418"/>
      <c r="I871" s="418"/>
      <c r="J871" s="419">
        <v>8370001001985</v>
      </c>
      <c r="K871" s="420"/>
      <c r="L871" s="420"/>
      <c r="M871" s="420"/>
      <c r="N871" s="420"/>
      <c r="O871" s="420"/>
      <c r="P871" s="425" t="s">
        <v>645</v>
      </c>
      <c r="Q871" s="317"/>
      <c r="R871" s="317"/>
      <c r="S871" s="317"/>
      <c r="T871" s="317"/>
      <c r="U871" s="317"/>
      <c r="V871" s="317"/>
      <c r="W871" s="317"/>
      <c r="X871" s="317"/>
      <c r="Y871" s="318">
        <v>14</v>
      </c>
      <c r="Z871" s="319"/>
      <c r="AA871" s="319"/>
      <c r="AB871" s="320"/>
      <c r="AC871" s="328" t="s">
        <v>493</v>
      </c>
      <c r="AD871" s="328"/>
      <c r="AE871" s="328"/>
      <c r="AF871" s="328"/>
      <c r="AG871" s="328"/>
      <c r="AH871" s="421">
        <v>2</v>
      </c>
      <c r="AI871" s="422"/>
      <c r="AJ871" s="422"/>
      <c r="AK871" s="422"/>
      <c r="AL871" s="325" t="s">
        <v>638</v>
      </c>
      <c r="AM871" s="326"/>
      <c r="AN871" s="326"/>
      <c r="AO871" s="327"/>
      <c r="AP871" s="321" t="s">
        <v>638</v>
      </c>
      <c r="AQ871" s="321"/>
      <c r="AR871" s="321"/>
      <c r="AS871" s="321"/>
      <c r="AT871" s="321"/>
      <c r="AU871" s="321"/>
      <c r="AV871" s="321"/>
      <c r="AW871" s="321"/>
      <c r="AX871" s="321"/>
    </row>
    <row r="872" spans="1:50" ht="30" customHeight="1" x14ac:dyDescent="0.15">
      <c r="A872" s="404">
        <v>3</v>
      </c>
      <c r="B872" s="404">
        <v>1</v>
      </c>
      <c r="C872" s="424" t="s">
        <v>646</v>
      </c>
      <c r="D872" s="418"/>
      <c r="E872" s="418"/>
      <c r="F872" s="418"/>
      <c r="G872" s="418"/>
      <c r="H872" s="418"/>
      <c r="I872" s="418"/>
      <c r="J872" s="419">
        <v>1010001061642</v>
      </c>
      <c r="K872" s="420"/>
      <c r="L872" s="420"/>
      <c r="M872" s="420"/>
      <c r="N872" s="420"/>
      <c r="O872" s="420"/>
      <c r="P872" s="425" t="s">
        <v>647</v>
      </c>
      <c r="Q872" s="317"/>
      <c r="R872" s="317"/>
      <c r="S872" s="317"/>
      <c r="T872" s="317"/>
      <c r="U872" s="317"/>
      <c r="V872" s="317"/>
      <c r="W872" s="317"/>
      <c r="X872" s="317"/>
      <c r="Y872" s="318">
        <v>28</v>
      </c>
      <c r="Z872" s="319"/>
      <c r="AA872" s="319"/>
      <c r="AB872" s="320"/>
      <c r="AC872" s="328" t="s">
        <v>493</v>
      </c>
      <c r="AD872" s="328"/>
      <c r="AE872" s="328"/>
      <c r="AF872" s="328"/>
      <c r="AG872" s="328"/>
      <c r="AH872" s="323">
        <v>1</v>
      </c>
      <c r="AI872" s="324"/>
      <c r="AJ872" s="324"/>
      <c r="AK872" s="324"/>
      <c r="AL872" s="325" t="s">
        <v>638</v>
      </c>
      <c r="AM872" s="326"/>
      <c r="AN872" s="326"/>
      <c r="AO872" s="327"/>
      <c r="AP872" s="321" t="s">
        <v>638</v>
      </c>
      <c r="AQ872" s="321"/>
      <c r="AR872" s="321"/>
      <c r="AS872" s="321"/>
      <c r="AT872" s="321"/>
      <c r="AU872" s="321"/>
      <c r="AV872" s="321"/>
      <c r="AW872" s="321"/>
      <c r="AX872" s="321"/>
    </row>
    <row r="873" spans="1:50" ht="39.950000000000003" customHeight="1" x14ac:dyDescent="0.15">
      <c r="A873" s="404">
        <v>4</v>
      </c>
      <c r="B873" s="404">
        <v>1</v>
      </c>
      <c r="C873" s="424" t="s">
        <v>648</v>
      </c>
      <c r="D873" s="418"/>
      <c r="E873" s="418"/>
      <c r="F873" s="418"/>
      <c r="G873" s="418"/>
      <c r="H873" s="418"/>
      <c r="I873" s="418"/>
      <c r="J873" s="419">
        <v>5010001008680</v>
      </c>
      <c r="K873" s="420"/>
      <c r="L873" s="420"/>
      <c r="M873" s="420"/>
      <c r="N873" s="420"/>
      <c r="O873" s="420"/>
      <c r="P873" s="425" t="s">
        <v>649</v>
      </c>
      <c r="Q873" s="317"/>
      <c r="R873" s="317"/>
      <c r="S873" s="317"/>
      <c r="T873" s="317"/>
      <c r="U873" s="317"/>
      <c r="V873" s="317"/>
      <c r="W873" s="317"/>
      <c r="X873" s="317"/>
      <c r="Y873" s="318">
        <v>17</v>
      </c>
      <c r="Z873" s="319"/>
      <c r="AA873" s="319"/>
      <c r="AB873" s="320"/>
      <c r="AC873" s="328" t="s">
        <v>493</v>
      </c>
      <c r="AD873" s="328"/>
      <c r="AE873" s="328"/>
      <c r="AF873" s="328"/>
      <c r="AG873" s="328"/>
      <c r="AH873" s="323">
        <v>2</v>
      </c>
      <c r="AI873" s="324"/>
      <c r="AJ873" s="324"/>
      <c r="AK873" s="324"/>
      <c r="AL873" s="325" t="s">
        <v>638</v>
      </c>
      <c r="AM873" s="326"/>
      <c r="AN873" s="326"/>
      <c r="AO873" s="327"/>
      <c r="AP873" s="321" t="s">
        <v>638</v>
      </c>
      <c r="AQ873" s="321"/>
      <c r="AR873" s="321"/>
      <c r="AS873" s="321"/>
      <c r="AT873" s="321"/>
      <c r="AU873" s="321"/>
      <c r="AV873" s="321"/>
      <c r="AW873" s="321"/>
      <c r="AX873" s="321"/>
    </row>
    <row r="874" spans="1:50" ht="39.950000000000003" customHeight="1" x14ac:dyDescent="0.15">
      <c r="A874" s="404">
        <v>5</v>
      </c>
      <c r="B874" s="404">
        <v>1</v>
      </c>
      <c r="C874" s="424" t="s">
        <v>650</v>
      </c>
      <c r="D874" s="418"/>
      <c r="E874" s="418"/>
      <c r="F874" s="418"/>
      <c r="G874" s="418"/>
      <c r="H874" s="418"/>
      <c r="I874" s="418"/>
      <c r="J874" s="419">
        <v>3370001001643</v>
      </c>
      <c r="K874" s="420"/>
      <c r="L874" s="420"/>
      <c r="M874" s="420"/>
      <c r="N874" s="420"/>
      <c r="O874" s="420"/>
      <c r="P874" s="425" t="s">
        <v>651</v>
      </c>
      <c r="Q874" s="317"/>
      <c r="R874" s="317"/>
      <c r="S874" s="317"/>
      <c r="T874" s="317"/>
      <c r="U874" s="317"/>
      <c r="V874" s="317"/>
      <c r="W874" s="317"/>
      <c r="X874" s="317"/>
      <c r="Y874" s="318">
        <v>12</v>
      </c>
      <c r="Z874" s="319"/>
      <c r="AA874" s="319"/>
      <c r="AB874" s="320"/>
      <c r="AC874" s="322" t="s">
        <v>493</v>
      </c>
      <c r="AD874" s="322"/>
      <c r="AE874" s="322"/>
      <c r="AF874" s="322"/>
      <c r="AG874" s="322"/>
      <c r="AH874" s="323">
        <v>2</v>
      </c>
      <c r="AI874" s="324"/>
      <c r="AJ874" s="324"/>
      <c r="AK874" s="324"/>
      <c r="AL874" s="325" t="s">
        <v>638</v>
      </c>
      <c r="AM874" s="326"/>
      <c r="AN874" s="326"/>
      <c r="AO874" s="327"/>
      <c r="AP874" s="321" t="s">
        <v>638</v>
      </c>
      <c r="AQ874" s="321"/>
      <c r="AR874" s="321"/>
      <c r="AS874" s="321"/>
      <c r="AT874" s="321"/>
      <c r="AU874" s="321"/>
      <c r="AV874" s="321"/>
      <c r="AW874" s="321"/>
      <c r="AX874" s="321"/>
    </row>
    <row r="875" spans="1:50" ht="39.950000000000003" customHeight="1" x14ac:dyDescent="0.15">
      <c r="A875" s="404">
        <v>6</v>
      </c>
      <c r="B875" s="404">
        <v>1</v>
      </c>
      <c r="C875" s="424" t="s">
        <v>652</v>
      </c>
      <c r="D875" s="418"/>
      <c r="E875" s="418"/>
      <c r="F875" s="418"/>
      <c r="G875" s="418"/>
      <c r="H875" s="418"/>
      <c r="I875" s="418"/>
      <c r="J875" s="419">
        <v>3120001105766</v>
      </c>
      <c r="K875" s="420"/>
      <c r="L875" s="420"/>
      <c r="M875" s="420"/>
      <c r="N875" s="420"/>
      <c r="O875" s="420"/>
      <c r="P875" s="425" t="s">
        <v>653</v>
      </c>
      <c r="Q875" s="317"/>
      <c r="R875" s="317"/>
      <c r="S875" s="317"/>
      <c r="T875" s="317"/>
      <c r="U875" s="317"/>
      <c r="V875" s="317"/>
      <c r="W875" s="317"/>
      <c r="X875" s="317"/>
      <c r="Y875" s="318">
        <v>10</v>
      </c>
      <c r="Z875" s="319"/>
      <c r="AA875" s="319"/>
      <c r="AB875" s="320"/>
      <c r="AC875" s="322" t="s">
        <v>493</v>
      </c>
      <c r="AD875" s="322"/>
      <c r="AE875" s="322"/>
      <c r="AF875" s="322"/>
      <c r="AG875" s="322"/>
      <c r="AH875" s="323">
        <v>1</v>
      </c>
      <c r="AI875" s="324"/>
      <c r="AJ875" s="324"/>
      <c r="AK875" s="324"/>
      <c r="AL875" s="325" t="s">
        <v>638</v>
      </c>
      <c r="AM875" s="326"/>
      <c r="AN875" s="326"/>
      <c r="AO875" s="327"/>
      <c r="AP875" s="321" t="s">
        <v>638</v>
      </c>
      <c r="AQ875" s="321"/>
      <c r="AR875" s="321"/>
      <c r="AS875" s="321"/>
      <c r="AT875" s="321"/>
      <c r="AU875" s="321"/>
      <c r="AV875" s="321"/>
      <c r="AW875" s="321"/>
      <c r="AX875" s="321"/>
    </row>
    <row r="876" spans="1:50" ht="30" customHeight="1" x14ac:dyDescent="0.15">
      <c r="A876" s="404">
        <v>7</v>
      </c>
      <c r="B876" s="404">
        <v>1</v>
      </c>
      <c r="C876" s="424" t="s">
        <v>654</v>
      </c>
      <c r="D876" s="418"/>
      <c r="E876" s="418"/>
      <c r="F876" s="418"/>
      <c r="G876" s="418"/>
      <c r="H876" s="418"/>
      <c r="I876" s="418"/>
      <c r="J876" s="419">
        <v>9010501010505</v>
      </c>
      <c r="K876" s="420"/>
      <c r="L876" s="420"/>
      <c r="M876" s="420"/>
      <c r="N876" s="420"/>
      <c r="O876" s="420"/>
      <c r="P876" s="425" t="s">
        <v>655</v>
      </c>
      <c r="Q876" s="317"/>
      <c r="R876" s="317"/>
      <c r="S876" s="317"/>
      <c r="T876" s="317"/>
      <c r="U876" s="317"/>
      <c r="V876" s="317"/>
      <c r="W876" s="317"/>
      <c r="X876" s="317"/>
      <c r="Y876" s="318">
        <v>3</v>
      </c>
      <c r="Z876" s="319"/>
      <c r="AA876" s="319"/>
      <c r="AB876" s="320"/>
      <c r="AC876" s="322" t="s">
        <v>493</v>
      </c>
      <c r="AD876" s="322"/>
      <c r="AE876" s="322"/>
      <c r="AF876" s="322"/>
      <c r="AG876" s="322"/>
      <c r="AH876" s="323">
        <v>1</v>
      </c>
      <c r="AI876" s="324"/>
      <c r="AJ876" s="324"/>
      <c r="AK876" s="324"/>
      <c r="AL876" s="325" t="s">
        <v>638</v>
      </c>
      <c r="AM876" s="326"/>
      <c r="AN876" s="326"/>
      <c r="AO876" s="327"/>
      <c r="AP876" s="321" t="s">
        <v>638</v>
      </c>
      <c r="AQ876" s="321"/>
      <c r="AR876" s="321"/>
      <c r="AS876" s="321"/>
      <c r="AT876" s="321"/>
      <c r="AU876" s="321"/>
      <c r="AV876" s="321"/>
      <c r="AW876" s="321"/>
      <c r="AX876" s="321"/>
    </row>
    <row r="877" spans="1:50" ht="30" customHeight="1" x14ac:dyDescent="0.15">
      <c r="A877" s="404">
        <v>8</v>
      </c>
      <c r="B877" s="404">
        <v>1</v>
      </c>
      <c r="C877" s="424" t="s">
        <v>654</v>
      </c>
      <c r="D877" s="418"/>
      <c r="E877" s="418"/>
      <c r="F877" s="418"/>
      <c r="G877" s="418"/>
      <c r="H877" s="418"/>
      <c r="I877" s="418"/>
      <c r="J877" s="419">
        <v>9010501010505</v>
      </c>
      <c r="K877" s="420"/>
      <c r="L877" s="420"/>
      <c r="M877" s="420"/>
      <c r="N877" s="420"/>
      <c r="O877" s="420"/>
      <c r="P877" s="425" t="s">
        <v>656</v>
      </c>
      <c r="Q877" s="317"/>
      <c r="R877" s="317"/>
      <c r="S877" s="317"/>
      <c r="T877" s="317"/>
      <c r="U877" s="317"/>
      <c r="V877" s="317"/>
      <c r="W877" s="317"/>
      <c r="X877" s="317"/>
      <c r="Y877" s="318">
        <v>2</v>
      </c>
      <c r="Z877" s="319"/>
      <c r="AA877" s="319"/>
      <c r="AB877" s="320"/>
      <c r="AC877" s="322" t="s">
        <v>500</v>
      </c>
      <c r="AD877" s="322"/>
      <c r="AE877" s="322"/>
      <c r="AF877" s="322"/>
      <c r="AG877" s="322"/>
      <c r="AH877" s="323">
        <v>1</v>
      </c>
      <c r="AI877" s="324"/>
      <c r="AJ877" s="324"/>
      <c r="AK877" s="324"/>
      <c r="AL877" s="325" t="s">
        <v>638</v>
      </c>
      <c r="AM877" s="326"/>
      <c r="AN877" s="326"/>
      <c r="AO877" s="327"/>
      <c r="AP877" s="321" t="s">
        <v>638</v>
      </c>
      <c r="AQ877" s="321"/>
      <c r="AR877" s="321"/>
      <c r="AS877" s="321"/>
      <c r="AT877" s="321"/>
      <c r="AU877" s="321"/>
      <c r="AV877" s="321"/>
      <c r="AW877" s="321"/>
      <c r="AX877" s="321"/>
    </row>
    <row r="878" spans="1:50" ht="30" customHeight="1" x14ac:dyDescent="0.15">
      <c r="A878" s="404">
        <v>9</v>
      </c>
      <c r="B878" s="404">
        <v>1</v>
      </c>
      <c r="C878" s="424" t="s">
        <v>654</v>
      </c>
      <c r="D878" s="418"/>
      <c r="E878" s="418"/>
      <c r="F878" s="418"/>
      <c r="G878" s="418"/>
      <c r="H878" s="418"/>
      <c r="I878" s="418"/>
      <c r="J878" s="419">
        <v>9010501010505</v>
      </c>
      <c r="K878" s="420"/>
      <c r="L878" s="420"/>
      <c r="M878" s="420"/>
      <c r="N878" s="420"/>
      <c r="O878" s="420"/>
      <c r="P878" s="425" t="s">
        <v>657</v>
      </c>
      <c r="Q878" s="317"/>
      <c r="R878" s="317"/>
      <c r="S878" s="317"/>
      <c r="T878" s="317"/>
      <c r="U878" s="317"/>
      <c r="V878" s="317"/>
      <c r="W878" s="317"/>
      <c r="X878" s="317"/>
      <c r="Y878" s="318">
        <v>2</v>
      </c>
      <c r="Z878" s="319"/>
      <c r="AA878" s="319"/>
      <c r="AB878" s="320"/>
      <c r="AC878" s="322" t="s">
        <v>499</v>
      </c>
      <c r="AD878" s="322"/>
      <c r="AE878" s="322"/>
      <c r="AF878" s="322"/>
      <c r="AG878" s="322"/>
      <c r="AH878" s="323" t="s">
        <v>638</v>
      </c>
      <c r="AI878" s="324"/>
      <c r="AJ878" s="324"/>
      <c r="AK878" s="324"/>
      <c r="AL878" s="325" t="s">
        <v>638</v>
      </c>
      <c r="AM878" s="326"/>
      <c r="AN878" s="326"/>
      <c r="AO878" s="327"/>
      <c r="AP878" s="321" t="s">
        <v>638</v>
      </c>
      <c r="AQ878" s="321"/>
      <c r="AR878" s="321"/>
      <c r="AS878" s="321"/>
      <c r="AT878" s="321"/>
      <c r="AU878" s="321"/>
      <c r="AV878" s="321"/>
      <c r="AW878" s="321"/>
      <c r="AX878" s="321"/>
    </row>
    <row r="879" spans="1:50" ht="30" customHeight="1" x14ac:dyDescent="0.15">
      <c r="A879" s="404">
        <v>10</v>
      </c>
      <c r="B879" s="404">
        <v>1</v>
      </c>
      <c r="C879" s="424" t="s">
        <v>654</v>
      </c>
      <c r="D879" s="418"/>
      <c r="E879" s="418"/>
      <c r="F879" s="418"/>
      <c r="G879" s="418"/>
      <c r="H879" s="418"/>
      <c r="I879" s="418"/>
      <c r="J879" s="419">
        <v>9010501010505</v>
      </c>
      <c r="K879" s="420"/>
      <c r="L879" s="420"/>
      <c r="M879" s="420"/>
      <c r="N879" s="420"/>
      <c r="O879" s="420"/>
      <c r="P879" s="425" t="s">
        <v>658</v>
      </c>
      <c r="Q879" s="317"/>
      <c r="R879" s="317"/>
      <c r="S879" s="317"/>
      <c r="T879" s="317"/>
      <c r="U879" s="317"/>
      <c r="V879" s="317"/>
      <c r="W879" s="317"/>
      <c r="X879" s="317"/>
      <c r="Y879" s="318">
        <v>0.94499999999999995</v>
      </c>
      <c r="Z879" s="319"/>
      <c r="AA879" s="319"/>
      <c r="AB879" s="320"/>
      <c r="AC879" s="322" t="s">
        <v>499</v>
      </c>
      <c r="AD879" s="322"/>
      <c r="AE879" s="322"/>
      <c r="AF879" s="322"/>
      <c r="AG879" s="322"/>
      <c r="AH879" s="323" t="s">
        <v>638</v>
      </c>
      <c r="AI879" s="324"/>
      <c r="AJ879" s="324"/>
      <c r="AK879" s="324"/>
      <c r="AL879" s="325" t="s">
        <v>638</v>
      </c>
      <c r="AM879" s="326"/>
      <c r="AN879" s="326"/>
      <c r="AO879" s="327"/>
      <c r="AP879" s="321" t="s">
        <v>638</v>
      </c>
      <c r="AQ879" s="321"/>
      <c r="AR879" s="321"/>
      <c r="AS879" s="321"/>
      <c r="AT879" s="321"/>
      <c r="AU879" s="321"/>
      <c r="AV879" s="321"/>
      <c r="AW879" s="321"/>
      <c r="AX879" s="321"/>
    </row>
    <row r="880" spans="1:50" ht="30" customHeight="1" x14ac:dyDescent="0.15">
      <c r="A880" s="404">
        <v>11</v>
      </c>
      <c r="B880" s="404">
        <v>1</v>
      </c>
      <c r="C880" s="424" t="s">
        <v>654</v>
      </c>
      <c r="D880" s="418"/>
      <c r="E880" s="418"/>
      <c r="F880" s="418"/>
      <c r="G880" s="418"/>
      <c r="H880" s="418"/>
      <c r="I880" s="418"/>
      <c r="J880" s="419">
        <v>9010501010505</v>
      </c>
      <c r="K880" s="420"/>
      <c r="L880" s="420"/>
      <c r="M880" s="420"/>
      <c r="N880" s="420"/>
      <c r="O880" s="420"/>
      <c r="P880" s="425" t="s">
        <v>659</v>
      </c>
      <c r="Q880" s="317"/>
      <c r="R880" s="317"/>
      <c r="S880" s="317"/>
      <c r="T880" s="317"/>
      <c r="U880" s="317"/>
      <c r="V880" s="317"/>
      <c r="W880" s="317"/>
      <c r="X880" s="317"/>
      <c r="Y880" s="318">
        <v>0.51800000000000002</v>
      </c>
      <c r="Z880" s="319"/>
      <c r="AA880" s="319"/>
      <c r="AB880" s="320"/>
      <c r="AC880" s="322" t="s">
        <v>499</v>
      </c>
      <c r="AD880" s="322"/>
      <c r="AE880" s="322"/>
      <c r="AF880" s="322"/>
      <c r="AG880" s="322"/>
      <c r="AH880" s="323" t="s">
        <v>638</v>
      </c>
      <c r="AI880" s="324"/>
      <c r="AJ880" s="324"/>
      <c r="AK880" s="324"/>
      <c r="AL880" s="325" t="s">
        <v>638</v>
      </c>
      <c r="AM880" s="326"/>
      <c r="AN880" s="326"/>
      <c r="AO880" s="327"/>
      <c r="AP880" s="321" t="s">
        <v>638</v>
      </c>
      <c r="AQ880" s="321"/>
      <c r="AR880" s="321"/>
      <c r="AS880" s="321"/>
      <c r="AT880" s="321"/>
      <c r="AU880" s="321"/>
      <c r="AV880" s="321"/>
      <c r="AW880" s="321"/>
      <c r="AX880" s="321"/>
    </row>
    <row r="881" spans="1:50" ht="30" customHeight="1" x14ac:dyDescent="0.15">
      <c r="A881" s="404">
        <v>12</v>
      </c>
      <c r="B881" s="404">
        <v>1</v>
      </c>
      <c r="C881" s="424" t="s">
        <v>654</v>
      </c>
      <c r="D881" s="418"/>
      <c r="E881" s="418"/>
      <c r="F881" s="418"/>
      <c r="G881" s="418"/>
      <c r="H881" s="418"/>
      <c r="I881" s="418"/>
      <c r="J881" s="419">
        <v>9010501010505</v>
      </c>
      <c r="K881" s="420"/>
      <c r="L881" s="420"/>
      <c r="M881" s="420"/>
      <c r="N881" s="420"/>
      <c r="O881" s="420"/>
      <c r="P881" s="425" t="s">
        <v>660</v>
      </c>
      <c r="Q881" s="317"/>
      <c r="R881" s="317"/>
      <c r="S881" s="317"/>
      <c r="T881" s="317"/>
      <c r="U881" s="317"/>
      <c r="V881" s="317"/>
      <c r="W881" s="317"/>
      <c r="X881" s="317"/>
      <c r="Y881" s="318">
        <v>0.377</v>
      </c>
      <c r="Z881" s="319"/>
      <c r="AA881" s="319"/>
      <c r="AB881" s="320"/>
      <c r="AC881" s="322" t="s">
        <v>499</v>
      </c>
      <c r="AD881" s="322"/>
      <c r="AE881" s="322"/>
      <c r="AF881" s="322"/>
      <c r="AG881" s="322"/>
      <c r="AH881" s="323" t="s">
        <v>638</v>
      </c>
      <c r="AI881" s="324"/>
      <c r="AJ881" s="324"/>
      <c r="AK881" s="324"/>
      <c r="AL881" s="325" t="s">
        <v>638</v>
      </c>
      <c r="AM881" s="326"/>
      <c r="AN881" s="326"/>
      <c r="AO881" s="327"/>
      <c r="AP881" s="321" t="s">
        <v>638</v>
      </c>
      <c r="AQ881" s="321"/>
      <c r="AR881" s="321"/>
      <c r="AS881" s="321"/>
      <c r="AT881" s="321"/>
      <c r="AU881" s="321"/>
      <c r="AV881" s="321"/>
      <c r="AW881" s="321"/>
      <c r="AX881" s="321"/>
    </row>
    <row r="882" spans="1:50" ht="30" customHeight="1" x14ac:dyDescent="0.15">
      <c r="A882" s="404">
        <v>13</v>
      </c>
      <c r="B882" s="404">
        <v>1</v>
      </c>
      <c r="C882" s="424" t="s">
        <v>654</v>
      </c>
      <c r="D882" s="418"/>
      <c r="E882" s="418"/>
      <c r="F882" s="418"/>
      <c r="G882" s="418"/>
      <c r="H882" s="418"/>
      <c r="I882" s="418"/>
      <c r="J882" s="419">
        <v>9010501010505</v>
      </c>
      <c r="K882" s="420"/>
      <c r="L882" s="420"/>
      <c r="M882" s="420"/>
      <c r="N882" s="420"/>
      <c r="O882" s="420"/>
      <c r="P882" s="425" t="s">
        <v>661</v>
      </c>
      <c r="Q882" s="317"/>
      <c r="R882" s="317"/>
      <c r="S882" s="317"/>
      <c r="T882" s="317"/>
      <c r="U882" s="317"/>
      <c r="V882" s="317"/>
      <c r="W882" s="317"/>
      <c r="X882" s="317"/>
      <c r="Y882" s="318">
        <v>0.13200000000000001</v>
      </c>
      <c r="Z882" s="319"/>
      <c r="AA882" s="319"/>
      <c r="AB882" s="320"/>
      <c r="AC882" s="322" t="s">
        <v>499</v>
      </c>
      <c r="AD882" s="322"/>
      <c r="AE882" s="322"/>
      <c r="AF882" s="322"/>
      <c r="AG882" s="322"/>
      <c r="AH882" s="323" t="s">
        <v>638</v>
      </c>
      <c r="AI882" s="324"/>
      <c r="AJ882" s="324"/>
      <c r="AK882" s="324"/>
      <c r="AL882" s="325" t="s">
        <v>638</v>
      </c>
      <c r="AM882" s="326"/>
      <c r="AN882" s="326"/>
      <c r="AO882" s="327"/>
      <c r="AP882" s="321" t="s">
        <v>638</v>
      </c>
      <c r="AQ882" s="321"/>
      <c r="AR882" s="321"/>
      <c r="AS882" s="321"/>
      <c r="AT882" s="321"/>
      <c r="AU882" s="321"/>
      <c r="AV882" s="321"/>
      <c r="AW882" s="321"/>
      <c r="AX882" s="321"/>
    </row>
    <row r="883" spans="1:50" ht="30" customHeight="1" x14ac:dyDescent="0.15">
      <c r="A883" s="404">
        <v>14</v>
      </c>
      <c r="B883" s="404">
        <v>1</v>
      </c>
      <c r="C883" s="424" t="s">
        <v>654</v>
      </c>
      <c r="D883" s="418"/>
      <c r="E883" s="418"/>
      <c r="F883" s="418"/>
      <c r="G883" s="418"/>
      <c r="H883" s="418"/>
      <c r="I883" s="418"/>
      <c r="J883" s="419">
        <v>9010501010505</v>
      </c>
      <c r="K883" s="420"/>
      <c r="L883" s="420"/>
      <c r="M883" s="420"/>
      <c r="N883" s="420"/>
      <c r="O883" s="420"/>
      <c r="P883" s="425" t="s">
        <v>662</v>
      </c>
      <c r="Q883" s="317"/>
      <c r="R883" s="317"/>
      <c r="S883" s="317"/>
      <c r="T883" s="317"/>
      <c r="U883" s="317"/>
      <c r="V883" s="317"/>
      <c r="W883" s="317"/>
      <c r="X883" s="317"/>
      <c r="Y883" s="318">
        <v>0.13200000000000001</v>
      </c>
      <c r="Z883" s="319"/>
      <c r="AA883" s="319"/>
      <c r="AB883" s="320"/>
      <c r="AC883" s="322" t="s">
        <v>499</v>
      </c>
      <c r="AD883" s="322"/>
      <c r="AE883" s="322"/>
      <c r="AF883" s="322"/>
      <c r="AG883" s="322"/>
      <c r="AH883" s="323" t="s">
        <v>638</v>
      </c>
      <c r="AI883" s="324"/>
      <c r="AJ883" s="324"/>
      <c r="AK883" s="324"/>
      <c r="AL883" s="325" t="s">
        <v>638</v>
      </c>
      <c r="AM883" s="326"/>
      <c r="AN883" s="326"/>
      <c r="AO883" s="327"/>
      <c r="AP883" s="321" t="s">
        <v>638</v>
      </c>
      <c r="AQ883" s="321"/>
      <c r="AR883" s="321"/>
      <c r="AS883" s="321"/>
      <c r="AT883" s="321"/>
      <c r="AU883" s="321"/>
      <c r="AV883" s="321"/>
      <c r="AW883" s="321"/>
      <c r="AX883" s="321"/>
    </row>
    <row r="884" spans="1:50" ht="30" customHeight="1" x14ac:dyDescent="0.15">
      <c r="A884" s="404">
        <v>15</v>
      </c>
      <c r="B884" s="404">
        <v>1</v>
      </c>
      <c r="C884" s="424" t="s">
        <v>654</v>
      </c>
      <c r="D884" s="418"/>
      <c r="E884" s="418"/>
      <c r="F884" s="418"/>
      <c r="G884" s="418"/>
      <c r="H884" s="418"/>
      <c r="I884" s="418"/>
      <c r="J884" s="419">
        <v>9010501010505</v>
      </c>
      <c r="K884" s="420"/>
      <c r="L884" s="420"/>
      <c r="M884" s="420"/>
      <c r="N884" s="420"/>
      <c r="O884" s="420"/>
      <c r="P884" s="425" t="s">
        <v>663</v>
      </c>
      <c r="Q884" s="317"/>
      <c r="R884" s="317"/>
      <c r="S884" s="317"/>
      <c r="T884" s="317"/>
      <c r="U884" s="317"/>
      <c r="V884" s="317"/>
      <c r="W884" s="317"/>
      <c r="X884" s="317"/>
      <c r="Y884" s="318">
        <v>2.5000000000000001E-2</v>
      </c>
      <c r="Z884" s="319"/>
      <c r="AA884" s="319"/>
      <c r="AB884" s="320"/>
      <c r="AC884" s="322" t="s">
        <v>499</v>
      </c>
      <c r="AD884" s="322"/>
      <c r="AE884" s="322"/>
      <c r="AF884" s="322"/>
      <c r="AG884" s="322"/>
      <c r="AH884" s="323" t="s">
        <v>638</v>
      </c>
      <c r="AI884" s="324"/>
      <c r="AJ884" s="324"/>
      <c r="AK884" s="324"/>
      <c r="AL884" s="325" t="s">
        <v>638</v>
      </c>
      <c r="AM884" s="326"/>
      <c r="AN884" s="326"/>
      <c r="AO884" s="327"/>
      <c r="AP884" s="321" t="s">
        <v>638</v>
      </c>
      <c r="AQ884" s="321"/>
      <c r="AR884" s="321"/>
      <c r="AS884" s="321"/>
      <c r="AT884" s="321"/>
      <c r="AU884" s="321"/>
      <c r="AV884" s="321"/>
      <c r="AW884" s="321"/>
      <c r="AX884" s="321"/>
    </row>
    <row r="885" spans="1:50" ht="30" customHeight="1" x14ac:dyDescent="0.15">
      <c r="A885" s="404">
        <v>16</v>
      </c>
      <c r="B885" s="404">
        <v>1</v>
      </c>
      <c r="C885" s="424" t="s">
        <v>664</v>
      </c>
      <c r="D885" s="418"/>
      <c r="E885" s="418"/>
      <c r="F885" s="418"/>
      <c r="G885" s="418"/>
      <c r="H885" s="418"/>
      <c r="I885" s="418"/>
      <c r="J885" s="419">
        <v>2030001048950</v>
      </c>
      <c r="K885" s="420"/>
      <c r="L885" s="420"/>
      <c r="M885" s="420"/>
      <c r="N885" s="420"/>
      <c r="O885" s="420"/>
      <c r="P885" s="425" t="s">
        <v>665</v>
      </c>
      <c r="Q885" s="317"/>
      <c r="R885" s="317"/>
      <c r="S885" s="317"/>
      <c r="T885" s="317"/>
      <c r="U885" s="317"/>
      <c r="V885" s="317"/>
      <c r="W885" s="317"/>
      <c r="X885" s="317"/>
      <c r="Y885" s="318">
        <v>8</v>
      </c>
      <c r="Z885" s="319"/>
      <c r="AA885" s="319"/>
      <c r="AB885" s="320"/>
      <c r="AC885" s="322" t="s">
        <v>493</v>
      </c>
      <c r="AD885" s="322"/>
      <c r="AE885" s="322"/>
      <c r="AF885" s="322"/>
      <c r="AG885" s="322"/>
      <c r="AH885" s="323">
        <v>1</v>
      </c>
      <c r="AI885" s="324"/>
      <c r="AJ885" s="324"/>
      <c r="AK885" s="324"/>
      <c r="AL885" s="325" t="s">
        <v>638</v>
      </c>
      <c r="AM885" s="326"/>
      <c r="AN885" s="326"/>
      <c r="AO885" s="327"/>
      <c r="AP885" s="321" t="s">
        <v>638</v>
      </c>
      <c r="AQ885" s="321"/>
      <c r="AR885" s="321"/>
      <c r="AS885" s="321"/>
      <c r="AT885" s="321"/>
      <c r="AU885" s="321"/>
      <c r="AV885" s="321"/>
      <c r="AW885" s="321"/>
      <c r="AX885" s="321"/>
    </row>
    <row r="886" spans="1:50" s="16" customFormat="1" ht="30" customHeight="1" x14ac:dyDescent="0.15">
      <c r="A886" s="404">
        <v>17</v>
      </c>
      <c r="B886" s="404">
        <v>1</v>
      </c>
      <c r="C886" s="424" t="s">
        <v>666</v>
      </c>
      <c r="D886" s="418"/>
      <c r="E886" s="418"/>
      <c r="F886" s="418"/>
      <c r="G886" s="418"/>
      <c r="H886" s="418"/>
      <c r="I886" s="418"/>
      <c r="J886" s="419">
        <v>8140001039710</v>
      </c>
      <c r="K886" s="420"/>
      <c r="L886" s="420"/>
      <c r="M886" s="420"/>
      <c r="N886" s="420"/>
      <c r="O886" s="420"/>
      <c r="P886" s="425" t="s">
        <v>667</v>
      </c>
      <c r="Q886" s="317"/>
      <c r="R886" s="317"/>
      <c r="S886" s="317"/>
      <c r="T886" s="317"/>
      <c r="U886" s="317"/>
      <c r="V886" s="317"/>
      <c r="W886" s="317"/>
      <c r="X886" s="317"/>
      <c r="Y886" s="318">
        <v>5</v>
      </c>
      <c r="Z886" s="319"/>
      <c r="AA886" s="319"/>
      <c r="AB886" s="320"/>
      <c r="AC886" s="322" t="s">
        <v>493</v>
      </c>
      <c r="AD886" s="322"/>
      <c r="AE886" s="322"/>
      <c r="AF886" s="322"/>
      <c r="AG886" s="322"/>
      <c r="AH886" s="323">
        <v>3</v>
      </c>
      <c r="AI886" s="324"/>
      <c r="AJ886" s="324"/>
      <c r="AK886" s="324"/>
      <c r="AL886" s="325" t="s">
        <v>638</v>
      </c>
      <c r="AM886" s="326"/>
      <c r="AN886" s="326"/>
      <c r="AO886" s="327"/>
      <c r="AP886" s="321" t="s">
        <v>638</v>
      </c>
      <c r="AQ886" s="321"/>
      <c r="AR886" s="321"/>
      <c r="AS886" s="321"/>
      <c r="AT886" s="321"/>
      <c r="AU886" s="321"/>
      <c r="AV886" s="321"/>
      <c r="AW886" s="321"/>
      <c r="AX886" s="321"/>
    </row>
    <row r="887" spans="1:50" ht="30" customHeight="1" x14ac:dyDescent="0.15">
      <c r="A887" s="404">
        <v>18</v>
      </c>
      <c r="B887" s="404">
        <v>1</v>
      </c>
      <c r="C887" s="424" t="s">
        <v>666</v>
      </c>
      <c r="D887" s="418"/>
      <c r="E887" s="418"/>
      <c r="F887" s="418"/>
      <c r="G887" s="418"/>
      <c r="H887" s="418"/>
      <c r="I887" s="418"/>
      <c r="J887" s="419">
        <v>8140001039710</v>
      </c>
      <c r="K887" s="420"/>
      <c r="L887" s="420"/>
      <c r="M887" s="420"/>
      <c r="N887" s="420"/>
      <c r="O887" s="420"/>
      <c r="P887" s="425" t="s">
        <v>668</v>
      </c>
      <c r="Q887" s="317"/>
      <c r="R887" s="317"/>
      <c r="S887" s="317"/>
      <c r="T887" s="317"/>
      <c r="U887" s="317"/>
      <c r="V887" s="317"/>
      <c r="W887" s="317"/>
      <c r="X887" s="317"/>
      <c r="Y887" s="318">
        <v>2</v>
      </c>
      <c r="Z887" s="319"/>
      <c r="AA887" s="319"/>
      <c r="AB887" s="320"/>
      <c r="AC887" s="322" t="s">
        <v>499</v>
      </c>
      <c r="AD887" s="322"/>
      <c r="AE887" s="322"/>
      <c r="AF887" s="322"/>
      <c r="AG887" s="322"/>
      <c r="AH887" s="323" t="s">
        <v>638</v>
      </c>
      <c r="AI887" s="324"/>
      <c r="AJ887" s="324"/>
      <c r="AK887" s="324"/>
      <c r="AL887" s="325" t="s">
        <v>638</v>
      </c>
      <c r="AM887" s="326"/>
      <c r="AN887" s="326"/>
      <c r="AO887" s="327"/>
      <c r="AP887" s="321" t="s">
        <v>638</v>
      </c>
      <c r="AQ887" s="321"/>
      <c r="AR887" s="321"/>
      <c r="AS887" s="321"/>
      <c r="AT887" s="321"/>
      <c r="AU887" s="321"/>
      <c r="AV887" s="321"/>
      <c r="AW887" s="321"/>
      <c r="AX887" s="321"/>
    </row>
    <row r="888" spans="1:50" ht="39.950000000000003" customHeight="1" x14ac:dyDescent="0.15">
      <c r="A888" s="404">
        <v>19</v>
      </c>
      <c r="B888" s="404">
        <v>1</v>
      </c>
      <c r="C888" s="424" t="s">
        <v>669</v>
      </c>
      <c r="D888" s="418"/>
      <c r="E888" s="418"/>
      <c r="F888" s="418"/>
      <c r="G888" s="418"/>
      <c r="H888" s="418"/>
      <c r="I888" s="418"/>
      <c r="J888" s="419">
        <v>1140001039709</v>
      </c>
      <c r="K888" s="420"/>
      <c r="L888" s="420"/>
      <c r="M888" s="420"/>
      <c r="N888" s="420"/>
      <c r="O888" s="420"/>
      <c r="P888" s="425" t="s">
        <v>671</v>
      </c>
      <c r="Q888" s="317"/>
      <c r="R888" s="317"/>
      <c r="S888" s="317"/>
      <c r="T888" s="317"/>
      <c r="U888" s="317"/>
      <c r="V888" s="317"/>
      <c r="W888" s="317"/>
      <c r="X888" s="317"/>
      <c r="Y888" s="318">
        <v>5</v>
      </c>
      <c r="Z888" s="319"/>
      <c r="AA888" s="319"/>
      <c r="AB888" s="320"/>
      <c r="AC888" s="322" t="s">
        <v>493</v>
      </c>
      <c r="AD888" s="322"/>
      <c r="AE888" s="322"/>
      <c r="AF888" s="322"/>
      <c r="AG888" s="322"/>
      <c r="AH888" s="323">
        <v>1</v>
      </c>
      <c r="AI888" s="324"/>
      <c r="AJ888" s="324"/>
      <c r="AK888" s="324"/>
      <c r="AL888" s="325" t="s">
        <v>638</v>
      </c>
      <c r="AM888" s="326"/>
      <c r="AN888" s="326"/>
      <c r="AO888" s="327"/>
      <c r="AP888" s="321" t="s">
        <v>638</v>
      </c>
      <c r="AQ888" s="321"/>
      <c r="AR888" s="321"/>
      <c r="AS888" s="321"/>
      <c r="AT888" s="321"/>
      <c r="AU888" s="321"/>
      <c r="AV888" s="321"/>
      <c r="AW888" s="321"/>
      <c r="AX888" s="321"/>
    </row>
    <row r="889" spans="1:50" ht="39.950000000000003" customHeight="1" x14ac:dyDescent="0.15">
      <c r="A889" s="404">
        <v>20</v>
      </c>
      <c r="B889" s="404">
        <v>1</v>
      </c>
      <c r="C889" s="424" t="s">
        <v>670</v>
      </c>
      <c r="D889" s="418"/>
      <c r="E889" s="418"/>
      <c r="F889" s="418"/>
      <c r="G889" s="418"/>
      <c r="H889" s="418"/>
      <c r="I889" s="418"/>
      <c r="J889" s="419">
        <v>1140001039709</v>
      </c>
      <c r="K889" s="420"/>
      <c r="L889" s="420"/>
      <c r="M889" s="420"/>
      <c r="N889" s="420"/>
      <c r="O889" s="420"/>
      <c r="P889" s="425" t="s">
        <v>672</v>
      </c>
      <c r="Q889" s="317"/>
      <c r="R889" s="317"/>
      <c r="S889" s="317"/>
      <c r="T889" s="317"/>
      <c r="U889" s="317"/>
      <c r="V889" s="317"/>
      <c r="W889" s="317"/>
      <c r="X889" s="317"/>
      <c r="Y889" s="318">
        <v>0.65900000000000003</v>
      </c>
      <c r="Z889" s="319"/>
      <c r="AA889" s="319"/>
      <c r="AB889" s="320"/>
      <c r="AC889" s="322" t="s">
        <v>499</v>
      </c>
      <c r="AD889" s="322"/>
      <c r="AE889" s="322"/>
      <c r="AF889" s="322"/>
      <c r="AG889" s="322"/>
      <c r="AH889" s="323" t="s">
        <v>638</v>
      </c>
      <c r="AI889" s="324"/>
      <c r="AJ889" s="324"/>
      <c r="AK889" s="324"/>
      <c r="AL889" s="325" t="s">
        <v>638</v>
      </c>
      <c r="AM889" s="326"/>
      <c r="AN889" s="326"/>
      <c r="AO889" s="327"/>
      <c r="AP889" s="321" t="s">
        <v>638</v>
      </c>
      <c r="AQ889" s="321"/>
      <c r="AR889" s="321"/>
      <c r="AS889" s="321"/>
      <c r="AT889" s="321"/>
      <c r="AU889" s="321"/>
      <c r="AV889" s="321"/>
      <c r="AW889" s="321"/>
      <c r="AX889" s="321"/>
    </row>
    <row r="890" spans="1:50" ht="30" customHeight="1" x14ac:dyDescent="0.15">
      <c r="A890" s="404">
        <v>21</v>
      </c>
      <c r="B890" s="404">
        <v>1</v>
      </c>
      <c r="C890" s="424" t="s">
        <v>670</v>
      </c>
      <c r="D890" s="418"/>
      <c r="E890" s="418"/>
      <c r="F890" s="418"/>
      <c r="G890" s="418"/>
      <c r="H890" s="418"/>
      <c r="I890" s="418"/>
      <c r="J890" s="419">
        <v>1140001039709</v>
      </c>
      <c r="K890" s="420"/>
      <c r="L890" s="420"/>
      <c r="M890" s="420"/>
      <c r="N890" s="420"/>
      <c r="O890" s="420"/>
      <c r="P890" s="425" t="s">
        <v>673</v>
      </c>
      <c r="Q890" s="317"/>
      <c r="R890" s="317"/>
      <c r="S890" s="317"/>
      <c r="T890" s="317"/>
      <c r="U890" s="317"/>
      <c r="V890" s="317"/>
      <c r="W890" s="317"/>
      <c r="X890" s="317"/>
      <c r="Y890" s="318">
        <v>0.53700000000000003</v>
      </c>
      <c r="Z890" s="319"/>
      <c r="AA890" s="319"/>
      <c r="AB890" s="320"/>
      <c r="AC890" s="322" t="s">
        <v>499</v>
      </c>
      <c r="AD890" s="322"/>
      <c r="AE890" s="322"/>
      <c r="AF890" s="322"/>
      <c r="AG890" s="322"/>
      <c r="AH890" s="323" t="s">
        <v>638</v>
      </c>
      <c r="AI890" s="324"/>
      <c r="AJ890" s="324"/>
      <c r="AK890" s="324"/>
      <c r="AL890" s="325" t="s">
        <v>638</v>
      </c>
      <c r="AM890" s="326"/>
      <c r="AN890" s="326"/>
      <c r="AO890" s="327"/>
      <c r="AP890" s="321" t="s">
        <v>638</v>
      </c>
      <c r="AQ890" s="321"/>
      <c r="AR890" s="321"/>
      <c r="AS890" s="321"/>
      <c r="AT890" s="321"/>
      <c r="AU890" s="321"/>
      <c r="AV890" s="321"/>
      <c r="AW890" s="321"/>
      <c r="AX890" s="321"/>
    </row>
    <row r="891" spans="1:50" ht="30" customHeight="1" x14ac:dyDescent="0.15">
      <c r="A891" s="404">
        <v>22</v>
      </c>
      <c r="B891" s="404">
        <v>1</v>
      </c>
      <c r="C891" s="424" t="s">
        <v>670</v>
      </c>
      <c r="D891" s="418"/>
      <c r="E891" s="418"/>
      <c r="F891" s="418"/>
      <c r="G891" s="418"/>
      <c r="H891" s="418"/>
      <c r="I891" s="418"/>
      <c r="J891" s="419">
        <v>1140001039709</v>
      </c>
      <c r="K891" s="420"/>
      <c r="L891" s="420"/>
      <c r="M891" s="420"/>
      <c r="N891" s="420"/>
      <c r="O891" s="420"/>
      <c r="P891" s="425" t="s">
        <v>674</v>
      </c>
      <c r="Q891" s="317"/>
      <c r="R891" s="317"/>
      <c r="S891" s="317"/>
      <c r="T891" s="317"/>
      <c r="U891" s="317"/>
      <c r="V891" s="317"/>
      <c r="W891" s="317"/>
      <c r="X891" s="317"/>
      <c r="Y891" s="318">
        <v>0.16200000000000001</v>
      </c>
      <c r="Z891" s="319"/>
      <c r="AA891" s="319"/>
      <c r="AB891" s="320"/>
      <c r="AC891" s="322" t="s">
        <v>499</v>
      </c>
      <c r="AD891" s="322"/>
      <c r="AE891" s="322"/>
      <c r="AF891" s="322"/>
      <c r="AG891" s="322"/>
      <c r="AH891" s="323" t="s">
        <v>638</v>
      </c>
      <c r="AI891" s="324"/>
      <c r="AJ891" s="324"/>
      <c r="AK891" s="324"/>
      <c r="AL891" s="325" t="s">
        <v>638</v>
      </c>
      <c r="AM891" s="326"/>
      <c r="AN891" s="326"/>
      <c r="AO891" s="327"/>
      <c r="AP891" s="321" t="s">
        <v>638</v>
      </c>
      <c r="AQ891" s="321"/>
      <c r="AR891" s="321"/>
      <c r="AS891" s="321"/>
      <c r="AT891" s="321"/>
      <c r="AU891" s="321"/>
      <c r="AV891" s="321"/>
      <c r="AW891" s="321"/>
      <c r="AX891" s="321"/>
    </row>
    <row r="892" spans="1:50" ht="45" customHeight="1" x14ac:dyDescent="0.15">
      <c r="A892" s="404">
        <v>23</v>
      </c>
      <c r="B892" s="404">
        <v>1</v>
      </c>
      <c r="C892" s="424" t="s">
        <v>675</v>
      </c>
      <c r="D892" s="418"/>
      <c r="E892" s="418"/>
      <c r="F892" s="418"/>
      <c r="G892" s="418"/>
      <c r="H892" s="418"/>
      <c r="I892" s="418"/>
      <c r="J892" s="419">
        <v>6050001004683</v>
      </c>
      <c r="K892" s="420"/>
      <c r="L892" s="420"/>
      <c r="M892" s="420"/>
      <c r="N892" s="420"/>
      <c r="O892" s="420"/>
      <c r="P892" s="425" t="s">
        <v>676</v>
      </c>
      <c r="Q892" s="317"/>
      <c r="R892" s="317"/>
      <c r="S892" s="317"/>
      <c r="T892" s="317"/>
      <c r="U892" s="317"/>
      <c r="V892" s="317"/>
      <c r="W892" s="317"/>
      <c r="X892" s="317"/>
      <c r="Y892" s="318">
        <v>5</v>
      </c>
      <c r="Z892" s="319"/>
      <c r="AA892" s="319"/>
      <c r="AB892" s="320"/>
      <c r="AC892" s="322" t="s">
        <v>493</v>
      </c>
      <c r="AD892" s="322"/>
      <c r="AE892" s="322"/>
      <c r="AF892" s="322"/>
      <c r="AG892" s="322"/>
      <c r="AH892" s="323">
        <v>1</v>
      </c>
      <c r="AI892" s="324"/>
      <c r="AJ892" s="324"/>
      <c r="AK892" s="324"/>
      <c r="AL892" s="325" t="s">
        <v>638</v>
      </c>
      <c r="AM892" s="326"/>
      <c r="AN892" s="326"/>
      <c r="AO892" s="327"/>
      <c r="AP892" s="321" t="s">
        <v>638</v>
      </c>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488</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488</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488</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488</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488</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488</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1.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568</v>
      </c>
      <c r="F1102" s="892"/>
      <c r="G1102" s="892"/>
      <c r="H1102" s="892"/>
      <c r="I1102" s="892"/>
      <c r="J1102" s="419" t="s">
        <v>569</v>
      </c>
      <c r="K1102" s="420"/>
      <c r="L1102" s="420"/>
      <c r="M1102" s="420"/>
      <c r="N1102" s="420"/>
      <c r="O1102" s="420"/>
      <c r="P1102" s="425" t="s">
        <v>568</v>
      </c>
      <c r="Q1102" s="317"/>
      <c r="R1102" s="317"/>
      <c r="S1102" s="317"/>
      <c r="T1102" s="317"/>
      <c r="U1102" s="317"/>
      <c r="V1102" s="317"/>
      <c r="W1102" s="317"/>
      <c r="X1102" s="317"/>
      <c r="Y1102" s="318" t="s">
        <v>570</v>
      </c>
      <c r="Z1102" s="319"/>
      <c r="AA1102" s="319"/>
      <c r="AB1102" s="320"/>
      <c r="AC1102" s="322"/>
      <c r="AD1102" s="322"/>
      <c r="AE1102" s="322"/>
      <c r="AF1102" s="322"/>
      <c r="AG1102" s="322"/>
      <c r="AH1102" s="323" t="s">
        <v>569</v>
      </c>
      <c r="AI1102" s="324"/>
      <c r="AJ1102" s="324"/>
      <c r="AK1102" s="324"/>
      <c r="AL1102" s="325" t="s">
        <v>571</v>
      </c>
      <c r="AM1102" s="326"/>
      <c r="AN1102" s="326"/>
      <c r="AO1102" s="327"/>
      <c r="AP1102" s="321" t="s">
        <v>568</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23">
      <formula>IF(RIGHT(TEXT(P14,"0.#"),1)=".",FALSE,TRUE)</formula>
    </cfRule>
    <cfRule type="expression" dxfId="2802" priority="14024">
      <formula>IF(RIGHT(TEXT(P14,"0.#"),1)=".",TRUE,FALSE)</formula>
    </cfRule>
  </conditionalFormatting>
  <conditionalFormatting sqref="AE32">
    <cfRule type="expression" dxfId="2801" priority="14013">
      <formula>IF(RIGHT(TEXT(AE32,"0.#"),1)=".",FALSE,TRUE)</formula>
    </cfRule>
    <cfRule type="expression" dxfId="2800" priority="14014">
      <formula>IF(RIGHT(TEXT(AE32,"0.#"),1)=".",TRUE,FALSE)</formula>
    </cfRule>
  </conditionalFormatting>
  <conditionalFormatting sqref="P18:AX18">
    <cfRule type="expression" dxfId="2799" priority="13899">
      <formula>IF(RIGHT(TEXT(P18,"0.#"),1)=".",FALSE,TRUE)</formula>
    </cfRule>
    <cfRule type="expression" dxfId="2798" priority="13900">
      <formula>IF(RIGHT(TEXT(P18,"0.#"),1)=".",TRUE,FALSE)</formula>
    </cfRule>
  </conditionalFormatting>
  <conditionalFormatting sqref="Y782">
    <cfRule type="expression" dxfId="2797" priority="13895">
      <formula>IF(RIGHT(TEXT(Y782,"0.#"),1)=".",FALSE,TRUE)</formula>
    </cfRule>
    <cfRule type="expression" dxfId="2796" priority="13896">
      <formula>IF(RIGHT(TEXT(Y782,"0.#"),1)=".",TRUE,FALSE)</formula>
    </cfRule>
  </conditionalFormatting>
  <conditionalFormatting sqref="Y791">
    <cfRule type="expression" dxfId="2795" priority="13891">
      <formula>IF(RIGHT(TEXT(Y791,"0.#"),1)=".",FALSE,TRUE)</formula>
    </cfRule>
    <cfRule type="expression" dxfId="2794" priority="13892">
      <formula>IF(RIGHT(TEXT(Y791,"0.#"),1)=".",TRUE,FALSE)</formula>
    </cfRule>
  </conditionalFormatting>
  <conditionalFormatting sqref="Y822:Y829 Y820 Y809:Y816 Y807 Y796:Y803 Y794">
    <cfRule type="expression" dxfId="2793" priority="13673">
      <formula>IF(RIGHT(TEXT(Y794,"0.#"),1)=".",FALSE,TRUE)</formula>
    </cfRule>
    <cfRule type="expression" dxfId="2792" priority="13674">
      <formula>IF(RIGHT(TEXT(Y794,"0.#"),1)=".",TRUE,FALSE)</formula>
    </cfRule>
  </conditionalFormatting>
  <conditionalFormatting sqref="P16:AQ17 P15:AX15 P13:AX13">
    <cfRule type="expression" dxfId="2791" priority="13721">
      <formula>IF(RIGHT(TEXT(P13,"0.#"),1)=".",FALSE,TRUE)</formula>
    </cfRule>
    <cfRule type="expression" dxfId="2790" priority="13722">
      <formula>IF(RIGHT(TEXT(P13,"0.#"),1)=".",TRUE,FALSE)</formula>
    </cfRule>
  </conditionalFormatting>
  <conditionalFormatting sqref="P19:AJ19">
    <cfRule type="expression" dxfId="2789" priority="13719">
      <formula>IF(RIGHT(TEXT(P19,"0.#"),1)=".",FALSE,TRUE)</formula>
    </cfRule>
    <cfRule type="expression" dxfId="2788" priority="13720">
      <formula>IF(RIGHT(TEXT(P19,"0.#"),1)=".",TRUE,FALSE)</formula>
    </cfRule>
  </conditionalFormatting>
  <conditionalFormatting sqref="AE101 AQ101">
    <cfRule type="expression" dxfId="2787" priority="13711">
      <formula>IF(RIGHT(TEXT(AE101,"0.#"),1)=".",FALSE,TRUE)</formula>
    </cfRule>
    <cfRule type="expression" dxfId="2786" priority="13712">
      <formula>IF(RIGHT(TEXT(AE101,"0.#"),1)=".",TRUE,FALSE)</formula>
    </cfRule>
  </conditionalFormatting>
  <conditionalFormatting sqref="Y783:Y790 Y781">
    <cfRule type="expression" dxfId="2785" priority="13697">
      <formula>IF(RIGHT(TEXT(Y781,"0.#"),1)=".",FALSE,TRUE)</formula>
    </cfRule>
    <cfRule type="expression" dxfId="2784" priority="13698">
      <formula>IF(RIGHT(TEXT(Y781,"0.#"),1)=".",TRUE,FALSE)</formula>
    </cfRule>
  </conditionalFormatting>
  <conditionalFormatting sqref="AU782">
    <cfRule type="expression" dxfId="2783" priority="13695">
      <formula>IF(RIGHT(TEXT(AU782,"0.#"),1)=".",FALSE,TRUE)</formula>
    </cfRule>
    <cfRule type="expression" dxfId="2782" priority="13696">
      <formula>IF(RIGHT(TEXT(AU782,"0.#"),1)=".",TRUE,FALSE)</formula>
    </cfRule>
  </conditionalFormatting>
  <conditionalFormatting sqref="AU791">
    <cfRule type="expression" dxfId="2781" priority="13693">
      <formula>IF(RIGHT(TEXT(AU791,"0.#"),1)=".",FALSE,TRUE)</formula>
    </cfRule>
    <cfRule type="expression" dxfId="2780" priority="13694">
      <formula>IF(RIGHT(TEXT(AU791,"0.#"),1)=".",TRUE,FALSE)</formula>
    </cfRule>
  </conditionalFormatting>
  <conditionalFormatting sqref="AU783:AU790 AU781">
    <cfRule type="expression" dxfId="2779" priority="13691">
      <formula>IF(RIGHT(TEXT(AU781,"0.#"),1)=".",FALSE,TRUE)</formula>
    </cfRule>
    <cfRule type="expression" dxfId="2778" priority="13692">
      <formula>IF(RIGHT(TEXT(AU781,"0.#"),1)=".",TRUE,FALSE)</formula>
    </cfRule>
  </conditionalFormatting>
  <conditionalFormatting sqref="Y821 Y808 Y795">
    <cfRule type="expression" dxfId="2777" priority="13677">
      <formula>IF(RIGHT(TEXT(Y795,"0.#"),1)=".",FALSE,TRUE)</formula>
    </cfRule>
    <cfRule type="expression" dxfId="2776" priority="13678">
      <formula>IF(RIGHT(TEXT(Y795,"0.#"),1)=".",TRUE,FALSE)</formula>
    </cfRule>
  </conditionalFormatting>
  <conditionalFormatting sqref="Y830 Y817 Y804">
    <cfRule type="expression" dxfId="2775" priority="13675">
      <formula>IF(RIGHT(TEXT(Y804,"0.#"),1)=".",FALSE,TRUE)</formula>
    </cfRule>
    <cfRule type="expression" dxfId="2774" priority="13676">
      <formula>IF(RIGHT(TEXT(Y804,"0.#"),1)=".",TRUE,FALSE)</formula>
    </cfRule>
  </conditionalFormatting>
  <conditionalFormatting sqref="AU821 AU808 AU795">
    <cfRule type="expression" dxfId="2773" priority="13671">
      <formula>IF(RIGHT(TEXT(AU795,"0.#"),1)=".",FALSE,TRUE)</formula>
    </cfRule>
    <cfRule type="expression" dxfId="2772" priority="13672">
      <formula>IF(RIGHT(TEXT(AU795,"0.#"),1)=".",TRUE,FALSE)</formula>
    </cfRule>
  </conditionalFormatting>
  <conditionalFormatting sqref="AU830 AU817 AU804">
    <cfRule type="expression" dxfId="2771" priority="13669">
      <formula>IF(RIGHT(TEXT(AU804,"0.#"),1)=".",FALSE,TRUE)</formula>
    </cfRule>
    <cfRule type="expression" dxfId="2770" priority="13670">
      <formula>IF(RIGHT(TEXT(AU804,"0.#"),1)=".",TRUE,FALSE)</formula>
    </cfRule>
  </conditionalFormatting>
  <conditionalFormatting sqref="AU822:AU829 AU820 AU809:AU816 AU807 AU796:AU803 AU794">
    <cfRule type="expression" dxfId="2769" priority="13667">
      <formula>IF(RIGHT(TEXT(AU794,"0.#"),1)=".",FALSE,TRUE)</formula>
    </cfRule>
    <cfRule type="expression" dxfId="2768" priority="13668">
      <formula>IF(RIGHT(TEXT(AU794,"0.#"),1)=".",TRUE,FALSE)</formula>
    </cfRule>
  </conditionalFormatting>
  <conditionalFormatting sqref="AE55">
    <cfRule type="expression" dxfId="2767" priority="13389">
      <formula>IF(RIGHT(TEXT(AE55,"0.#"),1)=".",FALSE,TRUE)</formula>
    </cfRule>
    <cfRule type="expression" dxfId="2766" priority="13390">
      <formula>IF(RIGHT(TEXT(AE55,"0.#"),1)=".",TRUE,FALSE)</formula>
    </cfRule>
  </conditionalFormatting>
  <conditionalFormatting sqref="AI55">
    <cfRule type="expression" dxfId="2765" priority="13387">
      <formula>IF(RIGHT(TEXT(AI55,"0.#"),1)=".",FALSE,TRUE)</formula>
    </cfRule>
    <cfRule type="expression" dxfId="2764" priority="13388">
      <formula>IF(RIGHT(TEXT(AI55,"0.#"),1)=".",TRUE,FALSE)</formula>
    </cfRule>
  </conditionalFormatting>
  <conditionalFormatting sqref="AM34">
    <cfRule type="expression" dxfId="2763" priority="13467">
      <formula>IF(RIGHT(TEXT(AM34,"0.#"),1)=".",FALSE,TRUE)</formula>
    </cfRule>
    <cfRule type="expression" dxfId="2762" priority="13468">
      <formula>IF(RIGHT(TEXT(AM34,"0.#"),1)=".",TRUE,FALSE)</formula>
    </cfRule>
  </conditionalFormatting>
  <conditionalFormatting sqref="AE33">
    <cfRule type="expression" dxfId="2761" priority="13481">
      <formula>IF(RIGHT(TEXT(AE33,"0.#"),1)=".",FALSE,TRUE)</formula>
    </cfRule>
    <cfRule type="expression" dxfId="2760" priority="13482">
      <formula>IF(RIGHT(TEXT(AE33,"0.#"),1)=".",TRUE,FALSE)</formula>
    </cfRule>
  </conditionalFormatting>
  <conditionalFormatting sqref="AE34">
    <cfRule type="expression" dxfId="2759" priority="13479">
      <formula>IF(RIGHT(TEXT(AE34,"0.#"),1)=".",FALSE,TRUE)</formula>
    </cfRule>
    <cfRule type="expression" dxfId="2758" priority="13480">
      <formula>IF(RIGHT(TEXT(AE34,"0.#"),1)=".",TRUE,FALSE)</formula>
    </cfRule>
  </conditionalFormatting>
  <conditionalFormatting sqref="AI34">
    <cfRule type="expression" dxfId="2757" priority="13477">
      <formula>IF(RIGHT(TEXT(AI34,"0.#"),1)=".",FALSE,TRUE)</formula>
    </cfRule>
    <cfRule type="expression" dxfId="2756" priority="13478">
      <formula>IF(RIGHT(TEXT(AI34,"0.#"),1)=".",TRUE,FALSE)</formula>
    </cfRule>
  </conditionalFormatting>
  <conditionalFormatting sqref="AI33">
    <cfRule type="expression" dxfId="2755" priority="13475">
      <formula>IF(RIGHT(TEXT(AI33,"0.#"),1)=".",FALSE,TRUE)</formula>
    </cfRule>
    <cfRule type="expression" dxfId="2754" priority="13476">
      <formula>IF(RIGHT(TEXT(AI33,"0.#"),1)=".",TRUE,FALSE)</formula>
    </cfRule>
  </conditionalFormatting>
  <conditionalFormatting sqref="AI32">
    <cfRule type="expression" dxfId="2753" priority="13473">
      <formula>IF(RIGHT(TEXT(AI32,"0.#"),1)=".",FALSE,TRUE)</formula>
    </cfRule>
    <cfRule type="expression" dxfId="2752" priority="13474">
      <formula>IF(RIGHT(TEXT(AI32,"0.#"),1)=".",TRUE,FALSE)</formula>
    </cfRule>
  </conditionalFormatting>
  <conditionalFormatting sqref="AM32">
    <cfRule type="expression" dxfId="2751" priority="13471">
      <formula>IF(RIGHT(TEXT(AM32,"0.#"),1)=".",FALSE,TRUE)</formula>
    </cfRule>
    <cfRule type="expression" dxfId="2750" priority="13472">
      <formula>IF(RIGHT(TEXT(AM32,"0.#"),1)=".",TRUE,FALSE)</formula>
    </cfRule>
  </conditionalFormatting>
  <conditionalFormatting sqref="AM33">
    <cfRule type="expression" dxfId="2749" priority="13469">
      <formula>IF(RIGHT(TEXT(AM33,"0.#"),1)=".",FALSE,TRUE)</formula>
    </cfRule>
    <cfRule type="expression" dxfId="2748" priority="13470">
      <formula>IF(RIGHT(TEXT(AM33,"0.#"),1)=".",TRUE,FALSE)</formula>
    </cfRule>
  </conditionalFormatting>
  <conditionalFormatting sqref="AQ32:AQ34">
    <cfRule type="expression" dxfId="2747" priority="13461">
      <formula>IF(RIGHT(TEXT(AQ32,"0.#"),1)=".",FALSE,TRUE)</formula>
    </cfRule>
    <cfRule type="expression" dxfId="2746" priority="13462">
      <formula>IF(RIGHT(TEXT(AQ32,"0.#"),1)=".",TRUE,FALSE)</formula>
    </cfRule>
  </conditionalFormatting>
  <conditionalFormatting sqref="AU32:AU34">
    <cfRule type="expression" dxfId="2745" priority="13459">
      <formula>IF(RIGHT(TEXT(AU32,"0.#"),1)=".",FALSE,TRUE)</formula>
    </cfRule>
    <cfRule type="expression" dxfId="2744" priority="13460">
      <formula>IF(RIGHT(TEXT(AU32,"0.#"),1)=".",TRUE,FALSE)</formula>
    </cfRule>
  </conditionalFormatting>
  <conditionalFormatting sqref="AE53">
    <cfRule type="expression" dxfId="2743" priority="13393">
      <formula>IF(RIGHT(TEXT(AE53,"0.#"),1)=".",FALSE,TRUE)</formula>
    </cfRule>
    <cfRule type="expression" dxfId="2742" priority="13394">
      <formula>IF(RIGHT(TEXT(AE53,"0.#"),1)=".",TRUE,FALSE)</formula>
    </cfRule>
  </conditionalFormatting>
  <conditionalFormatting sqref="AE54">
    <cfRule type="expression" dxfId="2741" priority="13391">
      <formula>IF(RIGHT(TEXT(AE54,"0.#"),1)=".",FALSE,TRUE)</formula>
    </cfRule>
    <cfRule type="expression" dxfId="2740" priority="13392">
      <formula>IF(RIGHT(TEXT(AE54,"0.#"),1)=".",TRUE,FALSE)</formula>
    </cfRule>
  </conditionalFormatting>
  <conditionalFormatting sqref="AI54">
    <cfRule type="expression" dxfId="2739" priority="13385">
      <formula>IF(RIGHT(TEXT(AI54,"0.#"),1)=".",FALSE,TRUE)</formula>
    </cfRule>
    <cfRule type="expression" dxfId="2738" priority="13386">
      <formula>IF(RIGHT(TEXT(AI54,"0.#"),1)=".",TRUE,FALSE)</formula>
    </cfRule>
  </conditionalFormatting>
  <conditionalFormatting sqref="AI53">
    <cfRule type="expression" dxfId="2737" priority="13383">
      <formula>IF(RIGHT(TEXT(AI53,"0.#"),1)=".",FALSE,TRUE)</formula>
    </cfRule>
    <cfRule type="expression" dxfId="2736" priority="13384">
      <formula>IF(RIGHT(TEXT(AI53,"0.#"),1)=".",TRUE,FALSE)</formula>
    </cfRule>
  </conditionalFormatting>
  <conditionalFormatting sqref="AM53">
    <cfRule type="expression" dxfId="2735" priority="13381">
      <formula>IF(RIGHT(TEXT(AM53,"0.#"),1)=".",FALSE,TRUE)</formula>
    </cfRule>
    <cfRule type="expression" dxfId="2734" priority="13382">
      <formula>IF(RIGHT(TEXT(AM53,"0.#"),1)=".",TRUE,FALSE)</formula>
    </cfRule>
  </conditionalFormatting>
  <conditionalFormatting sqref="AM54">
    <cfRule type="expression" dxfId="2733" priority="13379">
      <formula>IF(RIGHT(TEXT(AM54,"0.#"),1)=".",FALSE,TRUE)</formula>
    </cfRule>
    <cfRule type="expression" dxfId="2732" priority="13380">
      <formula>IF(RIGHT(TEXT(AM54,"0.#"),1)=".",TRUE,FALSE)</formula>
    </cfRule>
  </conditionalFormatting>
  <conditionalFormatting sqref="AM55">
    <cfRule type="expression" dxfId="2731" priority="13377">
      <formula>IF(RIGHT(TEXT(AM55,"0.#"),1)=".",FALSE,TRUE)</formula>
    </cfRule>
    <cfRule type="expression" dxfId="2730" priority="13378">
      <formula>IF(RIGHT(TEXT(AM55,"0.#"),1)=".",TRUE,FALSE)</formula>
    </cfRule>
  </conditionalFormatting>
  <conditionalFormatting sqref="AE60">
    <cfRule type="expression" dxfId="2729" priority="13363">
      <formula>IF(RIGHT(TEXT(AE60,"0.#"),1)=".",FALSE,TRUE)</formula>
    </cfRule>
    <cfRule type="expression" dxfId="2728" priority="13364">
      <formula>IF(RIGHT(TEXT(AE60,"0.#"),1)=".",TRUE,FALSE)</formula>
    </cfRule>
  </conditionalFormatting>
  <conditionalFormatting sqref="AE61">
    <cfRule type="expression" dxfId="2727" priority="13361">
      <formula>IF(RIGHT(TEXT(AE61,"0.#"),1)=".",FALSE,TRUE)</formula>
    </cfRule>
    <cfRule type="expression" dxfId="2726" priority="13362">
      <formula>IF(RIGHT(TEXT(AE61,"0.#"),1)=".",TRUE,FALSE)</formula>
    </cfRule>
  </conditionalFormatting>
  <conditionalFormatting sqref="AE62">
    <cfRule type="expression" dxfId="2725" priority="13359">
      <formula>IF(RIGHT(TEXT(AE62,"0.#"),1)=".",FALSE,TRUE)</formula>
    </cfRule>
    <cfRule type="expression" dxfId="2724" priority="13360">
      <formula>IF(RIGHT(TEXT(AE62,"0.#"),1)=".",TRUE,FALSE)</formula>
    </cfRule>
  </conditionalFormatting>
  <conditionalFormatting sqref="AI62">
    <cfRule type="expression" dxfId="2723" priority="13357">
      <formula>IF(RIGHT(TEXT(AI62,"0.#"),1)=".",FALSE,TRUE)</formula>
    </cfRule>
    <cfRule type="expression" dxfId="2722" priority="13358">
      <formula>IF(RIGHT(TEXT(AI62,"0.#"),1)=".",TRUE,FALSE)</formula>
    </cfRule>
  </conditionalFormatting>
  <conditionalFormatting sqref="AI61">
    <cfRule type="expression" dxfId="2721" priority="13355">
      <formula>IF(RIGHT(TEXT(AI61,"0.#"),1)=".",FALSE,TRUE)</formula>
    </cfRule>
    <cfRule type="expression" dxfId="2720" priority="13356">
      <formula>IF(RIGHT(TEXT(AI61,"0.#"),1)=".",TRUE,FALSE)</formula>
    </cfRule>
  </conditionalFormatting>
  <conditionalFormatting sqref="AI60">
    <cfRule type="expression" dxfId="2719" priority="13353">
      <formula>IF(RIGHT(TEXT(AI60,"0.#"),1)=".",FALSE,TRUE)</formula>
    </cfRule>
    <cfRule type="expression" dxfId="2718" priority="13354">
      <formula>IF(RIGHT(TEXT(AI60,"0.#"),1)=".",TRUE,FALSE)</formula>
    </cfRule>
  </conditionalFormatting>
  <conditionalFormatting sqref="AM60">
    <cfRule type="expression" dxfId="2717" priority="13351">
      <formula>IF(RIGHT(TEXT(AM60,"0.#"),1)=".",FALSE,TRUE)</formula>
    </cfRule>
    <cfRule type="expression" dxfId="2716" priority="13352">
      <formula>IF(RIGHT(TEXT(AM60,"0.#"),1)=".",TRUE,FALSE)</formula>
    </cfRule>
  </conditionalFormatting>
  <conditionalFormatting sqref="AM61">
    <cfRule type="expression" dxfId="2715" priority="13349">
      <formula>IF(RIGHT(TEXT(AM61,"0.#"),1)=".",FALSE,TRUE)</formula>
    </cfRule>
    <cfRule type="expression" dxfId="2714" priority="13350">
      <formula>IF(RIGHT(TEXT(AM61,"0.#"),1)=".",TRUE,FALSE)</formula>
    </cfRule>
  </conditionalFormatting>
  <conditionalFormatting sqref="AM62">
    <cfRule type="expression" dxfId="2713" priority="13347">
      <formula>IF(RIGHT(TEXT(AM62,"0.#"),1)=".",FALSE,TRUE)</formula>
    </cfRule>
    <cfRule type="expression" dxfId="2712" priority="13348">
      <formula>IF(RIGHT(TEXT(AM62,"0.#"),1)=".",TRUE,FALSE)</formula>
    </cfRule>
  </conditionalFormatting>
  <conditionalFormatting sqref="AE87">
    <cfRule type="expression" dxfId="2711" priority="13333">
      <formula>IF(RIGHT(TEXT(AE87,"0.#"),1)=".",FALSE,TRUE)</formula>
    </cfRule>
    <cfRule type="expression" dxfId="2710" priority="13334">
      <formula>IF(RIGHT(TEXT(AE87,"0.#"),1)=".",TRUE,FALSE)</formula>
    </cfRule>
  </conditionalFormatting>
  <conditionalFormatting sqref="AE88">
    <cfRule type="expression" dxfId="2709" priority="13331">
      <formula>IF(RIGHT(TEXT(AE88,"0.#"),1)=".",FALSE,TRUE)</formula>
    </cfRule>
    <cfRule type="expression" dxfId="2708" priority="13332">
      <formula>IF(RIGHT(TEXT(AE88,"0.#"),1)=".",TRUE,FALSE)</formula>
    </cfRule>
  </conditionalFormatting>
  <conditionalFormatting sqref="AE89">
    <cfRule type="expression" dxfId="2707" priority="13329">
      <formula>IF(RIGHT(TEXT(AE89,"0.#"),1)=".",FALSE,TRUE)</formula>
    </cfRule>
    <cfRule type="expression" dxfId="2706" priority="13330">
      <formula>IF(RIGHT(TEXT(AE89,"0.#"),1)=".",TRUE,FALSE)</formula>
    </cfRule>
  </conditionalFormatting>
  <conditionalFormatting sqref="AI89">
    <cfRule type="expression" dxfId="2705" priority="13327">
      <formula>IF(RIGHT(TEXT(AI89,"0.#"),1)=".",FALSE,TRUE)</formula>
    </cfRule>
    <cfRule type="expression" dxfId="2704" priority="13328">
      <formula>IF(RIGHT(TEXT(AI89,"0.#"),1)=".",TRUE,FALSE)</formula>
    </cfRule>
  </conditionalFormatting>
  <conditionalFormatting sqref="AI88">
    <cfRule type="expression" dxfId="2703" priority="13325">
      <formula>IF(RIGHT(TEXT(AI88,"0.#"),1)=".",FALSE,TRUE)</formula>
    </cfRule>
    <cfRule type="expression" dxfId="2702" priority="13326">
      <formula>IF(RIGHT(TEXT(AI88,"0.#"),1)=".",TRUE,FALSE)</formula>
    </cfRule>
  </conditionalFormatting>
  <conditionalFormatting sqref="AI87">
    <cfRule type="expression" dxfId="2701" priority="13323">
      <formula>IF(RIGHT(TEXT(AI87,"0.#"),1)=".",FALSE,TRUE)</formula>
    </cfRule>
    <cfRule type="expression" dxfId="2700" priority="13324">
      <formula>IF(RIGHT(TEXT(AI87,"0.#"),1)=".",TRUE,FALSE)</formula>
    </cfRule>
  </conditionalFormatting>
  <conditionalFormatting sqref="AE92">
    <cfRule type="expression" dxfId="2699" priority="13303">
      <formula>IF(RIGHT(TEXT(AE92,"0.#"),1)=".",FALSE,TRUE)</formula>
    </cfRule>
    <cfRule type="expression" dxfId="2698" priority="13304">
      <formula>IF(RIGHT(TEXT(AE92,"0.#"),1)=".",TRUE,FALSE)</formula>
    </cfRule>
  </conditionalFormatting>
  <conditionalFormatting sqref="AE93">
    <cfRule type="expression" dxfId="2697" priority="13301">
      <formula>IF(RIGHT(TEXT(AE93,"0.#"),1)=".",FALSE,TRUE)</formula>
    </cfRule>
    <cfRule type="expression" dxfId="2696" priority="13302">
      <formula>IF(RIGHT(TEXT(AE93,"0.#"),1)=".",TRUE,FALSE)</formula>
    </cfRule>
  </conditionalFormatting>
  <conditionalFormatting sqref="AE94">
    <cfRule type="expression" dxfId="2695" priority="13299">
      <formula>IF(RIGHT(TEXT(AE94,"0.#"),1)=".",FALSE,TRUE)</formula>
    </cfRule>
    <cfRule type="expression" dxfId="2694" priority="13300">
      <formula>IF(RIGHT(TEXT(AE94,"0.#"),1)=".",TRUE,FALSE)</formula>
    </cfRule>
  </conditionalFormatting>
  <conditionalFormatting sqref="AI94">
    <cfRule type="expression" dxfId="2693" priority="13297">
      <formula>IF(RIGHT(TEXT(AI94,"0.#"),1)=".",FALSE,TRUE)</formula>
    </cfRule>
    <cfRule type="expression" dxfId="2692" priority="13298">
      <formula>IF(RIGHT(TEXT(AI94,"0.#"),1)=".",TRUE,FALSE)</formula>
    </cfRule>
  </conditionalFormatting>
  <conditionalFormatting sqref="AI93">
    <cfRule type="expression" dxfId="2691" priority="13295">
      <formula>IF(RIGHT(TEXT(AI93,"0.#"),1)=".",FALSE,TRUE)</formula>
    </cfRule>
    <cfRule type="expression" dxfId="2690" priority="13296">
      <formula>IF(RIGHT(TEXT(AI93,"0.#"),1)=".",TRUE,FALSE)</formula>
    </cfRule>
  </conditionalFormatting>
  <conditionalFormatting sqref="AI92">
    <cfRule type="expression" dxfId="2689" priority="13293">
      <formula>IF(RIGHT(TEXT(AI92,"0.#"),1)=".",FALSE,TRUE)</formula>
    </cfRule>
    <cfRule type="expression" dxfId="2688" priority="13294">
      <formula>IF(RIGHT(TEXT(AI92,"0.#"),1)=".",TRUE,FALSE)</formula>
    </cfRule>
  </conditionalFormatting>
  <conditionalFormatting sqref="AM92">
    <cfRule type="expression" dxfId="2687" priority="13291">
      <formula>IF(RIGHT(TEXT(AM92,"0.#"),1)=".",FALSE,TRUE)</formula>
    </cfRule>
    <cfRule type="expression" dxfId="2686" priority="13292">
      <formula>IF(RIGHT(TEXT(AM92,"0.#"),1)=".",TRUE,FALSE)</formula>
    </cfRule>
  </conditionalFormatting>
  <conditionalFormatting sqref="AM93">
    <cfRule type="expression" dxfId="2685" priority="13289">
      <formula>IF(RIGHT(TEXT(AM93,"0.#"),1)=".",FALSE,TRUE)</formula>
    </cfRule>
    <cfRule type="expression" dxfId="2684" priority="13290">
      <formula>IF(RIGHT(TEXT(AM93,"0.#"),1)=".",TRUE,FALSE)</formula>
    </cfRule>
  </conditionalFormatting>
  <conditionalFormatting sqref="AM94">
    <cfRule type="expression" dxfId="2683" priority="13287">
      <formula>IF(RIGHT(TEXT(AM94,"0.#"),1)=".",FALSE,TRUE)</formula>
    </cfRule>
    <cfRule type="expression" dxfId="2682" priority="13288">
      <formula>IF(RIGHT(TEXT(AM94,"0.#"),1)=".",TRUE,FALSE)</formula>
    </cfRule>
  </conditionalFormatting>
  <conditionalFormatting sqref="AE97">
    <cfRule type="expression" dxfId="2681" priority="13273">
      <formula>IF(RIGHT(TEXT(AE97,"0.#"),1)=".",FALSE,TRUE)</formula>
    </cfRule>
    <cfRule type="expression" dxfId="2680" priority="13274">
      <formula>IF(RIGHT(TEXT(AE97,"0.#"),1)=".",TRUE,FALSE)</formula>
    </cfRule>
  </conditionalFormatting>
  <conditionalFormatting sqref="AE98">
    <cfRule type="expression" dxfId="2679" priority="13271">
      <formula>IF(RIGHT(TEXT(AE98,"0.#"),1)=".",FALSE,TRUE)</formula>
    </cfRule>
    <cfRule type="expression" dxfId="2678" priority="13272">
      <formula>IF(RIGHT(TEXT(AE98,"0.#"),1)=".",TRUE,FALSE)</formula>
    </cfRule>
  </conditionalFormatting>
  <conditionalFormatting sqref="AE99">
    <cfRule type="expression" dxfId="2677" priority="13269">
      <formula>IF(RIGHT(TEXT(AE99,"0.#"),1)=".",FALSE,TRUE)</formula>
    </cfRule>
    <cfRule type="expression" dxfId="2676" priority="13270">
      <formula>IF(RIGHT(TEXT(AE99,"0.#"),1)=".",TRUE,FALSE)</formula>
    </cfRule>
  </conditionalFormatting>
  <conditionalFormatting sqref="AI99">
    <cfRule type="expression" dxfId="2675" priority="13267">
      <formula>IF(RIGHT(TEXT(AI99,"0.#"),1)=".",FALSE,TRUE)</formula>
    </cfRule>
    <cfRule type="expression" dxfId="2674" priority="13268">
      <formula>IF(RIGHT(TEXT(AI99,"0.#"),1)=".",TRUE,FALSE)</formula>
    </cfRule>
  </conditionalFormatting>
  <conditionalFormatting sqref="AI98">
    <cfRule type="expression" dxfId="2673" priority="13265">
      <formula>IF(RIGHT(TEXT(AI98,"0.#"),1)=".",FALSE,TRUE)</formula>
    </cfRule>
    <cfRule type="expression" dxfId="2672" priority="13266">
      <formula>IF(RIGHT(TEXT(AI98,"0.#"),1)=".",TRUE,FALSE)</formula>
    </cfRule>
  </conditionalFormatting>
  <conditionalFormatting sqref="AI97">
    <cfRule type="expression" dxfId="2671" priority="13263">
      <formula>IF(RIGHT(TEXT(AI97,"0.#"),1)=".",FALSE,TRUE)</formula>
    </cfRule>
    <cfRule type="expression" dxfId="2670" priority="13264">
      <formula>IF(RIGHT(TEXT(AI97,"0.#"),1)=".",TRUE,FALSE)</formula>
    </cfRule>
  </conditionalFormatting>
  <conditionalFormatting sqref="AM97">
    <cfRule type="expression" dxfId="2669" priority="13261">
      <formula>IF(RIGHT(TEXT(AM97,"0.#"),1)=".",FALSE,TRUE)</formula>
    </cfRule>
    <cfRule type="expression" dxfId="2668" priority="13262">
      <formula>IF(RIGHT(TEXT(AM97,"0.#"),1)=".",TRUE,FALSE)</formula>
    </cfRule>
  </conditionalFormatting>
  <conditionalFormatting sqref="AM98">
    <cfRule type="expression" dxfId="2667" priority="13259">
      <formula>IF(RIGHT(TEXT(AM98,"0.#"),1)=".",FALSE,TRUE)</formula>
    </cfRule>
    <cfRule type="expression" dxfId="2666" priority="13260">
      <formula>IF(RIGHT(TEXT(AM98,"0.#"),1)=".",TRUE,FALSE)</formula>
    </cfRule>
  </conditionalFormatting>
  <conditionalFormatting sqref="AM99">
    <cfRule type="expression" dxfId="2665" priority="13257">
      <formula>IF(RIGHT(TEXT(AM99,"0.#"),1)=".",FALSE,TRUE)</formula>
    </cfRule>
    <cfRule type="expression" dxfId="2664" priority="13258">
      <formula>IF(RIGHT(TEXT(AM99,"0.#"),1)=".",TRUE,FALSE)</formula>
    </cfRule>
  </conditionalFormatting>
  <conditionalFormatting sqref="AI101">
    <cfRule type="expression" dxfId="2663" priority="13243">
      <formula>IF(RIGHT(TEXT(AI101,"0.#"),1)=".",FALSE,TRUE)</formula>
    </cfRule>
    <cfRule type="expression" dxfId="2662" priority="13244">
      <formula>IF(RIGHT(TEXT(AI101,"0.#"),1)=".",TRUE,FALSE)</formula>
    </cfRule>
  </conditionalFormatting>
  <conditionalFormatting sqref="AM101">
    <cfRule type="expression" dxfId="2661" priority="13241">
      <formula>IF(RIGHT(TEXT(AM101,"0.#"),1)=".",FALSE,TRUE)</formula>
    </cfRule>
    <cfRule type="expression" dxfId="2660" priority="13242">
      <formula>IF(RIGHT(TEXT(AM101,"0.#"),1)=".",TRUE,FALSE)</formula>
    </cfRule>
  </conditionalFormatting>
  <conditionalFormatting sqref="AE102">
    <cfRule type="expression" dxfId="2659" priority="13239">
      <formula>IF(RIGHT(TEXT(AE102,"0.#"),1)=".",FALSE,TRUE)</formula>
    </cfRule>
    <cfRule type="expression" dxfId="2658" priority="13240">
      <formula>IF(RIGHT(TEXT(AE102,"0.#"),1)=".",TRUE,FALSE)</formula>
    </cfRule>
  </conditionalFormatting>
  <conditionalFormatting sqref="AI102">
    <cfRule type="expression" dxfId="2657" priority="13237">
      <formula>IF(RIGHT(TEXT(AI102,"0.#"),1)=".",FALSE,TRUE)</formula>
    </cfRule>
    <cfRule type="expression" dxfId="2656" priority="13238">
      <formula>IF(RIGHT(TEXT(AI102,"0.#"),1)=".",TRUE,FALSE)</formula>
    </cfRule>
  </conditionalFormatting>
  <conditionalFormatting sqref="AM102">
    <cfRule type="expression" dxfId="2655" priority="13235">
      <formula>IF(RIGHT(TEXT(AM102,"0.#"),1)=".",FALSE,TRUE)</formula>
    </cfRule>
    <cfRule type="expression" dxfId="2654" priority="13236">
      <formula>IF(RIGHT(TEXT(AM102,"0.#"),1)=".",TRUE,FALSE)</formula>
    </cfRule>
  </conditionalFormatting>
  <conditionalFormatting sqref="AQ102">
    <cfRule type="expression" dxfId="2653" priority="13233">
      <formula>IF(RIGHT(TEXT(AQ102,"0.#"),1)=".",FALSE,TRUE)</formula>
    </cfRule>
    <cfRule type="expression" dxfId="2652" priority="13234">
      <formula>IF(RIGHT(TEXT(AQ102,"0.#"),1)=".",TRUE,FALSE)</formula>
    </cfRule>
  </conditionalFormatting>
  <conditionalFormatting sqref="AM104">
    <cfRule type="expression" dxfId="2651" priority="13227">
      <formula>IF(RIGHT(TEXT(AM104,"0.#"),1)=".",FALSE,TRUE)</formula>
    </cfRule>
    <cfRule type="expression" dxfId="2650" priority="13228">
      <formula>IF(RIGHT(TEXT(AM104,"0.#"),1)=".",TRUE,FALSE)</formula>
    </cfRule>
  </conditionalFormatting>
  <conditionalFormatting sqref="AM105">
    <cfRule type="expression" dxfId="2649" priority="13221">
      <formula>IF(RIGHT(TEXT(AM105,"0.#"),1)=".",FALSE,TRUE)</formula>
    </cfRule>
    <cfRule type="expression" dxfId="2648" priority="13222">
      <formula>IF(RIGHT(TEXT(AM105,"0.#"),1)=".",TRUE,FALSE)</formula>
    </cfRule>
  </conditionalFormatting>
  <conditionalFormatting sqref="AE107">
    <cfRule type="expression" dxfId="2647" priority="13217">
      <formula>IF(RIGHT(TEXT(AE107,"0.#"),1)=".",FALSE,TRUE)</formula>
    </cfRule>
    <cfRule type="expression" dxfId="2646" priority="13218">
      <formula>IF(RIGHT(TEXT(AE107,"0.#"),1)=".",TRUE,FALSE)</formula>
    </cfRule>
  </conditionalFormatting>
  <conditionalFormatting sqref="AI107">
    <cfRule type="expression" dxfId="2645" priority="13215">
      <formula>IF(RIGHT(TEXT(AI107,"0.#"),1)=".",FALSE,TRUE)</formula>
    </cfRule>
    <cfRule type="expression" dxfId="2644" priority="13216">
      <formula>IF(RIGHT(TEXT(AI107,"0.#"),1)=".",TRUE,FALSE)</formula>
    </cfRule>
  </conditionalFormatting>
  <conditionalFormatting sqref="AM107">
    <cfRule type="expression" dxfId="2643" priority="13213">
      <formula>IF(RIGHT(TEXT(AM107,"0.#"),1)=".",FALSE,TRUE)</formula>
    </cfRule>
    <cfRule type="expression" dxfId="2642" priority="13214">
      <formula>IF(RIGHT(TEXT(AM107,"0.#"),1)=".",TRUE,FALSE)</formula>
    </cfRule>
  </conditionalFormatting>
  <conditionalFormatting sqref="AE108">
    <cfRule type="expression" dxfId="2641" priority="13211">
      <formula>IF(RIGHT(TEXT(AE108,"0.#"),1)=".",FALSE,TRUE)</formula>
    </cfRule>
    <cfRule type="expression" dxfId="2640" priority="13212">
      <formula>IF(RIGHT(TEXT(AE108,"0.#"),1)=".",TRUE,FALSE)</formula>
    </cfRule>
  </conditionalFormatting>
  <conditionalFormatting sqref="AI108">
    <cfRule type="expression" dxfId="2639" priority="13209">
      <formula>IF(RIGHT(TEXT(AI108,"0.#"),1)=".",FALSE,TRUE)</formula>
    </cfRule>
    <cfRule type="expression" dxfId="2638" priority="13210">
      <formula>IF(RIGHT(TEXT(AI108,"0.#"),1)=".",TRUE,FALSE)</formula>
    </cfRule>
  </conditionalFormatting>
  <conditionalFormatting sqref="AM108">
    <cfRule type="expression" dxfId="2637" priority="13207">
      <formula>IF(RIGHT(TEXT(AM108,"0.#"),1)=".",FALSE,TRUE)</formula>
    </cfRule>
    <cfRule type="expression" dxfId="2636" priority="13208">
      <formula>IF(RIGHT(TEXT(AM108,"0.#"),1)=".",TRUE,FALSE)</formula>
    </cfRule>
  </conditionalFormatting>
  <conditionalFormatting sqref="AE110">
    <cfRule type="expression" dxfId="2635" priority="13203">
      <formula>IF(RIGHT(TEXT(AE110,"0.#"),1)=".",FALSE,TRUE)</formula>
    </cfRule>
    <cfRule type="expression" dxfId="2634" priority="13204">
      <formula>IF(RIGHT(TEXT(AE110,"0.#"),1)=".",TRUE,FALSE)</formula>
    </cfRule>
  </conditionalFormatting>
  <conditionalFormatting sqref="AI110">
    <cfRule type="expression" dxfId="2633" priority="13201">
      <formula>IF(RIGHT(TEXT(AI110,"0.#"),1)=".",FALSE,TRUE)</formula>
    </cfRule>
    <cfRule type="expression" dxfId="2632" priority="13202">
      <formula>IF(RIGHT(TEXT(AI110,"0.#"),1)=".",TRUE,FALSE)</formula>
    </cfRule>
  </conditionalFormatting>
  <conditionalFormatting sqref="AM110">
    <cfRule type="expression" dxfId="2631" priority="13199">
      <formula>IF(RIGHT(TEXT(AM110,"0.#"),1)=".",FALSE,TRUE)</formula>
    </cfRule>
    <cfRule type="expression" dxfId="2630" priority="13200">
      <formula>IF(RIGHT(TEXT(AM110,"0.#"),1)=".",TRUE,FALSE)</formula>
    </cfRule>
  </conditionalFormatting>
  <conditionalFormatting sqref="AE111">
    <cfRule type="expression" dxfId="2629" priority="13197">
      <formula>IF(RIGHT(TEXT(AE111,"0.#"),1)=".",FALSE,TRUE)</formula>
    </cfRule>
    <cfRule type="expression" dxfId="2628" priority="13198">
      <formula>IF(RIGHT(TEXT(AE111,"0.#"),1)=".",TRUE,FALSE)</formula>
    </cfRule>
  </conditionalFormatting>
  <conditionalFormatting sqref="AI111">
    <cfRule type="expression" dxfId="2627" priority="13195">
      <formula>IF(RIGHT(TEXT(AI111,"0.#"),1)=".",FALSE,TRUE)</formula>
    </cfRule>
    <cfRule type="expression" dxfId="2626" priority="13196">
      <formula>IF(RIGHT(TEXT(AI111,"0.#"),1)=".",TRUE,FALSE)</formula>
    </cfRule>
  </conditionalFormatting>
  <conditionalFormatting sqref="AM111">
    <cfRule type="expression" dxfId="2625" priority="13193">
      <formula>IF(RIGHT(TEXT(AM111,"0.#"),1)=".",FALSE,TRUE)</formula>
    </cfRule>
    <cfRule type="expression" dxfId="2624" priority="13194">
      <formula>IF(RIGHT(TEXT(AM111,"0.#"),1)=".",TRUE,FALSE)</formula>
    </cfRule>
  </conditionalFormatting>
  <conditionalFormatting sqref="AE113">
    <cfRule type="expression" dxfId="2623" priority="13189">
      <formula>IF(RIGHT(TEXT(AE113,"0.#"),1)=".",FALSE,TRUE)</formula>
    </cfRule>
    <cfRule type="expression" dxfId="2622" priority="13190">
      <formula>IF(RIGHT(TEXT(AE113,"0.#"),1)=".",TRUE,FALSE)</formula>
    </cfRule>
  </conditionalFormatting>
  <conditionalFormatting sqref="AI113">
    <cfRule type="expression" dxfId="2621" priority="13187">
      <formula>IF(RIGHT(TEXT(AI113,"0.#"),1)=".",FALSE,TRUE)</formula>
    </cfRule>
    <cfRule type="expression" dxfId="2620" priority="13188">
      <formula>IF(RIGHT(TEXT(AI113,"0.#"),1)=".",TRUE,FALSE)</formula>
    </cfRule>
  </conditionalFormatting>
  <conditionalFormatting sqref="AM113">
    <cfRule type="expression" dxfId="2619" priority="13185">
      <formula>IF(RIGHT(TEXT(AM113,"0.#"),1)=".",FALSE,TRUE)</formula>
    </cfRule>
    <cfRule type="expression" dxfId="2618" priority="13186">
      <formula>IF(RIGHT(TEXT(AM113,"0.#"),1)=".",TRUE,FALSE)</formula>
    </cfRule>
  </conditionalFormatting>
  <conditionalFormatting sqref="AE114">
    <cfRule type="expression" dxfId="2617" priority="13183">
      <formula>IF(RIGHT(TEXT(AE114,"0.#"),1)=".",FALSE,TRUE)</formula>
    </cfRule>
    <cfRule type="expression" dxfId="2616" priority="13184">
      <formula>IF(RIGHT(TEXT(AE114,"0.#"),1)=".",TRUE,FALSE)</formula>
    </cfRule>
  </conditionalFormatting>
  <conditionalFormatting sqref="AI114">
    <cfRule type="expression" dxfId="2615" priority="13181">
      <formula>IF(RIGHT(TEXT(AI114,"0.#"),1)=".",FALSE,TRUE)</formula>
    </cfRule>
    <cfRule type="expression" dxfId="2614" priority="13182">
      <formula>IF(RIGHT(TEXT(AI114,"0.#"),1)=".",TRUE,FALSE)</formula>
    </cfRule>
  </conditionalFormatting>
  <conditionalFormatting sqref="AM114">
    <cfRule type="expression" dxfId="2613" priority="13179">
      <formula>IF(RIGHT(TEXT(AM114,"0.#"),1)=".",FALSE,TRUE)</formula>
    </cfRule>
    <cfRule type="expression" dxfId="2612" priority="13180">
      <formula>IF(RIGHT(TEXT(AM114,"0.#"),1)=".",TRUE,FALSE)</formula>
    </cfRule>
  </conditionalFormatting>
  <conditionalFormatting sqref="AE116 AQ116">
    <cfRule type="expression" dxfId="2611" priority="13175">
      <formula>IF(RIGHT(TEXT(AE116,"0.#"),1)=".",FALSE,TRUE)</formula>
    </cfRule>
    <cfRule type="expression" dxfId="2610" priority="13176">
      <formula>IF(RIGHT(TEXT(AE116,"0.#"),1)=".",TRUE,FALSE)</formula>
    </cfRule>
  </conditionalFormatting>
  <conditionalFormatting sqref="AI116">
    <cfRule type="expression" dxfId="2609" priority="13173">
      <formula>IF(RIGHT(TEXT(AI116,"0.#"),1)=".",FALSE,TRUE)</formula>
    </cfRule>
    <cfRule type="expression" dxfId="2608" priority="13174">
      <formula>IF(RIGHT(TEXT(AI116,"0.#"),1)=".",TRUE,FALSE)</formula>
    </cfRule>
  </conditionalFormatting>
  <conditionalFormatting sqref="AM116">
    <cfRule type="expression" dxfId="2607" priority="13171">
      <formula>IF(RIGHT(TEXT(AM116,"0.#"),1)=".",FALSE,TRUE)</formula>
    </cfRule>
    <cfRule type="expression" dxfId="2606" priority="13172">
      <formula>IF(RIGHT(TEXT(AM116,"0.#"),1)=".",TRUE,FALSE)</formula>
    </cfRule>
  </conditionalFormatting>
  <conditionalFormatting sqref="AE117 AM117">
    <cfRule type="expression" dxfId="2605" priority="13169">
      <formula>IF(RIGHT(TEXT(AE117,"0.#"),1)=".",FALSE,TRUE)</formula>
    </cfRule>
    <cfRule type="expression" dxfId="2604" priority="13170">
      <formula>IF(RIGHT(TEXT(AE117,"0.#"),1)=".",TRUE,FALSE)</formula>
    </cfRule>
  </conditionalFormatting>
  <conditionalFormatting sqref="AI117">
    <cfRule type="expression" dxfId="2603" priority="13167">
      <formula>IF(RIGHT(TEXT(AI117,"0.#"),1)=".",FALSE,TRUE)</formula>
    </cfRule>
    <cfRule type="expression" dxfId="2602" priority="13168">
      <formula>IF(RIGHT(TEXT(AI117,"0.#"),1)=".",TRUE,FALSE)</formula>
    </cfRule>
  </conditionalFormatting>
  <conditionalFormatting sqref="AQ117">
    <cfRule type="expression" dxfId="2601" priority="13163">
      <formula>IF(RIGHT(TEXT(AQ117,"0.#"),1)=".",FALSE,TRUE)</formula>
    </cfRule>
    <cfRule type="expression" dxfId="2600" priority="13164">
      <formula>IF(RIGHT(TEXT(AQ117,"0.#"),1)=".",TRUE,FALSE)</formula>
    </cfRule>
  </conditionalFormatting>
  <conditionalFormatting sqref="AE119 AQ119">
    <cfRule type="expression" dxfId="2599" priority="13161">
      <formula>IF(RIGHT(TEXT(AE119,"0.#"),1)=".",FALSE,TRUE)</formula>
    </cfRule>
    <cfRule type="expression" dxfId="2598" priority="13162">
      <formula>IF(RIGHT(TEXT(AE119,"0.#"),1)=".",TRUE,FALSE)</formula>
    </cfRule>
  </conditionalFormatting>
  <conditionalFormatting sqref="AI119">
    <cfRule type="expression" dxfId="2597" priority="13159">
      <formula>IF(RIGHT(TEXT(AI119,"0.#"),1)=".",FALSE,TRUE)</formula>
    </cfRule>
    <cfRule type="expression" dxfId="2596" priority="13160">
      <formula>IF(RIGHT(TEXT(AI119,"0.#"),1)=".",TRUE,FALSE)</formula>
    </cfRule>
  </conditionalFormatting>
  <conditionalFormatting sqref="AM119">
    <cfRule type="expression" dxfId="2595" priority="13157">
      <formula>IF(RIGHT(TEXT(AM119,"0.#"),1)=".",FALSE,TRUE)</formula>
    </cfRule>
    <cfRule type="expression" dxfId="2594" priority="13158">
      <formula>IF(RIGHT(TEXT(AM119,"0.#"),1)=".",TRUE,FALSE)</formula>
    </cfRule>
  </conditionalFormatting>
  <conditionalFormatting sqref="AQ120">
    <cfRule type="expression" dxfId="2593" priority="13149">
      <formula>IF(RIGHT(TEXT(AQ120,"0.#"),1)=".",FALSE,TRUE)</formula>
    </cfRule>
    <cfRule type="expression" dxfId="2592" priority="13150">
      <formula>IF(RIGHT(TEXT(AQ120,"0.#"),1)=".",TRUE,FALSE)</formula>
    </cfRule>
  </conditionalFormatting>
  <conditionalFormatting sqref="AE122 AQ122">
    <cfRule type="expression" dxfId="2591" priority="13147">
      <formula>IF(RIGHT(TEXT(AE122,"0.#"),1)=".",FALSE,TRUE)</formula>
    </cfRule>
    <cfRule type="expression" dxfId="2590" priority="13148">
      <formula>IF(RIGHT(TEXT(AE122,"0.#"),1)=".",TRUE,FALSE)</formula>
    </cfRule>
  </conditionalFormatting>
  <conditionalFormatting sqref="AI122">
    <cfRule type="expression" dxfId="2589" priority="13145">
      <formula>IF(RIGHT(TEXT(AI122,"0.#"),1)=".",FALSE,TRUE)</formula>
    </cfRule>
    <cfRule type="expression" dxfId="2588" priority="13146">
      <formula>IF(RIGHT(TEXT(AI122,"0.#"),1)=".",TRUE,FALSE)</formula>
    </cfRule>
  </conditionalFormatting>
  <conditionalFormatting sqref="AM122">
    <cfRule type="expression" dxfId="2587" priority="13143">
      <formula>IF(RIGHT(TEXT(AM122,"0.#"),1)=".",FALSE,TRUE)</formula>
    </cfRule>
    <cfRule type="expression" dxfId="2586" priority="13144">
      <formula>IF(RIGHT(TEXT(AM122,"0.#"),1)=".",TRUE,FALSE)</formula>
    </cfRule>
  </conditionalFormatting>
  <conditionalFormatting sqref="AQ123">
    <cfRule type="expression" dxfId="2585" priority="13135">
      <formula>IF(RIGHT(TEXT(AQ123,"0.#"),1)=".",FALSE,TRUE)</formula>
    </cfRule>
    <cfRule type="expression" dxfId="2584" priority="13136">
      <formula>IF(RIGHT(TEXT(AQ123,"0.#"),1)=".",TRUE,FALSE)</formula>
    </cfRule>
  </conditionalFormatting>
  <conditionalFormatting sqref="AE125 AQ125">
    <cfRule type="expression" dxfId="2583" priority="13133">
      <formula>IF(RIGHT(TEXT(AE125,"0.#"),1)=".",FALSE,TRUE)</formula>
    </cfRule>
    <cfRule type="expression" dxfId="2582" priority="13134">
      <formula>IF(RIGHT(TEXT(AE125,"0.#"),1)=".",TRUE,FALSE)</formula>
    </cfRule>
  </conditionalFormatting>
  <conditionalFormatting sqref="AI125">
    <cfRule type="expression" dxfId="2581" priority="13131">
      <formula>IF(RIGHT(TEXT(AI125,"0.#"),1)=".",FALSE,TRUE)</formula>
    </cfRule>
    <cfRule type="expression" dxfId="2580" priority="13132">
      <formula>IF(RIGHT(TEXT(AI125,"0.#"),1)=".",TRUE,FALSE)</formula>
    </cfRule>
  </conditionalFormatting>
  <conditionalFormatting sqref="AM125">
    <cfRule type="expression" dxfId="2579" priority="13129">
      <formula>IF(RIGHT(TEXT(AM125,"0.#"),1)=".",FALSE,TRUE)</formula>
    </cfRule>
    <cfRule type="expression" dxfId="2578" priority="13130">
      <formula>IF(RIGHT(TEXT(AM125,"0.#"),1)=".",TRUE,FALSE)</formula>
    </cfRule>
  </conditionalFormatting>
  <conditionalFormatting sqref="AQ126">
    <cfRule type="expression" dxfId="2577" priority="13121">
      <formula>IF(RIGHT(TEXT(AQ126,"0.#"),1)=".",FALSE,TRUE)</formula>
    </cfRule>
    <cfRule type="expression" dxfId="2576" priority="13122">
      <formula>IF(RIGHT(TEXT(AQ126,"0.#"),1)=".",TRUE,FALSE)</formula>
    </cfRule>
  </conditionalFormatting>
  <conditionalFormatting sqref="AE128 AQ128">
    <cfRule type="expression" dxfId="2575" priority="13119">
      <formula>IF(RIGHT(TEXT(AE128,"0.#"),1)=".",FALSE,TRUE)</formula>
    </cfRule>
    <cfRule type="expression" dxfId="2574" priority="13120">
      <formula>IF(RIGHT(TEXT(AE128,"0.#"),1)=".",TRUE,FALSE)</formula>
    </cfRule>
  </conditionalFormatting>
  <conditionalFormatting sqref="AI128">
    <cfRule type="expression" dxfId="2573" priority="13117">
      <formula>IF(RIGHT(TEXT(AI128,"0.#"),1)=".",FALSE,TRUE)</formula>
    </cfRule>
    <cfRule type="expression" dxfId="2572" priority="13118">
      <formula>IF(RIGHT(TEXT(AI128,"0.#"),1)=".",TRUE,FALSE)</formula>
    </cfRule>
  </conditionalFormatting>
  <conditionalFormatting sqref="AM128">
    <cfRule type="expression" dxfId="2571" priority="13115">
      <formula>IF(RIGHT(TEXT(AM128,"0.#"),1)=".",FALSE,TRUE)</formula>
    </cfRule>
    <cfRule type="expression" dxfId="2570" priority="13116">
      <formula>IF(RIGHT(TEXT(AM128,"0.#"),1)=".",TRUE,FALSE)</formula>
    </cfRule>
  </conditionalFormatting>
  <conditionalFormatting sqref="AQ129">
    <cfRule type="expression" dxfId="2569" priority="13107">
      <formula>IF(RIGHT(TEXT(AQ129,"0.#"),1)=".",FALSE,TRUE)</formula>
    </cfRule>
    <cfRule type="expression" dxfId="2568" priority="13108">
      <formula>IF(RIGHT(TEXT(AQ129,"0.#"),1)=".",TRUE,FALSE)</formula>
    </cfRule>
  </conditionalFormatting>
  <conditionalFormatting sqref="AE75">
    <cfRule type="expression" dxfId="2567" priority="13105">
      <formula>IF(RIGHT(TEXT(AE75,"0.#"),1)=".",FALSE,TRUE)</formula>
    </cfRule>
    <cfRule type="expression" dxfId="2566" priority="13106">
      <formula>IF(RIGHT(TEXT(AE75,"0.#"),1)=".",TRUE,FALSE)</formula>
    </cfRule>
  </conditionalFormatting>
  <conditionalFormatting sqref="AE76">
    <cfRule type="expression" dxfId="2565" priority="13103">
      <formula>IF(RIGHT(TEXT(AE76,"0.#"),1)=".",FALSE,TRUE)</formula>
    </cfRule>
    <cfRule type="expression" dxfId="2564" priority="13104">
      <formula>IF(RIGHT(TEXT(AE76,"0.#"),1)=".",TRUE,FALSE)</formula>
    </cfRule>
  </conditionalFormatting>
  <conditionalFormatting sqref="AE77">
    <cfRule type="expression" dxfId="2563" priority="13101">
      <formula>IF(RIGHT(TEXT(AE77,"0.#"),1)=".",FALSE,TRUE)</formula>
    </cfRule>
    <cfRule type="expression" dxfId="2562" priority="13102">
      <formula>IF(RIGHT(TEXT(AE77,"0.#"),1)=".",TRUE,FALSE)</formula>
    </cfRule>
  </conditionalFormatting>
  <conditionalFormatting sqref="AI77">
    <cfRule type="expression" dxfId="2561" priority="13099">
      <formula>IF(RIGHT(TEXT(AI77,"0.#"),1)=".",FALSE,TRUE)</formula>
    </cfRule>
    <cfRule type="expression" dxfId="2560" priority="13100">
      <formula>IF(RIGHT(TEXT(AI77,"0.#"),1)=".",TRUE,FALSE)</formula>
    </cfRule>
  </conditionalFormatting>
  <conditionalFormatting sqref="AI76">
    <cfRule type="expression" dxfId="2559" priority="13097">
      <formula>IF(RIGHT(TEXT(AI76,"0.#"),1)=".",FALSE,TRUE)</formula>
    </cfRule>
    <cfRule type="expression" dxfId="2558" priority="13098">
      <formula>IF(RIGHT(TEXT(AI76,"0.#"),1)=".",TRUE,FALSE)</formula>
    </cfRule>
  </conditionalFormatting>
  <conditionalFormatting sqref="AI75">
    <cfRule type="expression" dxfId="2557" priority="13095">
      <formula>IF(RIGHT(TEXT(AI75,"0.#"),1)=".",FALSE,TRUE)</formula>
    </cfRule>
    <cfRule type="expression" dxfId="2556" priority="13096">
      <formula>IF(RIGHT(TEXT(AI75,"0.#"),1)=".",TRUE,FALSE)</formula>
    </cfRule>
  </conditionalFormatting>
  <conditionalFormatting sqref="AM75">
    <cfRule type="expression" dxfId="2555" priority="13093">
      <formula>IF(RIGHT(TEXT(AM75,"0.#"),1)=".",FALSE,TRUE)</formula>
    </cfRule>
    <cfRule type="expression" dxfId="2554" priority="13094">
      <formula>IF(RIGHT(TEXT(AM75,"0.#"),1)=".",TRUE,FALSE)</formula>
    </cfRule>
  </conditionalFormatting>
  <conditionalFormatting sqref="AM76">
    <cfRule type="expression" dxfId="2553" priority="13091">
      <formula>IF(RIGHT(TEXT(AM76,"0.#"),1)=".",FALSE,TRUE)</formula>
    </cfRule>
    <cfRule type="expression" dxfId="2552" priority="13092">
      <formula>IF(RIGHT(TEXT(AM76,"0.#"),1)=".",TRUE,FALSE)</formula>
    </cfRule>
  </conditionalFormatting>
  <conditionalFormatting sqref="AM77">
    <cfRule type="expression" dxfId="2551" priority="13089">
      <formula>IF(RIGHT(TEXT(AM77,"0.#"),1)=".",FALSE,TRUE)</formula>
    </cfRule>
    <cfRule type="expression" dxfId="2550" priority="13090">
      <formula>IF(RIGHT(TEXT(AM77,"0.#"),1)=".",TRUE,FALSE)</formula>
    </cfRule>
  </conditionalFormatting>
  <conditionalFormatting sqref="AE134:AE135 AI134:AI135 AM134:AM135 AQ134:AQ135 AU134:AU135">
    <cfRule type="expression" dxfId="2549" priority="13075">
      <formula>IF(RIGHT(TEXT(AE134,"0.#"),1)=".",FALSE,TRUE)</formula>
    </cfRule>
    <cfRule type="expression" dxfId="2548" priority="13076">
      <formula>IF(RIGHT(TEXT(AE134,"0.#"),1)=".",TRUE,FALSE)</formula>
    </cfRule>
  </conditionalFormatting>
  <conditionalFormatting sqref="AE433">
    <cfRule type="expression" dxfId="2547" priority="13045">
      <formula>IF(RIGHT(TEXT(AE433,"0.#"),1)=".",FALSE,TRUE)</formula>
    </cfRule>
    <cfRule type="expression" dxfId="2546" priority="13046">
      <formula>IF(RIGHT(TEXT(AE433,"0.#"),1)=".",TRUE,FALSE)</formula>
    </cfRule>
  </conditionalFormatting>
  <conditionalFormatting sqref="AM435">
    <cfRule type="expression" dxfId="2545" priority="13029">
      <formula>IF(RIGHT(TEXT(AM435,"0.#"),1)=".",FALSE,TRUE)</formula>
    </cfRule>
    <cfRule type="expression" dxfId="2544" priority="13030">
      <formula>IF(RIGHT(TEXT(AM435,"0.#"),1)=".",TRUE,FALSE)</formula>
    </cfRule>
  </conditionalFormatting>
  <conditionalFormatting sqref="AE434">
    <cfRule type="expression" dxfId="2543" priority="13043">
      <formula>IF(RIGHT(TEXT(AE434,"0.#"),1)=".",FALSE,TRUE)</formula>
    </cfRule>
    <cfRule type="expression" dxfId="2542" priority="13044">
      <formula>IF(RIGHT(TEXT(AE434,"0.#"),1)=".",TRUE,FALSE)</formula>
    </cfRule>
  </conditionalFormatting>
  <conditionalFormatting sqref="AE435">
    <cfRule type="expression" dxfId="2541" priority="13041">
      <formula>IF(RIGHT(TEXT(AE435,"0.#"),1)=".",FALSE,TRUE)</formula>
    </cfRule>
    <cfRule type="expression" dxfId="2540" priority="13042">
      <formula>IF(RIGHT(TEXT(AE435,"0.#"),1)=".",TRUE,FALSE)</formula>
    </cfRule>
  </conditionalFormatting>
  <conditionalFormatting sqref="AM433">
    <cfRule type="expression" dxfId="2539" priority="13033">
      <formula>IF(RIGHT(TEXT(AM433,"0.#"),1)=".",FALSE,TRUE)</formula>
    </cfRule>
    <cfRule type="expression" dxfId="2538" priority="13034">
      <formula>IF(RIGHT(TEXT(AM433,"0.#"),1)=".",TRUE,FALSE)</formula>
    </cfRule>
  </conditionalFormatting>
  <conditionalFormatting sqref="AM434">
    <cfRule type="expression" dxfId="2537" priority="13031">
      <formula>IF(RIGHT(TEXT(AM434,"0.#"),1)=".",FALSE,TRUE)</formula>
    </cfRule>
    <cfRule type="expression" dxfId="2536" priority="13032">
      <formula>IF(RIGHT(TEXT(AM434,"0.#"),1)=".",TRUE,FALSE)</formula>
    </cfRule>
  </conditionalFormatting>
  <conditionalFormatting sqref="AU433">
    <cfRule type="expression" dxfId="2535" priority="13021">
      <formula>IF(RIGHT(TEXT(AU433,"0.#"),1)=".",FALSE,TRUE)</formula>
    </cfRule>
    <cfRule type="expression" dxfId="2534" priority="13022">
      <formula>IF(RIGHT(TEXT(AU433,"0.#"),1)=".",TRUE,FALSE)</formula>
    </cfRule>
  </conditionalFormatting>
  <conditionalFormatting sqref="AU434">
    <cfRule type="expression" dxfId="2533" priority="13019">
      <formula>IF(RIGHT(TEXT(AU434,"0.#"),1)=".",FALSE,TRUE)</formula>
    </cfRule>
    <cfRule type="expression" dxfId="2532" priority="13020">
      <formula>IF(RIGHT(TEXT(AU434,"0.#"),1)=".",TRUE,FALSE)</formula>
    </cfRule>
  </conditionalFormatting>
  <conditionalFormatting sqref="AU435">
    <cfRule type="expression" dxfId="2531" priority="13017">
      <formula>IF(RIGHT(TEXT(AU435,"0.#"),1)=".",FALSE,TRUE)</formula>
    </cfRule>
    <cfRule type="expression" dxfId="2530" priority="13018">
      <formula>IF(RIGHT(TEXT(AU435,"0.#"),1)=".",TRUE,FALSE)</formula>
    </cfRule>
  </conditionalFormatting>
  <conditionalFormatting sqref="AI435">
    <cfRule type="expression" dxfId="2529" priority="12951">
      <formula>IF(RIGHT(TEXT(AI435,"0.#"),1)=".",FALSE,TRUE)</formula>
    </cfRule>
    <cfRule type="expression" dxfId="2528" priority="12952">
      <formula>IF(RIGHT(TEXT(AI435,"0.#"),1)=".",TRUE,FALSE)</formula>
    </cfRule>
  </conditionalFormatting>
  <conditionalFormatting sqref="AI433">
    <cfRule type="expression" dxfId="2527" priority="12955">
      <formula>IF(RIGHT(TEXT(AI433,"0.#"),1)=".",FALSE,TRUE)</formula>
    </cfRule>
    <cfRule type="expression" dxfId="2526" priority="12956">
      <formula>IF(RIGHT(TEXT(AI433,"0.#"),1)=".",TRUE,FALSE)</formula>
    </cfRule>
  </conditionalFormatting>
  <conditionalFormatting sqref="AI434">
    <cfRule type="expression" dxfId="2525" priority="12953">
      <formula>IF(RIGHT(TEXT(AI434,"0.#"),1)=".",FALSE,TRUE)</formula>
    </cfRule>
    <cfRule type="expression" dxfId="2524" priority="12954">
      <formula>IF(RIGHT(TEXT(AI434,"0.#"),1)=".",TRUE,FALSE)</formula>
    </cfRule>
  </conditionalFormatting>
  <conditionalFormatting sqref="AQ434">
    <cfRule type="expression" dxfId="2523" priority="12937">
      <formula>IF(RIGHT(TEXT(AQ434,"0.#"),1)=".",FALSE,TRUE)</formula>
    </cfRule>
    <cfRule type="expression" dxfId="2522" priority="12938">
      <formula>IF(RIGHT(TEXT(AQ434,"0.#"),1)=".",TRUE,FALSE)</formula>
    </cfRule>
  </conditionalFormatting>
  <conditionalFormatting sqref="AQ435">
    <cfRule type="expression" dxfId="2521" priority="12923">
      <formula>IF(RIGHT(TEXT(AQ435,"0.#"),1)=".",FALSE,TRUE)</formula>
    </cfRule>
    <cfRule type="expression" dxfId="2520" priority="12924">
      <formula>IF(RIGHT(TEXT(AQ435,"0.#"),1)=".",TRUE,FALSE)</formula>
    </cfRule>
  </conditionalFormatting>
  <conditionalFormatting sqref="AQ433">
    <cfRule type="expression" dxfId="2519" priority="12921">
      <formula>IF(RIGHT(TEXT(AQ433,"0.#"),1)=".",FALSE,TRUE)</formula>
    </cfRule>
    <cfRule type="expression" dxfId="2518" priority="12922">
      <formula>IF(RIGHT(TEXT(AQ433,"0.#"),1)=".",TRUE,FALSE)</formula>
    </cfRule>
  </conditionalFormatting>
  <conditionalFormatting sqref="AL839:AO866">
    <cfRule type="expression" dxfId="2517" priority="6645">
      <formula>IF(AND(AL839&gt;=0, RIGHT(TEXT(AL839,"0.#"),1)&lt;&gt;"."),TRUE,FALSE)</formula>
    </cfRule>
    <cfRule type="expression" dxfId="2516" priority="6646">
      <formula>IF(AND(AL839&gt;=0, RIGHT(TEXT(AL839,"0.#"),1)="."),TRUE,FALSE)</formula>
    </cfRule>
    <cfRule type="expression" dxfId="2515" priority="6647">
      <formula>IF(AND(AL839&lt;0, RIGHT(TEXT(AL839,"0.#"),1)&lt;&gt;"."),TRUE,FALSE)</formula>
    </cfRule>
    <cfRule type="expression" dxfId="2514" priority="6648">
      <formula>IF(AND(AL839&lt;0, RIGHT(TEXT(AL839,"0.#"),1)="."),TRUE,FALSE)</formula>
    </cfRule>
  </conditionalFormatting>
  <conditionalFormatting sqref="AQ53:AQ55">
    <cfRule type="expression" dxfId="2513" priority="4667">
      <formula>IF(RIGHT(TEXT(AQ53,"0.#"),1)=".",FALSE,TRUE)</formula>
    </cfRule>
    <cfRule type="expression" dxfId="2512" priority="4668">
      <formula>IF(RIGHT(TEXT(AQ53,"0.#"),1)=".",TRUE,FALSE)</formula>
    </cfRule>
  </conditionalFormatting>
  <conditionalFormatting sqref="AU53:AU55">
    <cfRule type="expression" dxfId="2511" priority="4665">
      <formula>IF(RIGHT(TEXT(AU53,"0.#"),1)=".",FALSE,TRUE)</formula>
    </cfRule>
    <cfRule type="expression" dxfId="2510" priority="4666">
      <formula>IF(RIGHT(TEXT(AU53,"0.#"),1)=".",TRUE,FALSE)</formula>
    </cfRule>
  </conditionalFormatting>
  <conditionalFormatting sqref="AQ60:AQ62">
    <cfRule type="expression" dxfId="2509" priority="4663">
      <formula>IF(RIGHT(TEXT(AQ60,"0.#"),1)=".",FALSE,TRUE)</formula>
    </cfRule>
    <cfRule type="expression" dxfId="2508" priority="4664">
      <formula>IF(RIGHT(TEXT(AQ60,"0.#"),1)=".",TRUE,FALSE)</formula>
    </cfRule>
  </conditionalFormatting>
  <conditionalFormatting sqref="AU60:AU62">
    <cfRule type="expression" dxfId="2507" priority="4661">
      <formula>IF(RIGHT(TEXT(AU60,"0.#"),1)=".",FALSE,TRUE)</formula>
    </cfRule>
    <cfRule type="expression" dxfId="2506" priority="4662">
      <formula>IF(RIGHT(TEXT(AU60,"0.#"),1)=".",TRUE,FALSE)</formula>
    </cfRule>
  </conditionalFormatting>
  <conditionalFormatting sqref="AQ75:AQ77">
    <cfRule type="expression" dxfId="2505" priority="4659">
      <formula>IF(RIGHT(TEXT(AQ75,"0.#"),1)=".",FALSE,TRUE)</formula>
    </cfRule>
    <cfRule type="expression" dxfId="2504" priority="4660">
      <formula>IF(RIGHT(TEXT(AQ75,"0.#"),1)=".",TRUE,FALSE)</formula>
    </cfRule>
  </conditionalFormatting>
  <conditionalFormatting sqref="AU75:AU77">
    <cfRule type="expression" dxfId="2503" priority="4657">
      <formula>IF(RIGHT(TEXT(AU75,"0.#"),1)=".",FALSE,TRUE)</formula>
    </cfRule>
    <cfRule type="expression" dxfId="2502" priority="4658">
      <formula>IF(RIGHT(TEXT(AU75,"0.#"),1)=".",TRUE,FALSE)</formula>
    </cfRule>
  </conditionalFormatting>
  <conditionalFormatting sqref="AQ87:AQ89">
    <cfRule type="expression" dxfId="2501" priority="4655">
      <formula>IF(RIGHT(TEXT(AQ87,"0.#"),1)=".",FALSE,TRUE)</formula>
    </cfRule>
    <cfRule type="expression" dxfId="2500" priority="4656">
      <formula>IF(RIGHT(TEXT(AQ87,"0.#"),1)=".",TRUE,FALSE)</formula>
    </cfRule>
  </conditionalFormatting>
  <conditionalFormatting sqref="AU87:AU88">
    <cfRule type="expression" dxfId="2499" priority="4653">
      <formula>IF(RIGHT(TEXT(AU87,"0.#"),1)=".",FALSE,TRUE)</formula>
    </cfRule>
    <cfRule type="expression" dxfId="2498" priority="4654">
      <formula>IF(RIGHT(TEXT(AU87,"0.#"),1)=".",TRUE,FALSE)</formula>
    </cfRule>
  </conditionalFormatting>
  <conditionalFormatting sqref="AQ92:AQ94">
    <cfRule type="expression" dxfId="2497" priority="4651">
      <formula>IF(RIGHT(TEXT(AQ92,"0.#"),1)=".",FALSE,TRUE)</formula>
    </cfRule>
    <cfRule type="expression" dxfId="2496" priority="4652">
      <formula>IF(RIGHT(TEXT(AQ92,"0.#"),1)=".",TRUE,FALSE)</formula>
    </cfRule>
  </conditionalFormatting>
  <conditionalFormatting sqref="AU92:AU94">
    <cfRule type="expression" dxfId="2495" priority="4649">
      <formula>IF(RIGHT(TEXT(AU92,"0.#"),1)=".",FALSE,TRUE)</formula>
    </cfRule>
    <cfRule type="expression" dxfId="2494" priority="4650">
      <formula>IF(RIGHT(TEXT(AU92,"0.#"),1)=".",TRUE,FALSE)</formula>
    </cfRule>
  </conditionalFormatting>
  <conditionalFormatting sqref="AQ97:AQ99">
    <cfRule type="expression" dxfId="2493" priority="4647">
      <formula>IF(RIGHT(TEXT(AQ97,"0.#"),1)=".",FALSE,TRUE)</formula>
    </cfRule>
    <cfRule type="expression" dxfId="2492" priority="4648">
      <formula>IF(RIGHT(TEXT(AQ97,"0.#"),1)=".",TRUE,FALSE)</formula>
    </cfRule>
  </conditionalFormatting>
  <conditionalFormatting sqref="AU97:AU99">
    <cfRule type="expression" dxfId="2491" priority="4645">
      <formula>IF(RIGHT(TEXT(AU97,"0.#"),1)=".",FALSE,TRUE)</formula>
    </cfRule>
    <cfRule type="expression" dxfId="2490" priority="4646">
      <formula>IF(RIGHT(TEXT(AU97,"0.#"),1)=".",TRUE,FALSE)</formula>
    </cfRule>
  </conditionalFormatting>
  <conditionalFormatting sqref="AE458">
    <cfRule type="expression" dxfId="2489" priority="4339">
      <formula>IF(RIGHT(TEXT(AE458,"0.#"),1)=".",FALSE,TRUE)</formula>
    </cfRule>
    <cfRule type="expression" dxfId="2488" priority="4340">
      <formula>IF(RIGHT(TEXT(AE458,"0.#"),1)=".",TRUE,FALSE)</formula>
    </cfRule>
  </conditionalFormatting>
  <conditionalFormatting sqref="AM460">
    <cfRule type="expression" dxfId="2487" priority="4329">
      <formula>IF(RIGHT(TEXT(AM460,"0.#"),1)=".",FALSE,TRUE)</formula>
    </cfRule>
    <cfRule type="expression" dxfId="2486" priority="4330">
      <formula>IF(RIGHT(TEXT(AM460,"0.#"),1)=".",TRUE,FALSE)</formula>
    </cfRule>
  </conditionalFormatting>
  <conditionalFormatting sqref="AE459">
    <cfRule type="expression" dxfId="2485" priority="4337">
      <formula>IF(RIGHT(TEXT(AE459,"0.#"),1)=".",FALSE,TRUE)</formula>
    </cfRule>
    <cfRule type="expression" dxfId="2484" priority="4338">
      <formula>IF(RIGHT(TEXT(AE459,"0.#"),1)=".",TRUE,FALSE)</formula>
    </cfRule>
  </conditionalFormatting>
  <conditionalFormatting sqref="AE460">
    <cfRule type="expression" dxfId="2483" priority="4335">
      <formula>IF(RIGHT(TEXT(AE460,"0.#"),1)=".",FALSE,TRUE)</formula>
    </cfRule>
    <cfRule type="expression" dxfId="2482" priority="4336">
      <formula>IF(RIGHT(TEXT(AE460,"0.#"),1)=".",TRUE,FALSE)</formula>
    </cfRule>
  </conditionalFormatting>
  <conditionalFormatting sqref="AM458">
    <cfRule type="expression" dxfId="2481" priority="4333">
      <formula>IF(RIGHT(TEXT(AM458,"0.#"),1)=".",FALSE,TRUE)</formula>
    </cfRule>
    <cfRule type="expression" dxfId="2480" priority="4334">
      <formula>IF(RIGHT(TEXT(AM458,"0.#"),1)=".",TRUE,FALSE)</formula>
    </cfRule>
  </conditionalFormatting>
  <conditionalFormatting sqref="AM459">
    <cfRule type="expression" dxfId="2479" priority="4331">
      <formula>IF(RIGHT(TEXT(AM459,"0.#"),1)=".",FALSE,TRUE)</formula>
    </cfRule>
    <cfRule type="expression" dxfId="2478" priority="4332">
      <formula>IF(RIGHT(TEXT(AM459,"0.#"),1)=".",TRUE,FALSE)</formula>
    </cfRule>
  </conditionalFormatting>
  <conditionalFormatting sqref="AU458">
    <cfRule type="expression" dxfId="2477" priority="4327">
      <formula>IF(RIGHT(TEXT(AU458,"0.#"),1)=".",FALSE,TRUE)</formula>
    </cfRule>
    <cfRule type="expression" dxfId="2476" priority="4328">
      <formula>IF(RIGHT(TEXT(AU458,"0.#"),1)=".",TRUE,FALSE)</formula>
    </cfRule>
  </conditionalFormatting>
  <conditionalFormatting sqref="AU459">
    <cfRule type="expression" dxfId="2475" priority="4325">
      <formula>IF(RIGHT(TEXT(AU459,"0.#"),1)=".",FALSE,TRUE)</formula>
    </cfRule>
    <cfRule type="expression" dxfId="2474" priority="4326">
      <formula>IF(RIGHT(TEXT(AU459,"0.#"),1)=".",TRUE,FALSE)</formula>
    </cfRule>
  </conditionalFormatting>
  <conditionalFormatting sqref="AU460">
    <cfRule type="expression" dxfId="2473" priority="4323">
      <formula>IF(RIGHT(TEXT(AU460,"0.#"),1)=".",FALSE,TRUE)</formula>
    </cfRule>
    <cfRule type="expression" dxfId="2472" priority="4324">
      <formula>IF(RIGHT(TEXT(AU460,"0.#"),1)=".",TRUE,FALSE)</formula>
    </cfRule>
  </conditionalFormatting>
  <conditionalFormatting sqref="AI460">
    <cfRule type="expression" dxfId="2471" priority="4317">
      <formula>IF(RIGHT(TEXT(AI460,"0.#"),1)=".",FALSE,TRUE)</formula>
    </cfRule>
    <cfRule type="expression" dxfId="2470" priority="4318">
      <formula>IF(RIGHT(TEXT(AI460,"0.#"),1)=".",TRUE,FALSE)</formula>
    </cfRule>
  </conditionalFormatting>
  <conditionalFormatting sqref="AI458">
    <cfRule type="expression" dxfId="2469" priority="4321">
      <formula>IF(RIGHT(TEXT(AI458,"0.#"),1)=".",FALSE,TRUE)</formula>
    </cfRule>
    <cfRule type="expression" dxfId="2468" priority="4322">
      <formula>IF(RIGHT(TEXT(AI458,"0.#"),1)=".",TRUE,FALSE)</formula>
    </cfRule>
  </conditionalFormatting>
  <conditionalFormatting sqref="AI459">
    <cfRule type="expression" dxfId="2467" priority="4319">
      <formula>IF(RIGHT(TEXT(AI459,"0.#"),1)=".",FALSE,TRUE)</formula>
    </cfRule>
    <cfRule type="expression" dxfId="2466" priority="4320">
      <formula>IF(RIGHT(TEXT(AI459,"0.#"),1)=".",TRUE,FALSE)</formula>
    </cfRule>
  </conditionalFormatting>
  <conditionalFormatting sqref="AQ459">
    <cfRule type="expression" dxfId="2465" priority="4315">
      <formula>IF(RIGHT(TEXT(AQ459,"0.#"),1)=".",FALSE,TRUE)</formula>
    </cfRule>
    <cfRule type="expression" dxfId="2464" priority="4316">
      <formula>IF(RIGHT(TEXT(AQ459,"0.#"),1)=".",TRUE,FALSE)</formula>
    </cfRule>
  </conditionalFormatting>
  <conditionalFormatting sqref="AQ460">
    <cfRule type="expression" dxfId="2463" priority="4313">
      <formula>IF(RIGHT(TEXT(AQ460,"0.#"),1)=".",FALSE,TRUE)</formula>
    </cfRule>
    <cfRule type="expression" dxfId="2462" priority="4314">
      <formula>IF(RIGHT(TEXT(AQ460,"0.#"),1)=".",TRUE,FALSE)</formula>
    </cfRule>
  </conditionalFormatting>
  <conditionalFormatting sqref="AQ458">
    <cfRule type="expression" dxfId="2461" priority="4311">
      <formula>IF(RIGHT(TEXT(AQ458,"0.#"),1)=".",FALSE,TRUE)</formula>
    </cfRule>
    <cfRule type="expression" dxfId="2460" priority="4312">
      <formula>IF(RIGHT(TEXT(AQ458,"0.#"),1)=".",TRUE,FALSE)</formula>
    </cfRule>
  </conditionalFormatting>
  <conditionalFormatting sqref="AE120 AM120">
    <cfRule type="expression" dxfId="2459" priority="2989">
      <formula>IF(RIGHT(TEXT(AE120,"0.#"),1)=".",FALSE,TRUE)</formula>
    </cfRule>
    <cfRule type="expression" dxfId="2458" priority="2990">
      <formula>IF(RIGHT(TEXT(AE120,"0.#"),1)=".",TRUE,FALSE)</formula>
    </cfRule>
  </conditionalFormatting>
  <conditionalFormatting sqref="AI126">
    <cfRule type="expression" dxfId="2457" priority="2979">
      <formula>IF(RIGHT(TEXT(AI126,"0.#"),1)=".",FALSE,TRUE)</formula>
    </cfRule>
    <cfRule type="expression" dxfId="2456" priority="2980">
      <formula>IF(RIGHT(TEXT(AI126,"0.#"),1)=".",TRUE,FALSE)</formula>
    </cfRule>
  </conditionalFormatting>
  <conditionalFormatting sqref="AI120">
    <cfRule type="expression" dxfId="2455" priority="2987">
      <formula>IF(RIGHT(TEXT(AI120,"0.#"),1)=".",FALSE,TRUE)</formula>
    </cfRule>
    <cfRule type="expression" dxfId="2454" priority="2988">
      <formula>IF(RIGHT(TEXT(AI120,"0.#"),1)=".",TRUE,FALSE)</formula>
    </cfRule>
  </conditionalFormatting>
  <conditionalFormatting sqref="AE123 AM123">
    <cfRule type="expression" dxfId="2453" priority="2985">
      <formula>IF(RIGHT(TEXT(AE123,"0.#"),1)=".",FALSE,TRUE)</formula>
    </cfRule>
    <cfRule type="expression" dxfId="2452" priority="2986">
      <formula>IF(RIGHT(TEXT(AE123,"0.#"),1)=".",TRUE,FALSE)</formula>
    </cfRule>
  </conditionalFormatting>
  <conditionalFormatting sqref="AI123">
    <cfRule type="expression" dxfId="2451" priority="2983">
      <formula>IF(RIGHT(TEXT(AI123,"0.#"),1)=".",FALSE,TRUE)</formula>
    </cfRule>
    <cfRule type="expression" dxfId="2450" priority="2984">
      <formula>IF(RIGHT(TEXT(AI123,"0.#"),1)=".",TRUE,FALSE)</formula>
    </cfRule>
  </conditionalFormatting>
  <conditionalFormatting sqref="AE126 AM126">
    <cfRule type="expression" dxfId="2449" priority="2981">
      <formula>IF(RIGHT(TEXT(AE126,"0.#"),1)=".",FALSE,TRUE)</formula>
    </cfRule>
    <cfRule type="expression" dxfId="2448" priority="2982">
      <formula>IF(RIGHT(TEXT(AE126,"0.#"),1)=".",TRUE,FALSE)</formula>
    </cfRule>
  </conditionalFormatting>
  <conditionalFormatting sqref="AE129 AM129">
    <cfRule type="expression" dxfId="2447" priority="2977">
      <formula>IF(RIGHT(TEXT(AE129,"0.#"),1)=".",FALSE,TRUE)</formula>
    </cfRule>
    <cfRule type="expression" dxfId="2446" priority="2978">
      <formula>IF(RIGHT(TEXT(AE129,"0.#"),1)=".",TRUE,FALSE)</formula>
    </cfRule>
  </conditionalFormatting>
  <conditionalFormatting sqref="AI129">
    <cfRule type="expression" dxfId="2445" priority="2975">
      <formula>IF(RIGHT(TEXT(AI129,"0.#"),1)=".",FALSE,TRUE)</formula>
    </cfRule>
    <cfRule type="expression" dxfId="2444" priority="2976">
      <formula>IF(RIGHT(TEXT(AI129,"0.#"),1)=".",TRUE,FALSE)</formula>
    </cfRule>
  </conditionalFormatting>
  <conditionalFormatting sqref="Y839:Y866">
    <cfRule type="expression" dxfId="2443" priority="2973">
      <formula>IF(RIGHT(TEXT(Y839,"0.#"),1)=".",FALSE,TRUE)</formula>
    </cfRule>
    <cfRule type="expression" dxfId="2442" priority="2974">
      <formula>IF(RIGHT(TEXT(Y839,"0.#"),1)=".",TRUE,FALSE)</formula>
    </cfRule>
  </conditionalFormatting>
  <conditionalFormatting sqref="AU518">
    <cfRule type="expression" dxfId="2441" priority="1483">
      <formula>IF(RIGHT(TEXT(AU518,"0.#"),1)=".",FALSE,TRUE)</formula>
    </cfRule>
    <cfRule type="expression" dxfId="2440" priority="1484">
      <formula>IF(RIGHT(TEXT(AU518,"0.#"),1)=".",TRUE,FALSE)</formula>
    </cfRule>
  </conditionalFormatting>
  <conditionalFormatting sqref="AQ551">
    <cfRule type="expression" dxfId="2439" priority="1259">
      <formula>IF(RIGHT(TEXT(AQ551,"0.#"),1)=".",FALSE,TRUE)</formula>
    </cfRule>
    <cfRule type="expression" dxfId="2438" priority="1260">
      <formula>IF(RIGHT(TEXT(AQ551,"0.#"),1)=".",TRUE,FALSE)</formula>
    </cfRule>
  </conditionalFormatting>
  <conditionalFormatting sqref="AE556">
    <cfRule type="expression" dxfId="2437" priority="1257">
      <formula>IF(RIGHT(TEXT(AE556,"0.#"),1)=".",FALSE,TRUE)</formula>
    </cfRule>
    <cfRule type="expression" dxfId="2436" priority="1258">
      <formula>IF(RIGHT(TEXT(AE556,"0.#"),1)=".",TRUE,FALSE)</formula>
    </cfRule>
  </conditionalFormatting>
  <conditionalFormatting sqref="AE557">
    <cfRule type="expression" dxfId="2435" priority="1255">
      <formula>IF(RIGHT(TEXT(AE557,"0.#"),1)=".",FALSE,TRUE)</formula>
    </cfRule>
    <cfRule type="expression" dxfId="2434" priority="1256">
      <formula>IF(RIGHT(TEXT(AE557,"0.#"),1)=".",TRUE,FALSE)</formula>
    </cfRule>
  </conditionalFormatting>
  <conditionalFormatting sqref="AE558">
    <cfRule type="expression" dxfId="2433" priority="1253">
      <formula>IF(RIGHT(TEXT(AE558,"0.#"),1)=".",FALSE,TRUE)</formula>
    </cfRule>
    <cfRule type="expression" dxfId="2432" priority="1254">
      <formula>IF(RIGHT(TEXT(AE558,"0.#"),1)=".",TRUE,FALSE)</formula>
    </cfRule>
  </conditionalFormatting>
  <conditionalFormatting sqref="AU556">
    <cfRule type="expression" dxfId="2431" priority="1245">
      <formula>IF(RIGHT(TEXT(AU556,"0.#"),1)=".",FALSE,TRUE)</formula>
    </cfRule>
    <cfRule type="expression" dxfId="2430" priority="1246">
      <formula>IF(RIGHT(TEXT(AU556,"0.#"),1)=".",TRUE,FALSE)</formula>
    </cfRule>
  </conditionalFormatting>
  <conditionalFormatting sqref="AU557">
    <cfRule type="expression" dxfId="2429" priority="1243">
      <formula>IF(RIGHT(TEXT(AU557,"0.#"),1)=".",FALSE,TRUE)</formula>
    </cfRule>
    <cfRule type="expression" dxfId="2428" priority="1244">
      <formula>IF(RIGHT(TEXT(AU557,"0.#"),1)=".",TRUE,FALSE)</formula>
    </cfRule>
  </conditionalFormatting>
  <conditionalFormatting sqref="AU558">
    <cfRule type="expression" dxfId="2427" priority="1241">
      <formula>IF(RIGHT(TEXT(AU558,"0.#"),1)=".",FALSE,TRUE)</formula>
    </cfRule>
    <cfRule type="expression" dxfId="2426" priority="1242">
      <formula>IF(RIGHT(TEXT(AU558,"0.#"),1)=".",TRUE,FALSE)</formula>
    </cfRule>
  </conditionalFormatting>
  <conditionalFormatting sqref="AQ557">
    <cfRule type="expression" dxfId="2425" priority="1233">
      <formula>IF(RIGHT(TEXT(AQ557,"0.#"),1)=".",FALSE,TRUE)</formula>
    </cfRule>
    <cfRule type="expression" dxfId="2424" priority="1234">
      <formula>IF(RIGHT(TEXT(AQ557,"0.#"),1)=".",TRUE,FALSE)</formula>
    </cfRule>
  </conditionalFormatting>
  <conditionalFormatting sqref="AQ558">
    <cfRule type="expression" dxfId="2423" priority="1231">
      <formula>IF(RIGHT(TEXT(AQ558,"0.#"),1)=".",FALSE,TRUE)</formula>
    </cfRule>
    <cfRule type="expression" dxfId="2422" priority="1232">
      <formula>IF(RIGHT(TEXT(AQ558,"0.#"),1)=".",TRUE,FALSE)</formula>
    </cfRule>
  </conditionalFormatting>
  <conditionalFormatting sqref="AQ556">
    <cfRule type="expression" dxfId="2421" priority="1229">
      <formula>IF(RIGHT(TEXT(AQ556,"0.#"),1)=".",FALSE,TRUE)</formula>
    </cfRule>
    <cfRule type="expression" dxfId="2420" priority="1230">
      <formula>IF(RIGHT(TEXT(AQ556,"0.#"),1)=".",TRUE,FALSE)</formula>
    </cfRule>
  </conditionalFormatting>
  <conditionalFormatting sqref="AE561">
    <cfRule type="expression" dxfId="2419" priority="1227">
      <formula>IF(RIGHT(TEXT(AE561,"0.#"),1)=".",FALSE,TRUE)</formula>
    </cfRule>
    <cfRule type="expression" dxfId="2418" priority="1228">
      <formula>IF(RIGHT(TEXT(AE561,"0.#"),1)=".",TRUE,FALSE)</formula>
    </cfRule>
  </conditionalFormatting>
  <conditionalFormatting sqref="AE562">
    <cfRule type="expression" dxfId="2417" priority="1225">
      <formula>IF(RIGHT(TEXT(AE562,"0.#"),1)=".",FALSE,TRUE)</formula>
    </cfRule>
    <cfRule type="expression" dxfId="2416" priority="1226">
      <formula>IF(RIGHT(TEXT(AE562,"0.#"),1)=".",TRUE,FALSE)</formula>
    </cfRule>
  </conditionalFormatting>
  <conditionalFormatting sqref="AE563">
    <cfRule type="expression" dxfId="2415" priority="1223">
      <formula>IF(RIGHT(TEXT(AE563,"0.#"),1)=".",FALSE,TRUE)</formula>
    </cfRule>
    <cfRule type="expression" dxfId="2414" priority="1224">
      <formula>IF(RIGHT(TEXT(AE563,"0.#"),1)=".",TRUE,FALSE)</formula>
    </cfRule>
  </conditionalFormatting>
  <conditionalFormatting sqref="AL1102:AO1131">
    <cfRule type="expression" dxfId="2413" priority="2879">
      <formula>IF(AND(AL1102&gt;=0, RIGHT(TEXT(AL1102,"0.#"),1)&lt;&gt;"."),TRUE,FALSE)</formula>
    </cfRule>
    <cfRule type="expression" dxfId="2412" priority="2880">
      <formula>IF(AND(AL1102&gt;=0, RIGHT(TEXT(AL1102,"0.#"),1)="."),TRUE,FALSE)</formula>
    </cfRule>
    <cfRule type="expression" dxfId="2411" priority="2881">
      <formula>IF(AND(AL1102&lt;0, RIGHT(TEXT(AL1102,"0.#"),1)&lt;&gt;"."),TRUE,FALSE)</formula>
    </cfRule>
    <cfRule type="expression" dxfId="2410" priority="2882">
      <formula>IF(AND(AL1102&lt;0, RIGHT(TEXT(AL1102,"0.#"),1)="."),TRUE,FALSE)</formula>
    </cfRule>
  </conditionalFormatting>
  <conditionalFormatting sqref="Y1102:Y1131">
    <cfRule type="expression" dxfId="2409" priority="2877">
      <formula>IF(RIGHT(TEXT(Y1102,"0.#"),1)=".",FALSE,TRUE)</formula>
    </cfRule>
    <cfRule type="expression" dxfId="2408" priority="2878">
      <formula>IF(RIGHT(TEXT(Y1102,"0.#"),1)=".",TRUE,FALSE)</formula>
    </cfRule>
  </conditionalFormatting>
  <conditionalFormatting sqref="AQ553">
    <cfRule type="expression" dxfId="2407" priority="1261">
      <formula>IF(RIGHT(TEXT(AQ553,"0.#"),1)=".",FALSE,TRUE)</formula>
    </cfRule>
    <cfRule type="expression" dxfId="2406" priority="1262">
      <formula>IF(RIGHT(TEXT(AQ553,"0.#"),1)=".",TRUE,FALSE)</formula>
    </cfRule>
  </conditionalFormatting>
  <conditionalFormatting sqref="AU552">
    <cfRule type="expression" dxfId="2405" priority="1273">
      <formula>IF(RIGHT(TEXT(AU552,"0.#"),1)=".",FALSE,TRUE)</formula>
    </cfRule>
    <cfRule type="expression" dxfId="2404" priority="1274">
      <formula>IF(RIGHT(TEXT(AU552,"0.#"),1)=".",TRUE,FALSE)</formula>
    </cfRule>
  </conditionalFormatting>
  <conditionalFormatting sqref="AE552">
    <cfRule type="expression" dxfId="2403" priority="1285">
      <formula>IF(RIGHT(TEXT(AE552,"0.#"),1)=".",FALSE,TRUE)</formula>
    </cfRule>
    <cfRule type="expression" dxfId="2402" priority="1286">
      <formula>IF(RIGHT(TEXT(AE552,"0.#"),1)=".",TRUE,FALSE)</formula>
    </cfRule>
  </conditionalFormatting>
  <conditionalFormatting sqref="AQ548">
    <cfRule type="expression" dxfId="2401" priority="1291">
      <formula>IF(RIGHT(TEXT(AQ548,"0.#"),1)=".",FALSE,TRUE)</formula>
    </cfRule>
    <cfRule type="expression" dxfId="2400" priority="1292">
      <formula>IF(RIGHT(TEXT(AQ548,"0.#"),1)=".",TRUE,FALSE)</formula>
    </cfRule>
  </conditionalFormatting>
  <conditionalFormatting sqref="AL837:AO838">
    <cfRule type="expression" dxfId="2399" priority="2831">
      <formula>IF(AND(AL837&gt;=0, RIGHT(TEXT(AL837,"0.#"),1)&lt;&gt;"."),TRUE,FALSE)</formula>
    </cfRule>
    <cfRule type="expression" dxfId="2398" priority="2832">
      <formula>IF(AND(AL837&gt;=0, RIGHT(TEXT(AL837,"0.#"),1)="."),TRUE,FALSE)</formula>
    </cfRule>
    <cfRule type="expression" dxfId="2397" priority="2833">
      <formula>IF(AND(AL837&lt;0, RIGHT(TEXT(AL837,"0.#"),1)&lt;&gt;"."),TRUE,FALSE)</formula>
    </cfRule>
    <cfRule type="expression" dxfId="2396" priority="2834">
      <formula>IF(AND(AL837&lt;0, RIGHT(TEXT(AL837,"0.#"),1)="."),TRUE,FALSE)</formula>
    </cfRule>
  </conditionalFormatting>
  <conditionalFormatting sqref="Y837:Y838">
    <cfRule type="expression" dxfId="2395" priority="2829">
      <formula>IF(RIGHT(TEXT(Y837,"0.#"),1)=".",FALSE,TRUE)</formula>
    </cfRule>
    <cfRule type="expression" dxfId="2394" priority="2830">
      <formula>IF(RIGHT(TEXT(Y837,"0.#"),1)=".",TRUE,FALSE)</formula>
    </cfRule>
  </conditionalFormatting>
  <conditionalFormatting sqref="AE492">
    <cfRule type="expression" dxfId="2393" priority="1617">
      <formula>IF(RIGHT(TEXT(AE492,"0.#"),1)=".",FALSE,TRUE)</formula>
    </cfRule>
    <cfRule type="expression" dxfId="2392" priority="1618">
      <formula>IF(RIGHT(TEXT(AE492,"0.#"),1)=".",TRUE,FALSE)</formula>
    </cfRule>
  </conditionalFormatting>
  <conditionalFormatting sqref="AE493">
    <cfRule type="expression" dxfId="2391" priority="1615">
      <formula>IF(RIGHT(TEXT(AE493,"0.#"),1)=".",FALSE,TRUE)</formula>
    </cfRule>
    <cfRule type="expression" dxfId="2390" priority="1616">
      <formula>IF(RIGHT(TEXT(AE493,"0.#"),1)=".",TRUE,FALSE)</formula>
    </cfRule>
  </conditionalFormatting>
  <conditionalFormatting sqref="AE494">
    <cfRule type="expression" dxfId="2389" priority="1613">
      <formula>IF(RIGHT(TEXT(AE494,"0.#"),1)=".",FALSE,TRUE)</formula>
    </cfRule>
    <cfRule type="expression" dxfId="2388" priority="1614">
      <formula>IF(RIGHT(TEXT(AE494,"0.#"),1)=".",TRUE,FALSE)</formula>
    </cfRule>
  </conditionalFormatting>
  <conditionalFormatting sqref="AQ493">
    <cfRule type="expression" dxfId="2387" priority="1593">
      <formula>IF(RIGHT(TEXT(AQ493,"0.#"),1)=".",FALSE,TRUE)</formula>
    </cfRule>
    <cfRule type="expression" dxfId="2386" priority="1594">
      <formula>IF(RIGHT(TEXT(AQ493,"0.#"),1)=".",TRUE,FALSE)</formula>
    </cfRule>
  </conditionalFormatting>
  <conditionalFormatting sqref="AQ494">
    <cfRule type="expression" dxfId="2385" priority="1591">
      <formula>IF(RIGHT(TEXT(AQ494,"0.#"),1)=".",FALSE,TRUE)</formula>
    </cfRule>
    <cfRule type="expression" dxfId="2384" priority="1592">
      <formula>IF(RIGHT(TEXT(AQ494,"0.#"),1)=".",TRUE,FALSE)</formula>
    </cfRule>
  </conditionalFormatting>
  <conditionalFormatting sqref="AQ492">
    <cfRule type="expression" dxfId="2383" priority="1589">
      <formula>IF(RIGHT(TEXT(AQ492,"0.#"),1)=".",FALSE,TRUE)</formula>
    </cfRule>
    <cfRule type="expression" dxfId="2382" priority="1590">
      <formula>IF(RIGHT(TEXT(AQ492,"0.#"),1)=".",TRUE,FALSE)</formula>
    </cfRule>
  </conditionalFormatting>
  <conditionalFormatting sqref="AU494">
    <cfRule type="expression" dxfId="2381" priority="1601">
      <formula>IF(RIGHT(TEXT(AU494,"0.#"),1)=".",FALSE,TRUE)</formula>
    </cfRule>
    <cfRule type="expression" dxfId="2380" priority="1602">
      <formula>IF(RIGHT(TEXT(AU494,"0.#"),1)=".",TRUE,FALSE)</formula>
    </cfRule>
  </conditionalFormatting>
  <conditionalFormatting sqref="AU492">
    <cfRule type="expression" dxfId="2379" priority="1605">
      <formula>IF(RIGHT(TEXT(AU492,"0.#"),1)=".",FALSE,TRUE)</formula>
    </cfRule>
    <cfRule type="expression" dxfId="2378" priority="1606">
      <formula>IF(RIGHT(TEXT(AU492,"0.#"),1)=".",TRUE,FALSE)</formula>
    </cfRule>
  </conditionalFormatting>
  <conditionalFormatting sqref="AU493">
    <cfRule type="expression" dxfId="2377" priority="1603">
      <formula>IF(RIGHT(TEXT(AU493,"0.#"),1)=".",FALSE,TRUE)</formula>
    </cfRule>
    <cfRule type="expression" dxfId="2376" priority="1604">
      <formula>IF(RIGHT(TEXT(AU493,"0.#"),1)=".",TRUE,FALSE)</formula>
    </cfRule>
  </conditionalFormatting>
  <conditionalFormatting sqref="AU583">
    <cfRule type="expression" dxfId="2375" priority="1121">
      <formula>IF(RIGHT(TEXT(AU583,"0.#"),1)=".",FALSE,TRUE)</formula>
    </cfRule>
    <cfRule type="expression" dxfId="2374" priority="1122">
      <formula>IF(RIGHT(TEXT(AU583,"0.#"),1)=".",TRUE,FALSE)</formula>
    </cfRule>
  </conditionalFormatting>
  <conditionalFormatting sqref="AU582">
    <cfRule type="expression" dxfId="2373" priority="1123">
      <formula>IF(RIGHT(TEXT(AU582,"0.#"),1)=".",FALSE,TRUE)</formula>
    </cfRule>
    <cfRule type="expression" dxfId="2372" priority="1124">
      <formula>IF(RIGHT(TEXT(AU582,"0.#"),1)=".",TRUE,FALSE)</formula>
    </cfRule>
  </conditionalFormatting>
  <conditionalFormatting sqref="AE499">
    <cfRule type="expression" dxfId="2371" priority="1583">
      <formula>IF(RIGHT(TEXT(AE499,"0.#"),1)=".",FALSE,TRUE)</formula>
    </cfRule>
    <cfRule type="expression" dxfId="2370" priority="1584">
      <formula>IF(RIGHT(TEXT(AE499,"0.#"),1)=".",TRUE,FALSE)</formula>
    </cfRule>
  </conditionalFormatting>
  <conditionalFormatting sqref="AE497">
    <cfRule type="expression" dxfId="2369" priority="1587">
      <formula>IF(RIGHT(TEXT(AE497,"0.#"),1)=".",FALSE,TRUE)</formula>
    </cfRule>
    <cfRule type="expression" dxfId="2368" priority="1588">
      <formula>IF(RIGHT(TEXT(AE497,"0.#"),1)=".",TRUE,FALSE)</formula>
    </cfRule>
  </conditionalFormatting>
  <conditionalFormatting sqref="AE498">
    <cfRule type="expression" dxfId="2367" priority="1585">
      <formula>IF(RIGHT(TEXT(AE498,"0.#"),1)=".",FALSE,TRUE)</formula>
    </cfRule>
    <cfRule type="expression" dxfId="2366" priority="1586">
      <formula>IF(RIGHT(TEXT(AE498,"0.#"),1)=".",TRUE,FALSE)</formula>
    </cfRule>
  </conditionalFormatting>
  <conditionalFormatting sqref="AU499">
    <cfRule type="expression" dxfId="2365" priority="1571">
      <formula>IF(RIGHT(TEXT(AU499,"0.#"),1)=".",FALSE,TRUE)</formula>
    </cfRule>
    <cfRule type="expression" dxfId="2364" priority="1572">
      <formula>IF(RIGHT(TEXT(AU499,"0.#"),1)=".",TRUE,FALSE)</formula>
    </cfRule>
  </conditionalFormatting>
  <conditionalFormatting sqref="AU497">
    <cfRule type="expression" dxfId="2363" priority="1575">
      <formula>IF(RIGHT(TEXT(AU497,"0.#"),1)=".",FALSE,TRUE)</formula>
    </cfRule>
    <cfRule type="expression" dxfId="2362" priority="1576">
      <formula>IF(RIGHT(TEXT(AU497,"0.#"),1)=".",TRUE,FALSE)</formula>
    </cfRule>
  </conditionalFormatting>
  <conditionalFormatting sqref="AU498">
    <cfRule type="expression" dxfId="2361" priority="1573">
      <formula>IF(RIGHT(TEXT(AU498,"0.#"),1)=".",FALSE,TRUE)</formula>
    </cfRule>
    <cfRule type="expression" dxfId="2360" priority="1574">
      <formula>IF(RIGHT(TEXT(AU498,"0.#"),1)=".",TRUE,FALSE)</formula>
    </cfRule>
  </conditionalFormatting>
  <conditionalFormatting sqref="AQ497">
    <cfRule type="expression" dxfId="2359" priority="1559">
      <formula>IF(RIGHT(TEXT(AQ497,"0.#"),1)=".",FALSE,TRUE)</formula>
    </cfRule>
    <cfRule type="expression" dxfId="2358" priority="1560">
      <formula>IF(RIGHT(TEXT(AQ497,"0.#"),1)=".",TRUE,FALSE)</formula>
    </cfRule>
  </conditionalFormatting>
  <conditionalFormatting sqref="AQ498">
    <cfRule type="expression" dxfId="2357" priority="1563">
      <formula>IF(RIGHT(TEXT(AQ498,"0.#"),1)=".",FALSE,TRUE)</formula>
    </cfRule>
    <cfRule type="expression" dxfId="2356" priority="1564">
      <formula>IF(RIGHT(TEXT(AQ498,"0.#"),1)=".",TRUE,FALSE)</formula>
    </cfRule>
  </conditionalFormatting>
  <conditionalFormatting sqref="AQ499">
    <cfRule type="expression" dxfId="2355" priority="1561">
      <formula>IF(RIGHT(TEXT(AQ499,"0.#"),1)=".",FALSE,TRUE)</formula>
    </cfRule>
    <cfRule type="expression" dxfId="2354" priority="1562">
      <formula>IF(RIGHT(TEXT(AQ499,"0.#"),1)=".",TRUE,FALSE)</formula>
    </cfRule>
  </conditionalFormatting>
  <conditionalFormatting sqref="AE504">
    <cfRule type="expression" dxfId="2353" priority="1553">
      <formula>IF(RIGHT(TEXT(AE504,"0.#"),1)=".",FALSE,TRUE)</formula>
    </cfRule>
    <cfRule type="expression" dxfId="2352" priority="1554">
      <formula>IF(RIGHT(TEXT(AE504,"0.#"),1)=".",TRUE,FALSE)</formula>
    </cfRule>
  </conditionalFormatting>
  <conditionalFormatting sqref="AE502">
    <cfRule type="expression" dxfId="2351" priority="1557">
      <formula>IF(RIGHT(TEXT(AE502,"0.#"),1)=".",FALSE,TRUE)</formula>
    </cfRule>
    <cfRule type="expression" dxfId="2350" priority="1558">
      <formula>IF(RIGHT(TEXT(AE502,"0.#"),1)=".",TRUE,FALSE)</formula>
    </cfRule>
  </conditionalFormatting>
  <conditionalFormatting sqref="AE503">
    <cfRule type="expression" dxfId="2349" priority="1555">
      <formula>IF(RIGHT(TEXT(AE503,"0.#"),1)=".",FALSE,TRUE)</formula>
    </cfRule>
    <cfRule type="expression" dxfId="2348" priority="1556">
      <formula>IF(RIGHT(TEXT(AE503,"0.#"),1)=".",TRUE,FALSE)</formula>
    </cfRule>
  </conditionalFormatting>
  <conditionalFormatting sqref="AU504">
    <cfRule type="expression" dxfId="2347" priority="1541">
      <formula>IF(RIGHT(TEXT(AU504,"0.#"),1)=".",FALSE,TRUE)</formula>
    </cfRule>
    <cfRule type="expression" dxfId="2346" priority="1542">
      <formula>IF(RIGHT(TEXT(AU504,"0.#"),1)=".",TRUE,FALSE)</formula>
    </cfRule>
  </conditionalFormatting>
  <conditionalFormatting sqref="AU502">
    <cfRule type="expression" dxfId="2345" priority="1545">
      <formula>IF(RIGHT(TEXT(AU502,"0.#"),1)=".",FALSE,TRUE)</formula>
    </cfRule>
    <cfRule type="expression" dxfId="2344" priority="1546">
      <formula>IF(RIGHT(TEXT(AU502,"0.#"),1)=".",TRUE,FALSE)</formula>
    </cfRule>
  </conditionalFormatting>
  <conditionalFormatting sqref="AU503">
    <cfRule type="expression" dxfId="2343" priority="1543">
      <formula>IF(RIGHT(TEXT(AU503,"0.#"),1)=".",FALSE,TRUE)</formula>
    </cfRule>
    <cfRule type="expression" dxfId="2342" priority="1544">
      <formula>IF(RIGHT(TEXT(AU503,"0.#"),1)=".",TRUE,FALSE)</formula>
    </cfRule>
  </conditionalFormatting>
  <conditionalFormatting sqref="AQ502">
    <cfRule type="expression" dxfId="2341" priority="1529">
      <formula>IF(RIGHT(TEXT(AQ502,"0.#"),1)=".",FALSE,TRUE)</formula>
    </cfRule>
    <cfRule type="expression" dxfId="2340" priority="1530">
      <formula>IF(RIGHT(TEXT(AQ502,"0.#"),1)=".",TRUE,FALSE)</formula>
    </cfRule>
  </conditionalFormatting>
  <conditionalFormatting sqref="AQ503">
    <cfRule type="expression" dxfId="2339" priority="1533">
      <formula>IF(RIGHT(TEXT(AQ503,"0.#"),1)=".",FALSE,TRUE)</formula>
    </cfRule>
    <cfRule type="expression" dxfId="2338" priority="1534">
      <formula>IF(RIGHT(TEXT(AQ503,"0.#"),1)=".",TRUE,FALSE)</formula>
    </cfRule>
  </conditionalFormatting>
  <conditionalFormatting sqref="AQ504">
    <cfRule type="expression" dxfId="2337" priority="1531">
      <formula>IF(RIGHT(TEXT(AQ504,"0.#"),1)=".",FALSE,TRUE)</formula>
    </cfRule>
    <cfRule type="expression" dxfId="2336" priority="1532">
      <formula>IF(RIGHT(TEXT(AQ504,"0.#"),1)=".",TRUE,FALSE)</formula>
    </cfRule>
  </conditionalFormatting>
  <conditionalFormatting sqref="AE509">
    <cfRule type="expression" dxfId="2335" priority="1523">
      <formula>IF(RIGHT(TEXT(AE509,"0.#"),1)=".",FALSE,TRUE)</formula>
    </cfRule>
    <cfRule type="expression" dxfId="2334" priority="1524">
      <formula>IF(RIGHT(TEXT(AE509,"0.#"),1)=".",TRUE,FALSE)</formula>
    </cfRule>
  </conditionalFormatting>
  <conditionalFormatting sqref="AE507">
    <cfRule type="expression" dxfId="2333" priority="1527">
      <formula>IF(RIGHT(TEXT(AE507,"0.#"),1)=".",FALSE,TRUE)</formula>
    </cfRule>
    <cfRule type="expression" dxfId="2332" priority="1528">
      <formula>IF(RIGHT(TEXT(AE507,"0.#"),1)=".",TRUE,FALSE)</formula>
    </cfRule>
  </conditionalFormatting>
  <conditionalFormatting sqref="AE508">
    <cfRule type="expression" dxfId="2331" priority="1525">
      <formula>IF(RIGHT(TEXT(AE508,"0.#"),1)=".",FALSE,TRUE)</formula>
    </cfRule>
    <cfRule type="expression" dxfId="2330" priority="1526">
      <formula>IF(RIGHT(TEXT(AE508,"0.#"),1)=".",TRUE,FALSE)</formula>
    </cfRule>
  </conditionalFormatting>
  <conditionalFormatting sqref="AU509">
    <cfRule type="expression" dxfId="2329" priority="1511">
      <formula>IF(RIGHT(TEXT(AU509,"0.#"),1)=".",FALSE,TRUE)</formula>
    </cfRule>
    <cfRule type="expression" dxfId="2328" priority="1512">
      <formula>IF(RIGHT(TEXT(AU509,"0.#"),1)=".",TRUE,FALSE)</formula>
    </cfRule>
  </conditionalFormatting>
  <conditionalFormatting sqref="AU507">
    <cfRule type="expression" dxfId="2327" priority="1515">
      <formula>IF(RIGHT(TEXT(AU507,"0.#"),1)=".",FALSE,TRUE)</formula>
    </cfRule>
    <cfRule type="expression" dxfId="2326" priority="1516">
      <formula>IF(RIGHT(TEXT(AU507,"0.#"),1)=".",TRUE,FALSE)</formula>
    </cfRule>
  </conditionalFormatting>
  <conditionalFormatting sqref="AU508">
    <cfRule type="expression" dxfId="2325" priority="1513">
      <formula>IF(RIGHT(TEXT(AU508,"0.#"),1)=".",FALSE,TRUE)</formula>
    </cfRule>
    <cfRule type="expression" dxfId="2324" priority="1514">
      <formula>IF(RIGHT(TEXT(AU508,"0.#"),1)=".",TRUE,FALSE)</formula>
    </cfRule>
  </conditionalFormatting>
  <conditionalFormatting sqref="AQ507">
    <cfRule type="expression" dxfId="2323" priority="1499">
      <formula>IF(RIGHT(TEXT(AQ507,"0.#"),1)=".",FALSE,TRUE)</formula>
    </cfRule>
    <cfRule type="expression" dxfId="2322" priority="1500">
      <formula>IF(RIGHT(TEXT(AQ507,"0.#"),1)=".",TRUE,FALSE)</formula>
    </cfRule>
  </conditionalFormatting>
  <conditionalFormatting sqref="AQ508">
    <cfRule type="expression" dxfId="2321" priority="1503">
      <formula>IF(RIGHT(TEXT(AQ508,"0.#"),1)=".",FALSE,TRUE)</formula>
    </cfRule>
    <cfRule type="expression" dxfId="2320" priority="1504">
      <formula>IF(RIGHT(TEXT(AQ508,"0.#"),1)=".",TRUE,FALSE)</formula>
    </cfRule>
  </conditionalFormatting>
  <conditionalFormatting sqref="AQ509">
    <cfRule type="expression" dxfId="2319" priority="1501">
      <formula>IF(RIGHT(TEXT(AQ509,"0.#"),1)=".",FALSE,TRUE)</formula>
    </cfRule>
    <cfRule type="expression" dxfId="2318" priority="1502">
      <formula>IF(RIGHT(TEXT(AQ509,"0.#"),1)=".",TRUE,FALSE)</formula>
    </cfRule>
  </conditionalFormatting>
  <conditionalFormatting sqref="AE465">
    <cfRule type="expression" dxfId="2317" priority="1793">
      <formula>IF(RIGHT(TEXT(AE465,"0.#"),1)=".",FALSE,TRUE)</formula>
    </cfRule>
    <cfRule type="expression" dxfId="2316" priority="1794">
      <formula>IF(RIGHT(TEXT(AE465,"0.#"),1)=".",TRUE,FALSE)</formula>
    </cfRule>
  </conditionalFormatting>
  <conditionalFormatting sqref="AE463">
    <cfRule type="expression" dxfId="2315" priority="1797">
      <formula>IF(RIGHT(TEXT(AE463,"0.#"),1)=".",FALSE,TRUE)</formula>
    </cfRule>
    <cfRule type="expression" dxfId="2314" priority="1798">
      <formula>IF(RIGHT(TEXT(AE463,"0.#"),1)=".",TRUE,FALSE)</formula>
    </cfRule>
  </conditionalFormatting>
  <conditionalFormatting sqref="AE464">
    <cfRule type="expression" dxfId="2313" priority="1795">
      <formula>IF(RIGHT(TEXT(AE464,"0.#"),1)=".",FALSE,TRUE)</formula>
    </cfRule>
    <cfRule type="expression" dxfId="2312" priority="1796">
      <formula>IF(RIGHT(TEXT(AE464,"0.#"),1)=".",TRUE,FALSE)</formula>
    </cfRule>
  </conditionalFormatting>
  <conditionalFormatting sqref="AM465">
    <cfRule type="expression" dxfId="2311" priority="1787">
      <formula>IF(RIGHT(TEXT(AM465,"0.#"),1)=".",FALSE,TRUE)</formula>
    </cfRule>
    <cfRule type="expression" dxfId="2310" priority="1788">
      <formula>IF(RIGHT(TEXT(AM465,"0.#"),1)=".",TRUE,FALSE)</formula>
    </cfRule>
  </conditionalFormatting>
  <conditionalFormatting sqref="AM463">
    <cfRule type="expression" dxfId="2309" priority="1791">
      <formula>IF(RIGHT(TEXT(AM463,"0.#"),1)=".",FALSE,TRUE)</formula>
    </cfRule>
    <cfRule type="expression" dxfId="2308" priority="1792">
      <formula>IF(RIGHT(TEXT(AM463,"0.#"),1)=".",TRUE,FALSE)</formula>
    </cfRule>
  </conditionalFormatting>
  <conditionalFormatting sqref="AM464">
    <cfRule type="expression" dxfId="2307" priority="1789">
      <formula>IF(RIGHT(TEXT(AM464,"0.#"),1)=".",FALSE,TRUE)</formula>
    </cfRule>
    <cfRule type="expression" dxfId="2306" priority="1790">
      <formula>IF(RIGHT(TEXT(AM464,"0.#"),1)=".",TRUE,FALSE)</formula>
    </cfRule>
  </conditionalFormatting>
  <conditionalFormatting sqref="AU465">
    <cfRule type="expression" dxfId="2305" priority="1781">
      <formula>IF(RIGHT(TEXT(AU465,"0.#"),1)=".",FALSE,TRUE)</formula>
    </cfRule>
    <cfRule type="expression" dxfId="2304" priority="1782">
      <formula>IF(RIGHT(TEXT(AU465,"0.#"),1)=".",TRUE,FALSE)</formula>
    </cfRule>
  </conditionalFormatting>
  <conditionalFormatting sqref="AU463">
    <cfRule type="expression" dxfId="2303" priority="1785">
      <formula>IF(RIGHT(TEXT(AU463,"0.#"),1)=".",FALSE,TRUE)</formula>
    </cfRule>
    <cfRule type="expression" dxfId="2302" priority="1786">
      <formula>IF(RIGHT(TEXT(AU463,"0.#"),1)=".",TRUE,FALSE)</formula>
    </cfRule>
  </conditionalFormatting>
  <conditionalFormatting sqref="AU464">
    <cfRule type="expression" dxfId="2301" priority="1783">
      <formula>IF(RIGHT(TEXT(AU464,"0.#"),1)=".",FALSE,TRUE)</formula>
    </cfRule>
    <cfRule type="expression" dxfId="2300" priority="1784">
      <formula>IF(RIGHT(TEXT(AU464,"0.#"),1)=".",TRUE,FALSE)</formula>
    </cfRule>
  </conditionalFormatting>
  <conditionalFormatting sqref="AI465">
    <cfRule type="expression" dxfId="2299" priority="1775">
      <formula>IF(RIGHT(TEXT(AI465,"0.#"),1)=".",FALSE,TRUE)</formula>
    </cfRule>
    <cfRule type="expression" dxfId="2298" priority="1776">
      <formula>IF(RIGHT(TEXT(AI465,"0.#"),1)=".",TRUE,FALSE)</formula>
    </cfRule>
  </conditionalFormatting>
  <conditionalFormatting sqref="AI463">
    <cfRule type="expression" dxfId="2297" priority="1779">
      <formula>IF(RIGHT(TEXT(AI463,"0.#"),1)=".",FALSE,TRUE)</formula>
    </cfRule>
    <cfRule type="expression" dxfId="2296" priority="1780">
      <formula>IF(RIGHT(TEXT(AI463,"0.#"),1)=".",TRUE,FALSE)</formula>
    </cfRule>
  </conditionalFormatting>
  <conditionalFormatting sqref="AI464">
    <cfRule type="expression" dxfId="2295" priority="1777">
      <formula>IF(RIGHT(TEXT(AI464,"0.#"),1)=".",FALSE,TRUE)</formula>
    </cfRule>
    <cfRule type="expression" dxfId="2294" priority="1778">
      <formula>IF(RIGHT(TEXT(AI464,"0.#"),1)=".",TRUE,FALSE)</formula>
    </cfRule>
  </conditionalFormatting>
  <conditionalFormatting sqref="AQ463">
    <cfRule type="expression" dxfId="2293" priority="1769">
      <formula>IF(RIGHT(TEXT(AQ463,"0.#"),1)=".",FALSE,TRUE)</formula>
    </cfRule>
    <cfRule type="expression" dxfId="2292" priority="1770">
      <formula>IF(RIGHT(TEXT(AQ463,"0.#"),1)=".",TRUE,FALSE)</formula>
    </cfRule>
  </conditionalFormatting>
  <conditionalFormatting sqref="AQ464">
    <cfRule type="expression" dxfId="2291" priority="1773">
      <formula>IF(RIGHT(TEXT(AQ464,"0.#"),1)=".",FALSE,TRUE)</formula>
    </cfRule>
    <cfRule type="expression" dxfId="2290" priority="1774">
      <formula>IF(RIGHT(TEXT(AQ464,"0.#"),1)=".",TRUE,FALSE)</formula>
    </cfRule>
  </conditionalFormatting>
  <conditionalFormatting sqref="AQ465">
    <cfRule type="expression" dxfId="2289" priority="1771">
      <formula>IF(RIGHT(TEXT(AQ465,"0.#"),1)=".",FALSE,TRUE)</formula>
    </cfRule>
    <cfRule type="expression" dxfId="2288" priority="1772">
      <formula>IF(RIGHT(TEXT(AQ465,"0.#"),1)=".",TRUE,FALSE)</formula>
    </cfRule>
  </conditionalFormatting>
  <conditionalFormatting sqref="AE470">
    <cfRule type="expression" dxfId="2287" priority="1763">
      <formula>IF(RIGHT(TEXT(AE470,"0.#"),1)=".",FALSE,TRUE)</formula>
    </cfRule>
    <cfRule type="expression" dxfId="2286" priority="1764">
      <formula>IF(RIGHT(TEXT(AE470,"0.#"),1)=".",TRUE,FALSE)</formula>
    </cfRule>
  </conditionalFormatting>
  <conditionalFormatting sqref="AE468">
    <cfRule type="expression" dxfId="2285" priority="1767">
      <formula>IF(RIGHT(TEXT(AE468,"0.#"),1)=".",FALSE,TRUE)</formula>
    </cfRule>
    <cfRule type="expression" dxfId="2284" priority="1768">
      <formula>IF(RIGHT(TEXT(AE468,"0.#"),1)=".",TRUE,FALSE)</formula>
    </cfRule>
  </conditionalFormatting>
  <conditionalFormatting sqref="AE469">
    <cfRule type="expression" dxfId="2283" priority="1765">
      <formula>IF(RIGHT(TEXT(AE469,"0.#"),1)=".",FALSE,TRUE)</formula>
    </cfRule>
    <cfRule type="expression" dxfId="2282" priority="1766">
      <formula>IF(RIGHT(TEXT(AE469,"0.#"),1)=".",TRUE,FALSE)</formula>
    </cfRule>
  </conditionalFormatting>
  <conditionalFormatting sqref="AM470">
    <cfRule type="expression" dxfId="2281" priority="1757">
      <formula>IF(RIGHT(TEXT(AM470,"0.#"),1)=".",FALSE,TRUE)</formula>
    </cfRule>
    <cfRule type="expression" dxfId="2280" priority="1758">
      <formula>IF(RIGHT(TEXT(AM470,"0.#"),1)=".",TRUE,FALSE)</formula>
    </cfRule>
  </conditionalFormatting>
  <conditionalFormatting sqref="AM468">
    <cfRule type="expression" dxfId="2279" priority="1761">
      <formula>IF(RIGHT(TEXT(AM468,"0.#"),1)=".",FALSE,TRUE)</formula>
    </cfRule>
    <cfRule type="expression" dxfId="2278" priority="1762">
      <formula>IF(RIGHT(TEXT(AM468,"0.#"),1)=".",TRUE,FALSE)</formula>
    </cfRule>
  </conditionalFormatting>
  <conditionalFormatting sqref="AM469">
    <cfRule type="expression" dxfId="2277" priority="1759">
      <formula>IF(RIGHT(TEXT(AM469,"0.#"),1)=".",FALSE,TRUE)</formula>
    </cfRule>
    <cfRule type="expression" dxfId="2276" priority="1760">
      <formula>IF(RIGHT(TEXT(AM469,"0.#"),1)=".",TRUE,FALSE)</formula>
    </cfRule>
  </conditionalFormatting>
  <conditionalFormatting sqref="AU470">
    <cfRule type="expression" dxfId="2275" priority="1751">
      <formula>IF(RIGHT(TEXT(AU470,"0.#"),1)=".",FALSE,TRUE)</formula>
    </cfRule>
    <cfRule type="expression" dxfId="2274" priority="1752">
      <formula>IF(RIGHT(TEXT(AU470,"0.#"),1)=".",TRUE,FALSE)</formula>
    </cfRule>
  </conditionalFormatting>
  <conditionalFormatting sqref="AU468">
    <cfRule type="expression" dxfId="2273" priority="1755">
      <formula>IF(RIGHT(TEXT(AU468,"0.#"),1)=".",FALSE,TRUE)</formula>
    </cfRule>
    <cfRule type="expression" dxfId="2272" priority="1756">
      <formula>IF(RIGHT(TEXT(AU468,"0.#"),1)=".",TRUE,FALSE)</formula>
    </cfRule>
  </conditionalFormatting>
  <conditionalFormatting sqref="AU469">
    <cfRule type="expression" dxfId="2271" priority="1753">
      <formula>IF(RIGHT(TEXT(AU469,"0.#"),1)=".",FALSE,TRUE)</formula>
    </cfRule>
    <cfRule type="expression" dxfId="2270" priority="1754">
      <formula>IF(RIGHT(TEXT(AU469,"0.#"),1)=".",TRUE,FALSE)</formula>
    </cfRule>
  </conditionalFormatting>
  <conditionalFormatting sqref="AI470">
    <cfRule type="expression" dxfId="2269" priority="1745">
      <formula>IF(RIGHT(TEXT(AI470,"0.#"),1)=".",FALSE,TRUE)</formula>
    </cfRule>
    <cfRule type="expression" dxfId="2268" priority="1746">
      <formula>IF(RIGHT(TEXT(AI470,"0.#"),1)=".",TRUE,FALSE)</formula>
    </cfRule>
  </conditionalFormatting>
  <conditionalFormatting sqref="AI468">
    <cfRule type="expression" dxfId="2267" priority="1749">
      <formula>IF(RIGHT(TEXT(AI468,"0.#"),1)=".",FALSE,TRUE)</formula>
    </cfRule>
    <cfRule type="expression" dxfId="2266" priority="1750">
      <formula>IF(RIGHT(TEXT(AI468,"0.#"),1)=".",TRUE,FALSE)</formula>
    </cfRule>
  </conditionalFormatting>
  <conditionalFormatting sqref="AI469">
    <cfRule type="expression" dxfId="2265" priority="1747">
      <formula>IF(RIGHT(TEXT(AI469,"0.#"),1)=".",FALSE,TRUE)</formula>
    </cfRule>
    <cfRule type="expression" dxfId="2264" priority="1748">
      <formula>IF(RIGHT(TEXT(AI469,"0.#"),1)=".",TRUE,FALSE)</formula>
    </cfRule>
  </conditionalFormatting>
  <conditionalFormatting sqref="AQ468">
    <cfRule type="expression" dxfId="2263" priority="1739">
      <formula>IF(RIGHT(TEXT(AQ468,"0.#"),1)=".",FALSE,TRUE)</formula>
    </cfRule>
    <cfRule type="expression" dxfId="2262" priority="1740">
      <formula>IF(RIGHT(TEXT(AQ468,"0.#"),1)=".",TRUE,FALSE)</formula>
    </cfRule>
  </conditionalFormatting>
  <conditionalFormatting sqref="AQ469">
    <cfRule type="expression" dxfId="2261" priority="1743">
      <formula>IF(RIGHT(TEXT(AQ469,"0.#"),1)=".",FALSE,TRUE)</formula>
    </cfRule>
    <cfRule type="expression" dxfId="2260" priority="1744">
      <formula>IF(RIGHT(TEXT(AQ469,"0.#"),1)=".",TRUE,FALSE)</formula>
    </cfRule>
  </conditionalFormatting>
  <conditionalFormatting sqref="AQ470">
    <cfRule type="expression" dxfId="2259" priority="1741">
      <formula>IF(RIGHT(TEXT(AQ470,"0.#"),1)=".",FALSE,TRUE)</formula>
    </cfRule>
    <cfRule type="expression" dxfId="2258" priority="1742">
      <formula>IF(RIGHT(TEXT(AQ470,"0.#"),1)=".",TRUE,FALSE)</formula>
    </cfRule>
  </conditionalFormatting>
  <conditionalFormatting sqref="AE475">
    <cfRule type="expression" dxfId="2257" priority="1733">
      <formula>IF(RIGHT(TEXT(AE475,"0.#"),1)=".",FALSE,TRUE)</formula>
    </cfRule>
    <cfRule type="expression" dxfId="2256" priority="1734">
      <formula>IF(RIGHT(TEXT(AE475,"0.#"),1)=".",TRUE,FALSE)</formula>
    </cfRule>
  </conditionalFormatting>
  <conditionalFormatting sqref="AE473">
    <cfRule type="expression" dxfId="2255" priority="1737">
      <formula>IF(RIGHT(TEXT(AE473,"0.#"),1)=".",FALSE,TRUE)</formula>
    </cfRule>
    <cfRule type="expression" dxfId="2254" priority="1738">
      <formula>IF(RIGHT(TEXT(AE473,"0.#"),1)=".",TRUE,FALSE)</formula>
    </cfRule>
  </conditionalFormatting>
  <conditionalFormatting sqref="AE474">
    <cfRule type="expression" dxfId="2253" priority="1735">
      <formula>IF(RIGHT(TEXT(AE474,"0.#"),1)=".",FALSE,TRUE)</formula>
    </cfRule>
    <cfRule type="expression" dxfId="2252" priority="1736">
      <formula>IF(RIGHT(TEXT(AE474,"0.#"),1)=".",TRUE,FALSE)</formula>
    </cfRule>
  </conditionalFormatting>
  <conditionalFormatting sqref="AM475">
    <cfRule type="expression" dxfId="2251" priority="1727">
      <formula>IF(RIGHT(TEXT(AM475,"0.#"),1)=".",FALSE,TRUE)</formula>
    </cfRule>
    <cfRule type="expression" dxfId="2250" priority="1728">
      <formula>IF(RIGHT(TEXT(AM475,"0.#"),1)=".",TRUE,FALSE)</formula>
    </cfRule>
  </conditionalFormatting>
  <conditionalFormatting sqref="AM473">
    <cfRule type="expression" dxfId="2249" priority="1731">
      <formula>IF(RIGHT(TEXT(AM473,"0.#"),1)=".",FALSE,TRUE)</formula>
    </cfRule>
    <cfRule type="expression" dxfId="2248" priority="1732">
      <formula>IF(RIGHT(TEXT(AM473,"0.#"),1)=".",TRUE,FALSE)</formula>
    </cfRule>
  </conditionalFormatting>
  <conditionalFormatting sqref="AM474">
    <cfRule type="expression" dxfId="2247" priority="1729">
      <formula>IF(RIGHT(TEXT(AM474,"0.#"),1)=".",FALSE,TRUE)</formula>
    </cfRule>
    <cfRule type="expression" dxfId="2246" priority="1730">
      <formula>IF(RIGHT(TEXT(AM474,"0.#"),1)=".",TRUE,FALSE)</formula>
    </cfRule>
  </conditionalFormatting>
  <conditionalFormatting sqref="AU475">
    <cfRule type="expression" dxfId="2245" priority="1721">
      <formula>IF(RIGHT(TEXT(AU475,"0.#"),1)=".",FALSE,TRUE)</formula>
    </cfRule>
    <cfRule type="expression" dxfId="2244" priority="1722">
      <formula>IF(RIGHT(TEXT(AU475,"0.#"),1)=".",TRUE,FALSE)</formula>
    </cfRule>
  </conditionalFormatting>
  <conditionalFormatting sqref="AU473">
    <cfRule type="expression" dxfId="2243" priority="1725">
      <formula>IF(RIGHT(TEXT(AU473,"0.#"),1)=".",FALSE,TRUE)</formula>
    </cfRule>
    <cfRule type="expression" dxfId="2242" priority="1726">
      <formula>IF(RIGHT(TEXT(AU473,"0.#"),1)=".",TRUE,FALSE)</formula>
    </cfRule>
  </conditionalFormatting>
  <conditionalFormatting sqref="AU474">
    <cfRule type="expression" dxfId="2241" priority="1723">
      <formula>IF(RIGHT(TEXT(AU474,"0.#"),1)=".",FALSE,TRUE)</formula>
    </cfRule>
    <cfRule type="expression" dxfId="2240" priority="1724">
      <formula>IF(RIGHT(TEXT(AU474,"0.#"),1)=".",TRUE,FALSE)</formula>
    </cfRule>
  </conditionalFormatting>
  <conditionalFormatting sqref="AI475">
    <cfRule type="expression" dxfId="2239" priority="1715">
      <formula>IF(RIGHT(TEXT(AI475,"0.#"),1)=".",FALSE,TRUE)</formula>
    </cfRule>
    <cfRule type="expression" dxfId="2238" priority="1716">
      <formula>IF(RIGHT(TEXT(AI475,"0.#"),1)=".",TRUE,FALSE)</formula>
    </cfRule>
  </conditionalFormatting>
  <conditionalFormatting sqref="AI473">
    <cfRule type="expression" dxfId="2237" priority="1719">
      <formula>IF(RIGHT(TEXT(AI473,"0.#"),1)=".",FALSE,TRUE)</formula>
    </cfRule>
    <cfRule type="expression" dxfId="2236" priority="1720">
      <formula>IF(RIGHT(TEXT(AI473,"0.#"),1)=".",TRUE,FALSE)</formula>
    </cfRule>
  </conditionalFormatting>
  <conditionalFormatting sqref="AI474">
    <cfRule type="expression" dxfId="2235" priority="1717">
      <formula>IF(RIGHT(TEXT(AI474,"0.#"),1)=".",FALSE,TRUE)</formula>
    </cfRule>
    <cfRule type="expression" dxfId="2234" priority="1718">
      <formula>IF(RIGHT(TEXT(AI474,"0.#"),1)=".",TRUE,FALSE)</formula>
    </cfRule>
  </conditionalFormatting>
  <conditionalFormatting sqref="AQ473">
    <cfRule type="expression" dxfId="2233" priority="1709">
      <formula>IF(RIGHT(TEXT(AQ473,"0.#"),1)=".",FALSE,TRUE)</formula>
    </cfRule>
    <cfRule type="expression" dxfId="2232" priority="1710">
      <formula>IF(RIGHT(TEXT(AQ473,"0.#"),1)=".",TRUE,FALSE)</formula>
    </cfRule>
  </conditionalFormatting>
  <conditionalFormatting sqref="AQ474">
    <cfRule type="expression" dxfId="2231" priority="1713">
      <formula>IF(RIGHT(TEXT(AQ474,"0.#"),1)=".",FALSE,TRUE)</formula>
    </cfRule>
    <cfRule type="expression" dxfId="2230" priority="1714">
      <formula>IF(RIGHT(TEXT(AQ474,"0.#"),1)=".",TRUE,FALSE)</formula>
    </cfRule>
  </conditionalFormatting>
  <conditionalFormatting sqref="AQ475">
    <cfRule type="expression" dxfId="2229" priority="1711">
      <formula>IF(RIGHT(TEXT(AQ475,"0.#"),1)=".",FALSE,TRUE)</formula>
    </cfRule>
    <cfRule type="expression" dxfId="2228" priority="1712">
      <formula>IF(RIGHT(TEXT(AQ475,"0.#"),1)=".",TRUE,FALSE)</formula>
    </cfRule>
  </conditionalFormatting>
  <conditionalFormatting sqref="AE480">
    <cfRule type="expression" dxfId="2227" priority="1703">
      <formula>IF(RIGHT(TEXT(AE480,"0.#"),1)=".",FALSE,TRUE)</formula>
    </cfRule>
    <cfRule type="expression" dxfId="2226" priority="1704">
      <formula>IF(RIGHT(TEXT(AE480,"0.#"),1)=".",TRUE,FALSE)</formula>
    </cfRule>
  </conditionalFormatting>
  <conditionalFormatting sqref="AE478">
    <cfRule type="expression" dxfId="2225" priority="1707">
      <formula>IF(RIGHT(TEXT(AE478,"0.#"),1)=".",FALSE,TRUE)</formula>
    </cfRule>
    <cfRule type="expression" dxfId="2224" priority="1708">
      <formula>IF(RIGHT(TEXT(AE478,"0.#"),1)=".",TRUE,FALSE)</formula>
    </cfRule>
  </conditionalFormatting>
  <conditionalFormatting sqref="AE479">
    <cfRule type="expression" dxfId="2223" priority="1705">
      <formula>IF(RIGHT(TEXT(AE479,"0.#"),1)=".",FALSE,TRUE)</formula>
    </cfRule>
    <cfRule type="expression" dxfId="2222" priority="1706">
      <formula>IF(RIGHT(TEXT(AE479,"0.#"),1)=".",TRUE,FALSE)</formula>
    </cfRule>
  </conditionalFormatting>
  <conditionalFormatting sqref="AM480">
    <cfRule type="expression" dxfId="2221" priority="1697">
      <formula>IF(RIGHT(TEXT(AM480,"0.#"),1)=".",FALSE,TRUE)</formula>
    </cfRule>
    <cfRule type="expression" dxfId="2220" priority="1698">
      <formula>IF(RIGHT(TEXT(AM480,"0.#"),1)=".",TRUE,FALSE)</formula>
    </cfRule>
  </conditionalFormatting>
  <conditionalFormatting sqref="AM478">
    <cfRule type="expression" dxfId="2219" priority="1701">
      <formula>IF(RIGHT(TEXT(AM478,"0.#"),1)=".",FALSE,TRUE)</formula>
    </cfRule>
    <cfRule type="expression" dxfId="2218" priority="1702">
      <formula>IF(RIGHT(TEXT(AM478,"0.#"),1)=".",TRUE,FALSE)</formula>
    </cfRule>
  </conditionalFormatting>
  <conditionalFormatting sqref="AM479">
    <cfRule type="expression" dxfId="2217" priority="1699">
      <formula>IF(RIGHT(TEXT(AM479,"0.#"),1)=".",FALSE,TRUE)</formula>
    </cfRule>
    <cfRule type="expression" dxfId="2216" priority="1700">
      <formula>IF(RIGHT(TEXT(AM479,"0.#"),1)=".",TRUE,FALSE)</formula>
    </cfRule>
  </conditionalFormatting>
  <conditionalFormatting sqref="AU480">
    <cfRule type="expression" dxfId="2215" priority="1691">
      <formula>IF(RIGHT(TEXT(AU480,"0.#"),1)=".",FALSE,TRUE)</formula>
    </cfRule>
    <cfRule type="expression" dxfId="2214" priority="1692">
      <formula>IF(RIGHT(TEXT(AU480,"0.#"),1)=".",TRUE,FALSE)</formula>
    </cfRule>
  </conditionalFormatting>
  <conditionalFormatting sqref="AU478">
    <cfRule type="expression" dxfId="2213" priority="1695">
      <formula>IF(RIGHT(TEXT(AU478,"0.#"),1)=".",FALSE,TRUE)</formula>
    </cfRule>
    <cfRule type="expression" dxfId="2212" priority="1696">
      <formula>IF(RIGHT(TEXT(AU478,"0.#"),1)=".",TRUE,FALSE)</formula>
    </cfRule>
  </conditionalFormatting>
  <conditionalFormatting sqref="AU479">
    <cfRule type="expression" dxfId="2211" priority="1693">
      <formula>IF(RIGHT(TEXT(AU479,"0.#"),1)=".",FALSE,TRUE)</formula>
    </cfRule>
    <cfRule type="expression" dxfId="2210" priority="1694">
      <formula>IF(RIGHT(TEXT(AU479,"0.#"),1)=".",TRUE,FALSE)</formula>
    </cfRule>
  </conditionalFormatting>
  <conditionalFormatting sqref="AI480">
    <cfRule type="expression" dxfId="2209" priority="1685">
      <formula>IF(RIGHT(TEXT(AI480,"0.#"),1)=".",FALSE,TRUE)</formula>
    </cfRule>
    <cfRule type="expression" dxfId="2208" priority="1686">
      <formula>IF(RIGHT(TEXT(AI480,"0.#"),1)=".",TRUE,FALSE)</formula>
    </cfRule>
  </conditionalFormatting>
  <conditionalFormatting sqref="AI478">
    <cfRule type="expression" dxfId="2207" priority="1689">
      <formula>IF(RIGHT(TEXT(AI478,"0.#"),1)=".",FALSE,TRUE)</formula>
    </cfRule>
    <cfRule type="expression" dxfId="2206" priority="1690">
      <formula>IF(RIGHT(TEXT(AI478,"0.#"),1)=".",TRUE,FALSE)</formula>
    </cfRule>
  </conditionalFormatting>
  <conditionalFormatting sqref="AI479">
    <cfRule type="expression" dxfId="2205" priority="1687">
      <formula>IF(RIGHT(TEXT(AI479,"0.#"),1)=".",FALSE,TRUE)</formula>
    </cfRule>
    <cfRule type="expression" dxfId="2204" priority="1688">
      <formula>IF(RIGHT(TEXT(AI479,"0.#"),1)=".",TRUE,FALSE)</formula>
    </cfRule>
  </conditionalFormatting>
  <conditionalFormatting sqref="AQ478">
    <cfRule type="expression" dxfId="2203" priority="1679">
      <formula>IF(RIGHT(TEXT(AQ478,"0.#"),1)=".",FALSE,TRUE)</formula>
    </cfRule>
    <cfRule type="expression" dxfId="2202" priority="1680">
      <formula>IF(RIGHT(TEXT(AQ478,"0.#"),1)=".",TRUE,FALSE)</formula>
    </cfRule>
  </conditionalFormatting>
  <conditionalFormatting sqref="AQ479">
    <cfRule type="expression" dxfId="2201" priority="1683">
      <formula>IF(RIGHT(TEXT(AQ479,"0.#"),1)=".",FALSE,TRUE)</formula>
    </cfRule>
    <cfRule type="expression" dxfId="2200" priority="1684">
      <formula>IF(RIGHT(TEXT(AQ479,"0.#"),1)=".",TRUE,FALSE)</formula>
    </cfRule>
  </conditionalFormatting>
  <conditionalFormatting sqref="AQ480">
    <cfRule type="expression" dxfId="2199" priority="1681">
      <formula>IF(RIGHT(TEXT(AQ480,"0.#"),1)=".",FALSE,TRUE)</formula>
    </cfRule>
    <cfRule type="expression" dxfId="2198" priority="1682">
      <formula>IF(RIGHT(TEXT(AQ480,"0.#"),1)=".",TRUE,FALSE)</formula>
    </cfRule>
  </conditionalFormatting>
  <conditionalFormatting sqref="AM47">
    <cfRule type="expression" dxfId="2197" priority="1973">
      <formula>IF(RIGHT(TEXT(AM47,"0.#"),1)=".",FALSE,TRUE)</formula>
    </cfRule>
    <cfRule type="expression" dxfId="2196" priority="1974">
      <formula>IF(RIGHT(TEXT(AM47,"0.#"),1)=".",TRUE,FALSE)</formula>
    </cfRule>
  </conditionalFormatting>
  <conditionalFormatting sqref="AI46">
    <cfRule type="expression" dxfId="2195" priority="1977">
      <formula>IF(RIGHT(TEXT(AI46,"0.#"),1)=".",FALSE,TRUE)</formula>
    </cfRule>
    <cfRule type="expression" dxfId="2194" priority="1978">
      <formula>IF(RIGHT(TEXT(AI46,"0.#"),1)=".",TRUE,FALSE)</formula>
    </cfRule>
  </conditionalFormatting>
  <conditionalFormatting sqref="AM46">
    <cfRule type="expression" dxfId="2193" priority="1975">
      <formula>IF(RIGHT(TEXT(AM46,"0.#"),1)=".",FALSE,TRUE)</formula>
    </cfRule>
    <cfRule type="expression" dxfId="2192" priority="1976">
      <formula>IF(RIGHT(TEXT(AM46,"0.#"),1)=".",TRUE,FALSE)</formula>
    </cfRule>
  </conditionalFormatting>
  <conditionalFormatting sqref="AU46:AU48">
    <cfRule type="expression" dxfId="2191" priority="1967">
      <formula>IF(RIGHT(TEXT(AU46,"0.#"),1)=".",FALSE,TRUE)</formula>
    </cfRule>
    <cfRule type="expression" dxfId="2190" priority="1968">
      <formula>IF(RIGHT(TEXT(AU46,"0.#"),1)=".",TRUE,FALSE)</formula>
    </cfRule>
  </conditionalFormatting>
  <conditionalFormatting sqref="AM48">
    <cfRule type="expression" dxfId="2189" priority="1971">
      <formula>IF(RIGHT(TEXT(AM48,"0.#"),1)=".",FALSE,TRUE)</formula>
    </cfRule>
    <cfRule type="expression" dxfId="2188" priority="1972">
      <formula>IF(RIGHT(TEXT(AM48,"0.#"),1)=".",TRUE,FALSE)</formula>
    </cfRule>
  </conditionalFormatting>
  <conditionalFormatting sqref="AQ46:AQ48">
    <cfRule type="expression" dxfId="2187" priority="1969">
      <formula>IF(RIGHT(TEXT(AQ46,"0.#"),1)=".",FALSE,TRUE)</formula>
    </cfRule>
    <cfRule type="expression" dxfId="2186" priority="1970">
      <formula>IF(RIGHT(TEXT(AQ46,"0.#"),1)=".",TRUE,FALSE)</formula>
    </cfRule>
  </conditionalFormatting>
  <conditionalFormatting sqref="AE146:AE147 AI146:AI147 AM146:AM147 AQ146:AQ147 AU146:AU147">
    <cfRule type="expression" dxfId="2185" priority="1961">
      <formula>IF(RIGHT(TEXT(AE146,"0.#"),1)=".",FALSE,TRUE)</formula>
    </cfRule>
    <cfRule type="expression" dxfId="2184" priority="1962">
      <formula>IF(RIGHT(TEXT(AE146,"0.#"),1)=".",TRUE,FALSE)</formula>
    </cfRule>
  </conditionalFormatting>
  <conditionalFormatting sqref="AE138:AE139 AI138:AI139 AM138:AM139 AQ138:AQ139 AU138:AU139">
    <cfRule type="expression" dxfId="2183" priority="1965">
      <formula>IF(RIGHT(TEXT(AE138,"0.#"),1)=".",FALSE,TRUE)</formula>
    </cfRule>
    <cfRule type="expression" dxfId="2182" priority="1966">
      <formula>IF(RIGHT(TEXT(AE138,"0.#"),1)=".",TRUE,FALSE)</formula>
    </cfRule>
  </conditionalFormatting>
  <conditionalFormatting sqref="AE142:AE143 AI142:AI143 AM142:AM143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72:Y878 Y885:Y888 Y892:Y899">
    <cfRule type="expression" dxfId="2077" priority="2089">
      <formula>IF(RIGHT(TEXT(Y872,"0.#"),1)=".",FALSE,TRUE)</formula>
    </cfRule>
    <cfRule type="expression" dxfId="2076" priority="2090">
      <formula>IF(RIGHT(TEXT(Y872,"0.#"),1)=".",TRUE,FALSE)</formula>
    </cfRule>
  </conditionalFormatting>
  <conditionalFormatting sqref="Y870:Y871">
    <cfRule type="expression" dxfId="2075" priority="2083">
      <formula>IF(RIGHT(TEXT(Y870,"0.#"),1)=".",FALSE,TRUE)</formula>
    </cfRule>
    <cfRule type="expression" dxfId="2074" priority="2084">
      <formula>IF(RIGHT(TEXT(Y870,"0.#"),1)=".",TRUE,FALSE)</formula>
    </cfRule>
  </conditionalFormatting>
  <conditionalFormatting sqref="Y905:Y932">
    <cfRule type="expression" dxfId="2073" priority="2077">
      <formula>IF(RIGHT(TEXT(Y905,"0.#"),1)=".",FALSE,TRUE)</formula>
    </cfRule>
    <cfRule type="expression" dxfId="2072" priority="2078">
      <formula>IF(RIGHT(TEXT(Y905,"0.#"),1)=".",TRUE,FALSE)</formula>
    </cfRule>
  </conditionalFormatting>
  <conditionalFormatting sqref="Y903:Y904">
    <cfRule type="expression" dxfId="2071" priority="2071">
      <formula>IF(RIGHT(TEXT(Y903,"0.#"),1)=".",FALSE,TRUE)</formula>
    </cfRule>
    <cfRule type="expression" dxfId="2070" priority="2072">
      <formula>IF(RIGHT(TEXT(Y903,"0.#"),1)=".",TRUE,FALSE)</formula>
    </cfRule>
  </conditionalFormatting>
  <conditionalFormatting sqref="Y938:Y965">
    <cfRule type="expression" dxfId="2069" priority="2065">
      <formula>IF(RIGHT(TEXT(Y938,"0.#"),1)=".",FALSE,TRUE)</formula>
    </cfRule>
    <cfRule type="expression" dxfId="2068" priority="2066">
      <formula>IF(RIGHT(TEXT(Y938,"0.#"),1)=".",TRUE,FALSE)</formula>
    </cfRule>
  </conditionalFormatting>
  <conditionalFormatting sqref="Y936:Y937">
    <cfRule type="expression" dxfId="2067" priority="2059">
      <formula>IF(RIGHT(TEXT(Y936,"0.#"),1)=".",FALSE,TRUE)</formula>
    </cfRule>
    <cfRule type="expression" dxfId="2066" priority="2060">
      <formula>IF(RIGHT(TEXT(Y936,"0.#"),1)=".",TRUE,FALSE)</formula>
    </cfRule>
  </conditionalFormatting>
  <conditionalFormatting sqref="Y971:Y998">
    <cfRule type="expression" dxfId="2065" priority="2053">
      <formula>IF(RIGHT(TEXT(Y971,"0.#"),1)=".",FALSE,TRUE)</formula>
    </cfRule>
    <cfRule type="expression" dxfId="2064" priority="2054">
      <formula>IF(RIGHT(TEXT(Y971,"0.#"),1)=".",TRUE,FALSE)</formula>
    </cfRule>
  </conditionalFormatting>
  <conditionalFormatting sqref="Y969:Y970">
    <cfRule type="expression" dxfId="2063" priority="2047">
      <formula>IF(RIGHT(TEXT(Y969,"0.#"),1)=".",FALSE,TRUE)</formula>
    </cfRule>
    <cfRule type="expression" dxfId="2062" priority="2048">
      <formula>IF(RIGHT(TEXT(Y969,"0.#"),1)=".",TRUE,FALSE)</formula>
    </cfRule>
  </conditionalFormatting>
  <conditionalFormatting sqref="Y1004:Y1031">
    <cfRule type="expression" dxfId="2061" priority="2041">
      <formula>IF(RIGHT(TEXT(Y1004,"0.#"),1)=".",FALSE,TRUE)</formula>
    </cfRule>
    <cfRule type="expression" dxfId="2060" priority="2042">
      <formula>IF(RIGHT(TEXT(Y1004,"0.#"),1)=".",TRUE,FALSE)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72:AO899">
    <cfRule type="expression" dxfId="1979" priority="2091">
      <formula>IF(AND(AL872&gt;=0, RIGHT(TEXT(AL872,"0.#"),1)&lt;&gt;"."),TRUE,FALSE)</formula>
    </cfRule>
    <cfRule type="expression" dxfId="1978" priority="2092">
      <formula>IF(AND(AL872&gt;=0, RIGHT(TEXT(AL872,"0.#"),1)="."),TRUE,FALSE)</formula>
    </cfRule>
    <cfRule type="expression" dxfId="1977" priority="2093">
      <formula>IF(AND(AL872&lt;0, RIGHT(TEXT(AL872,"0.#"),1)&lt;&gt;"."),TRUE,FALSE)</formula>
    </cfRule>
    <cfRule type="expression" dxfId="1976" priority="2094">
      <formula>IF(AND(AL872&lt;0, RIGHT(TEXT(AL872,"0.#"),1)="."),TRUE,FALSE)</formula>
    </cfRule>
  </conditionalFormatting>
  <conditionalFormatting sqref="AL870:AO871">
    <cfRule type="expression" dxfId="1975" priority="2085">
      <formula>IF(AND(AL870&gt;=0, RIGHT(TEXT(AL870,"0.#"),1)&lt;&gt;"."),TRUE,FALSE)</formula>
    </cfRule>
    <cfRule type="expression" dxfId="1974" priority="2086">
      <formula>IF(AND(AL870&gt;=0, RIGHT(TEXT(AL870,"0.#"),1)="."),TRUE,FALSE)</formula>
    </cfRule>
    <cfRule type="expression" dxfId="1973" priority="2087">
      <formula>IF(AND(AL870&lt;0, RIGHT(TEXT(AL870,"0.#"),1)&lt;&gt;"."),TRUE,FALSE)</formula>
    </cfRule>
    <cfRule type="expression" dxfId="1972" priority="2088">
      <formula>IF(AND(AL870&lt;0, RIGHT(TEXT(AL870,"0.#"),1)="."),TRUE,FALSE)</formula>
    </cfRule>
  </conditionalFormatting>
  <conditionalFormatting sqref="AL905:AO932">
    <cfRule type="expression" dxfId="1971" priority="2079">
      <formula>IF(AND(AL905&gt;=0, RIGHT(TEXT(AL905,"0.#"),1)&lt;&gt;"."),TRUE,FALSE)</formula>
    </cfRule>
    <cfRule type="expression" dxfId="1970" priority="2080">
      <formula>IF(AND(AL905&gt;=0, RIGHT(TEXT(AL905,"0.#"),1)="."),TRUE,FALSE)</formula>
    </cfRule>
    <cfRule type="expression" dxfId="1969" priority="2081">
      <formula>IF(AND(AL905&lt;0, RIGHT(TEXT(AL905,"0.#"),1)&lt;&gt;"."),TRUE,FALSE)</formula>
    </cfRule>
    <cfRule type="expression" dxfId="1968" priority="2082">
      <formula>IF(AND(AL905&lt;0, RIGHT(TEXT(AL905,"0.#"),1)="."),TRUE,FALSE)</formula>
    </cfRule>
  </conditionalFormatting>
  <conditionalFormatting sqref="AL903:AO904">
    <cfRule type="expression" dxfId="1967" priority="2073">
      <formula>IF(AND(AL903&gt;=0, RIGHT(TEXT(AL903,"0.#"),1)&lt;&gt;"."),TRUE,FALSE)</formula>
    </cfRule>
    <cfRule type="expression" dxfId="1966" priority="2074">
      <formula>IF(AND(AL903&gt;=0, RIGHT(TEXT(AL903,"0.#"),1)="."),TRUE,FALSE)</formula>
    </cfRule>
    <cfRule type="expression" dxfId="1965" priority="2075">
      <formula>IF(AND(AL903&lt;0, RIGHT(TEXT(AL903,"0.#"),1)&lt;&gt;"."),TRUE,FALSE)</formula>
    </cfRule>
    <cfRule type="expression" dxfId="1964" priority="2076">
      <formula>IF(AND(AL903&lt;0, RIGHT(TEXT(AL903,"0.#"),1)="."),TRUE,FALSE)</formula>
    </cfRule>
  </conditionalFormatting>
  <conditionalFormatting sqref="AL938:AO965">
    <cfRule type="expression" dxfId="1963" priority="2067">
      <formula>IF(AND(AL938&gt;=0, RIGHT(TEXT(AL938,"0.#"),1)&lt;&gt;"."),TRUE,FALSE)</formula>
    </cfRule>
    <cfRule type="expression" dxfId="1962" priority="2068">
      <formula>IF(AND(AL938&gt;=0, RIGHT(TEXT(AL938,"0.#"),1)="."),TRUE,FALSE)</formula>
    </cfRule>
    <cfRule type="expression" dxfId="1961" priority="2069">
      <formula>IF(AND(AL938&lt;0, RIGHT(TEXT(AL938,"0.#"),1)&lt;&gt;"."),TRUE,FALSE)</formula>
    </cfRule>
    <cfRule type="expression" dxfId="1960" priority="2070">
      <formula>IF(AND(AL938&lt;0, RIGHT(TEXT(AL938,"0.#"),1)="."),TRUE,FALSE)</formula>
    </cfRule>
  </conditionalFormatting>
  <conditionalFormatting sqref="AL936:AO937">
    <cfRule type="expression" dxfId="1959" priority="2061">
      <formula>IF(AND(AL936&gt;=0, RIGHT(TEXT(AL936,"0.#"),1)&lt;&gt;"."),TRUE,FALSE)</formula>
    </cfRule>
    <cfRule type="expression" dxfId="1958" priority="2062">
      <formula>IF(AND(AL936&gt;=0, RIGHT(TEXT(AL936,"0.#"),1)="."),TRUE,FALSE)</formula>
    </cfRule>
    <cfRule type="expression" dxfId="1957" priority="2063">
      <formula>IF(AND(AL936&lt;0, RIGHT(TEXT(AL936,"0.#"),1)&lt;&gt;"."),TRUE,FALSE)</formula>
    </cfRule>
    <cfRule type="expression" dxfId="1956" priority="2064">
      <formula>IF(AND(AL936&lt;0, RIGHT(TEXT(AL936,"0.#"),1)="."),TRUE,FALSE)</formula>
    </cfRule>
  </conditionalFormatting>
  <conditionalFormatting sqref="AL971:AO998">
    <cfRule type="expression" dxfId="1955" priority="2055">
      <formula>IF(AND(AL971&gt;=0, RIGHT(TEXT(AL971,"0.#"),1)&lt;&gt;"."),TRUE,FALSE)</formula>
    </cfRule>
    <cfRule type="expression" dxfId="1954" priority="2056">
      <formula>IF(AND(AL971&gt;=0, RIGHT(TEXT(AL971,"0.#"),1)="."),TRUE,FALSE)</formula>
    </cfRule>
    <cfRule type="expression" dxfId="1953" priority="2057">
      <formula>IF(AND(AL971&lt;0, RIGHT(TEXT(AL971,"0.#"),1)&lt;&gt;"."),TRUE,FALSE)</formula>
    </cfRule>
    <cfRule type="expression" dxfId="1952" priority="2058">
      <formula>IF(AND(AL971&lt;0, RIGHT(TEXT(AL971,"0.#"),1)="."),TRUE,FALSE)</formula>
    </cfRule>
  </conditionalFormatting>
  <conditionalFormatting sqref="AL969:AO970">
    <cfRule type="expression" dxfId="1951" priority="2049">
      <formula>IF(AND(AL969&gt;=0, RIGHT(TEXT(AL969,"0.#"),1)&lt;&gt;"."),TRUE,FALSE)</formula>
    </cfRule>
    <cfRule type="expression" dxfId="1950" priority="2050">
      <formula>IF(AND(AL969&gt;=0, RIGHT(TEXT(AL969,"0.#"),1)="."),TRUE,FALSE)</formula>
    </cfRule>
    <cfRule type="expression" dxfId="1949" priority="2051">
      <formula>IF(AND(AL969&lt;0, RIGHT(TEXT(AL969,"0.#"),1)&lt;&gt;"."),TRUE,FALSE)</formula>
    </cfRule>
    <cfRule type="expression" dxfId="1948" priority="2052">
      <formula>IF(AND(AL969&lt;0, RIGHT(TEXT(AL969,"0.#"),1)="."),TRUE,FALSE)</formula>
    </cfRule>
  </conditionalFormatting>
  <conditionalFormatting sqref="AL1004:AO1031">
    <cfRule type="expression" dxfId="1947" priority="2043">
      <formula>IF(AND(AL1004&gt;=0, RIGHT(TEXT(AL1004,"0.#"),1)&lt;&gt;"."),TRUE,FALSE)</formula>
    </cfRule>
    <cfRule type="expression" dxfId="1946" priority="2044">
      <formula>IF(AND(AL1004&gt;=0, RIGHT(TEXT(AL1004,"0.#"),1)="."),TRUE,FALSE)</formula>
    </cfRule>
    <cfRule type="expression" dxfId="1945" priority="2045">
      <formula>IF(AND(AL1004&lt;0, RIGHT(TEXT(AL1004,"0.#"),1)&lt;&gt;"."),TRUE,FALSE)</formula>
    </cfRule>
    <cfRule type="expression" dxfId="1944" priority="2046">
      <formula>IF(AND(AL1004&lt;0, RIGHT(TEXT(AL1004,"0.#"),1)="."),TRUE,FALSE)</formula>
    </cfRule>
  </conditionalFormatting>
  <conditionalFormatting sqref="AL1002:AO1003">
    <cfRule type="expression" dxfId="1943" priority="2037">
      <formula>IF(AND(AL1002&gt;=0, RIGHT(TEXT(AL1002,"0.#"),1)&lt;&gt;"."),TRUE,FALSE)</formula>
    </cfRule>
    <cfRule type="expression" dxfId="1942" priority="2038">
      <formula>IF(AND(AL1002&gt;=0, RIGHT(TEXT(AL1002,"0.#"),1)="."),TRUE,FALSE)</formula>
    </cfRule>
    <cfRule type="expression" dxfId="1941" priority="2039">
      <formula>IF(AND(AL1002&lt;0, RIGHT(TEXT(AL1002,"0.#"),1)&lt;&gt;"."),TRUE,FALSE)</formula>
    </cfRule>
    <cfRule type="expression" dxfId="1940" priority="2040">
      <formula>IF(AND(AL1002&lt;0, RIGHT(TEXT(AL1002,"0.#"),1)="."),TRUE,FALSE)</formula>
    </cfRule>
  </conditionalFormatting>
  <conditionalFormatting sqref="Y1002:Y1003">
    <cfRule type="expression" dxfId="1939" priority="2035">
      <formula>IF(RIGHT(TEXT(Y1002,"0.#"),1)=".",FALSE,TRUE)</formula>
    </cfRule>
    <cfRule type="expression" dxfId="1938" priority="2036">
      <formula>IF(RIGHT(TEXT(Y1002,"0.#"),1)=".",TRUE,FALSE)</formula>
    </cfRule>
  </conditionalFormatting>
  <conditionalFormatting sqref="AL1037:AO1064">
    <cfRule type="expression" dxfId="1937" priority="2031">
      <formula>IF(AND(AL1037&gt;=0, RIGHT(TEXT(AL1037,"0.#"),1)&lt;&gt;"."),TRUE,FALSE)</formula>
    </cfRule>
    <cfRule type="expression" dxfId="1936" priority="2032">
      <formula>IF(AND(AL1037&gt;=0, RIGHT(TEXT(AL1037,"0.#"),1)="."),TRUE,FALSE)</formula>
    </cfRule>
    <cfRule type="expression" dxfId="1935" priority="2033">
      <formula>IF(AND(AL1037&lt;0, RIGHT(TEXT(AL1037,"0.#"),1)&lt;&gt;"."),TRUE,FALSE)</formula>
    </cfRule>
    <cfRule type="expression" dxfId="1934" priority="2034">
      <formula>IF(AND(AL1037&lt;0, RIGHT(TEXT(AL1037,"0.#"),1)="."),TRUE,FALSE)</formula>
    </cfRule>
  </conditionalFormatting>
  <conditionalFormatting sqref="Y1037:Y1064">
    <cfRule type="expression" dxfId="1933" priority="2029">
      <formula>IF(RIGHT(TEXT(Y1037,"0.#"),1)=".",FALSE,TRUE)</formula>
    </cfRule>
    <cfRule type="expression" dxfId="1932" priority="2030">
      <formula>IF(RIGHT(TEXT(Y1037,"0.#"),1)=".",TRUE,FALSE)</formula>
    </cfRule>
  </conditionalFormatting>
  <conditionalFormatting sqref="AL1035:AO1036">
    <cfRule type="expression" dxfId="1931" priority="2025">
      <formula>IF(AND(AL1035&gt;=0, RIGHT(TEXT(AL1035,"0.#"),1)&lt;&gt;"."),TRUE,FALSE)</formula>
    </cfRule>
    <cfRule type="expression" dxfId="1930" priority="2026">
      <formula>IF(AND(AL1035&gt;=0, RIGHT(TEXT(AL1035,"0.#"),1)="."),TRUE,FALSE)</formula>
    </cfRule>
    <cfRule type="expression" dxfId="1929" priority="2027">
      <formula>IF(AND(AL1035&lt;0, RIGHT(TEXT(AL1035,"0.#"),1)&lt;&gt;"."),TRUE,FALSE)</formula>
    </cfRule>
    <cfRule type="expression" dxfId="1928" priority="2028">
      <formula>IF(AND(AL1035&lt;0, RIGHT(TEXT(AL1035,"0.#"),1)="."),TRUE,FALSE)</formula>
    </cfRule>
  </conditionalFormatting>
  <conditionalFormatting sqref="Y1035:Y1036">
    <cfRule type="expression" dxfId="1927" priority="2023">
      <formula>IF(RIGHT(TEXT(Y1035,"0.#"),1)=".",FALSE,TRUE)</formula>
    </cfRule>
    <cfRule type="expression" dxfId="1926" priority="2024">
      <formula>IF(RIGHT(TEXT(Y1035,"0.#"),1)=".",TRUE,FALSE)</formula>
    </cfRule>
  </conditionalFormatting>
  <conditionalFormatting sqref="AL1070:AO1097">
    <cfRule type="expression" dxfId="1925" priority="2019">
      <formula>IF(AND(AL1070&gt;=0, RIGHT(TEXT(AL1070,"0.#"),1)&lt;&gt;"."),TRUE,FALSE)</formula>
    </cfRule>
    <cfRule type="expression" dxfId="1924" priority="2020">
      <formula>IF(AND(AL1070&gt;=0, RIGHT(TEXT(AL1070,"0.#"),1)="."),TRUE,FALSE)</formula>
    </cfRule>
    <cfRule type="expression" dxfId="1923" priority="2021">
      <formula>IF(AND(AL1070&lt;0, RIGHT(TEXT(AL1070,"0.#"),1)&lt;&gt;"."),TRUE,FALSE)</formula>
    </cfRule>
    <cfRule type="expression" dxfId="1922" priority="2022">
      <formula>IF(AND(AL1070&lt;0, RIGHT(TEXT(AL1070,"0.#"),1)="."),TRUE,FALSE)</formula>
    </cfRule>
  </conditionalFormatting>
  <conditionalFormatting sqref="Y1070:Y1097">
    <cfRule type="expression" dxfId="1921" priority="2017">
      <formula>IF(RIGHT(TEXT(Y1070,"0.#"),1)=".",FALSE,TRUE)</formula>
    </cfRule>
    <cfRule type="expression" dxfId="1920" priority="2018">
      <formula>IF(RIGHT(TEXT(Y1070,"0.#"),1)=".",TRUE,FALSE)</formula>
    </cfRule>
  </conditionalFormatting>
  <conditionalFormatting sqref="AL1068:AO1069">
    <cfRule type="expression" dxfId="1919" priority="2013">
      <formula>IF(AND(AL1068&gt;=0, RIGHT(TEXT(AL1068,"0.#"),1)&lt;&gt;"."),TRUE,FALSE)</formula>
    </cfRule>
    <cfRule type="expression" dxfId="1918" priority="2014">
      <formula>IF(AND(AL1068&gt;=0, RIGHT(TEXT(AL1068,"0.#"),1)="."),TRUE,FALSE)</formula>
    </cfRule>
    <cfRule type="expression" dxfId="1917" priority="2015">
      <formula>IF(AND(AL1068&lt;0, RIGHT(TEXT(AL1068,"0.#"),1)&lt;&gt;"."),TRUE,FALSE)</formula>
    </cfRule>
    <cfRule type="expression" dxfId="1916" priority="2016">
      <formula>IF(AND(AL1068&lt;0, RIGHT(TEXT(AL1068,"0.#"),1)="."),TRUE,FALSE)</formula>
    </cfRule>
  </conditionalFormatting>
  <conditionalFormatting sqref="Y1068:Y1069">
    <cfRule type="expression" dxfId="1915" priority="2011">
      <formula>IF(RIGHT(TEXT(Y1068,"0.#"),1)=".",FALSE,TRUE)</formula>
    </cfRule>
    <cfRule type="expression" dxfId="1914" priority="2012">
      <formula>IF(RIGHT(TEXT(Y1068,"0.#"),1)=".",TRUE,FALSE)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E104">
    <cfRule type="expression" dxfId="719" priority="19">
      <formula>IF(RIGHT(TEXT(AE104,"0.#"),1)=".",FALSE,TRUE)</formula>
    </cfRule>
    <cfRule type="expression" dxfId="718" priority="20">
      <formula>IF(RIGHT(TEXT(AE104,"0.#"),1)=".",TRUE,FALSE)</formula>
    </cfRule>
  </conditionalFormatting>
  <conditionalFormatting sqref="AE105">
    <cfRule type="expression" dxfId="717" priority="17">
      <formula>IF(RIGHT(TEXT(AE105,"0.#"),1)=".",FALSE,TRUE)</formula>
    </cfRule>
    <cfRule type="expression" dxfId="716" priority="18">
      <formula>IF(RIGHT(TEXT(AE105,"0.#"),1)=".",TRUE,FALSE)</formula>
    </cfRule>
  </conditionalFormatting>
  <conditionalFormatting sqref="AI104">
    <cfRule type="expression" dxfId="715" priority="15">
      <formula>IF(RIGHT(TEXT(AI104,"0.#"),1)=".",FALSE,TRUE)</formula>
    </cfRule>
    <cfRule type="expression" dxfId="714" priority="16">
      <formula>IF(RIGHT(TEXT(AI104,"0.#"),1)=".",TRUE,FALSE)</formula>
    </cfRule>
  </conditionalFormatting>
  <conditionalFormatting sqref="AI105">
    <cfRule type="expression" dxfId="713" priority="13">
      <formula>IF(RIGHT(TEXT(AI105,"0.#"),1)=".",FALSE,TRUE)</formula>
    </cfRule>
    <cfRule type="expression" dxfId="712" priority="14">
      <formula>IF(RIGHT(TEXT(AI105,"0.#"),1)=".",TRUE,FALSE)</formula>
    </cfRule>
  </conditionalFormatting>
  <conditionalFormatting sqref="AM89">
    <cfRule type="expression" dxfId="711" priority="11">
      <formula>IF(RIGHT(TEXT(AM89,"0.#"),1)=".",FALSE,TRUE)</formula>
    </cfRule>
    <cfRule type="expression" dxfId="710" priority="12">
      <formula>IF(RIGHT(TEXT(AM89,"0.#"),1)=".",TRUE,FALSE)</formula>
    </cfRule>
  </conditionalFormatting>
  <conditionalFormatting sqref="AM88">
    <cfRule type="expression" dxfId="709" priority="9">
      <formula>IF(RIGHT(TEXT(AM88,"0.#"),1)=".",FALSE,TRUE)</formula>
    </cfRule>
    <cfRule type="expression" dxfId="708" priority="10">
      <formula>IF(RIGHT(TEXT(AM88,"0.#"),1)=".",TRUE,FALSE)</formula>
    </cfRule>
  </conditionalFormatting>
  <conditionalFormatting sqref="AM87">
    <cfRule type="expression" dxfId="707" priority="7">
      <formula>IF(RIGHT(TEXT(AM87,"0.#"),1)=".",FALSE,TRUE)</formula>
    </cfRule>
    <cfRule type="expression" dxfId="706" priority="8">
      <formula>IF(RIGHT(TEXT(AM87,"0.#"),1)=".",TRUE,FALSE)</formula>
    </cfRule>
  </conditionalFormatting>
  <conditionalFormatting sqref="AU89">
    <cfRule type="expression" dxfId="705" priority="5">
      <formula>IF(RIGHT(TEXT(AU89,"0.#"),1)=".",FALSE,TRUE)</formula>
    </cfRule>
    <cfRule type="expression" dxfId="704" priority="6">
      <formula>IF(RIGHT(TEXT(AU89,"0.#"),1)=".",TRUE,FALSE)</formula>
    </cfRule>
  </conditionalFormatting>
  <conditionalFormatting sqref="Y879:Y884">
    <cfRule type="expression" dxfId="703" priority="3">
      <formula>IF(RIGHT(TEXT(Y879,"0.#"),1)=".",FALSE,TRUE)</formula>
    </cfRule>
    <cfRule type="expression" dxfId="702" priority="4">
      <formula>IF(RIGHT(TEXT(Y879,"0.#"),1)=".",TRUE,FALSE)</formula>
    </cfRule>
  </conditionalFormatting>
  <conditionalFormatting sqref="Y889:Y891">
    <cfRule type="expression" dxfId="701" priority="1">
      <formula>IF(RIGHT(TEXT(Y889,"0.#"),1)=".",FALSE,TRUE)</formula>
    </cfRule>
    <cfRule type="expression" dxfId="700" priority="2">
      <formula>IF(RIGHT(TEXT(Y889,"0.#"),1)=".",TRUE,FALSE)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78" max="16383" man="1"/>
    <brk id="699" max="16383" man="1"/>
    <brk id="725" max="16383" man="1"/>
    <brk id="831"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1" zoomScale="115" zoomScaleNormal="115" workbookViewId="0">
      <selection activeCell="F39" sqref="F39"/>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375" style="13" hidden="1" customWidth="1"/>
    <col min="19" max="19" width="4" style="13" hidden="1" customWidth="1"/>
    <col min="20" max="20" width="8.62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587</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587</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587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552</v>
      </c>
      <c r="AF2" s="996"/>
      <c r="AG2" s="996"/>
      <c r="AH2" s="996"/>
      <c r="AI2" s="996" t="s">
        <v>549</v>
      </c>
      <c r="AJ2" s="996"/>
      <c r="AK2" s="996"/>
      <c r="AL2" s="996"/>
      <c r="AM2" s="996" t="s">
        <v>523</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501</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553</v>
      </c>
      <c r="AF9" s="996"/>
      <c r="AG9" s="996"/>
      <c r="AH9" s="996"/>
      <c r="AI9" s="996" t="s">
        <v>549</v>
      </c>
      <c r="AJ9" s="996"/>
      <c r="AK9" s="996"/>
      <c r="AL9" s="996"/>
      <c r="AM9" s="996" t="s">
        <v>523</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501</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552</v>
      </c>
      <c r="AF16" s="996"/>
      <c r="AG16" s="996"/>
      <c r="AH16" s="996"/>
      <c r="AI16" s="996" t="s">
        <v>550</v>
      </c>
      <c r="AJ16" s="996"/>
      <c r="AK16" s="996"/>
      <c r="AL16" s="996"/>
      <c r="AM16" s="996" t="s">
        <v>523</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501</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554</v>
      </c>
      <c r="AF23" s="996"/>
      <c r="AG23" s="996"/>
      <c r="AH23" s="996"/>
      <c r="AI23" s="996" t="s">
        <v>549</v>
      </c>
      <c r="AJ23" s="996"/>
      <c r="AK23" s="996"/>
      <c r="AL23" s="996"/>
      <c r="AM23" s="996" t="s">
        <v>523</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501</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552</v>
      </c>
      <c r="AF30" s="996"/>
      <c r="AG30" s="996"/>
      <c r="AH30" s="996"/>
      <c r="AI30" s="996" t="s">
        <v>549</v>
      </c>
      <c r="AJ30" s="996"/>
      <c r="AK30" s="996"/>
      <c r="AL30" s="996"/>
      <c r="AM30" s="996" t="s">
        <v>547</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501</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554</v>
      </c>
      <c r="AF37" s="996"/>
      <c r="AG37" s="996"/>
      <c r="AH37" s="996"/>
      <c r="AI37" s="996" t="s">
        <v>551</v>
      </c>
      <c r="AJ37" s="996"/>
      <c r="AK37" s="996"/>
      <c r="AL37" s="996"/>
      <c r="AM37" s="996" t="s">
        <v>548</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552</v>
      </c>
      <c r="AF44" s="996"/>
      <c r="AG44" s="996"/>
      <c r="AH44" s="996"/>
      <c r="AI44" s="996" t="s">
        <v>549</v>
      </c>
      <c r="AJ44" s="996"/>
      <c r="AK44" s="996"/>
      <c r="AL44" s="996"/>
      <c r="AM44" s="996" t="s">
        <v>523</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552</v>
      </c>
      <c r="AF51" s="996"/>
      <c r="AG51" s="996"/>
      <c r="AH51" s="996"/>
      <c r="AI51" s="996" t="s">
        <v>549</v>
      </c>
      <c r="AJ51" s="996"/>
      <c r="AK51" s="996"/>
      <c r="AL51" s="996"/>
      <c r="AM51" s="996" t="s">
        <v>523</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552</v>
      </c>
      <c r="AF58" s="996"/>
      <c r="AG58" s="996"/>
      <c r="AH58" s="996"/>
      <c r="AI58" s="996" t="s">
        <v>549</v>
      </c>
      <c r="AJ58" s="996"/>
      <c r="AK58" s="996"/>
      <c r="AL58" s="996"/>
      <c r="AM58" s="996" t="s">
        <v>523</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552</v>
      </c>
      <c r="AF65" s="996"/>
      <c r="AG65" s="996"/>
      <c r="AH65" s="996"/>
      <c r="AI65" s="996" t="s">
        <v>549</v>
      </c>
      <c r="AJ65" s="996"/>
      <c r="AK65" s="996"/>
      <c r="AL65" s="996"/>
      <c r="AM65" s="996" t="s">
        <v>523</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501</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2019-08-29T04:04:26Z</cp:lastPrinted>
  <dcterms:created xsi:type="dcterms:W3CDTF">2012-03-13T00:50:25Z</dcterms:created>
  <dcterms:modified xsi:type="dcterms:W3CDTF">2020-11-19T08:23:45Z</dcterms:modified>
</cp:coreProperties>
</file>