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R1年度\"/>
    </mc:Choice>
  </mc:AlternateContent>
  <bookViews>
    <workbookView xWindow="0" yWindow="0" windowWidth="13665" windowHeight="9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<sst xmlns="http://schemas.openxmlformats.org/spreadsheetml/2006/main" count="2902" uniqueCount="637">
  <si>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</si>
  <si>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</si>
  <si>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</si>
  <si>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</si>
  <si>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</si>
  <si>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</si>
  <si>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</si>
  <si>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</si>
  <si>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</si>
  <si>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</si>
  <si>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</si>
  <si>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</si>
  <si>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</si>
  <si>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</si>
  <si>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</si>
  <si>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</si>
  <si>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</si>
  <si>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</si>
  <si>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</si>
  <si>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</si>
  <si>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</si>
  <si>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</si>
  <si>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</si>
  <si>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</si>
  <si>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</si>
  <si>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</si>
  <si>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</si>
  <si>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</si>
  <si>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</si>
  <si>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</si>
  <si>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</si>
  <si>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</si>
  <si>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</si>
  <si>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</si>
  <si>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</si>
  <si>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</si>
  <si>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</si>
  <si>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</si>
  <si>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</si>
  <si>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</si>
  <si>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</si>
  <si>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</si>
  <si>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</si>
  <si>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</si>
  <si>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</si>
  <si>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</si>
  <si>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</si>
  <si>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</si>
  <si>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</si>
  <si>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</si>
  <si>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</si>
  <si>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</si>
  <si>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</si>
  <si>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</si>
  <si>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</si>
  <si>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</si>
  <si>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</si>
  <si>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</si>
  <si>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</si>
  <si>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</si>
  <si>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</si>
  <si>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</si>
  <si>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</si>
  <si>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</si>
  <si>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</si>
  <si>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</si>
  <si>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</si>
  <si>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</si>
  <si>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</si>
  <si>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</si>
  <si>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</si>
  <si>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</si>
  <si>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</si>
  <si>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</si>
  <si>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</si>
  <si>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</si>
  <si>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</si>
  <si>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</si>
  <si>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</si>
  <si>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</si>
  <si>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</si>
  <si>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</si>
  <si>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</si>
  <si>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</si>
  <si>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</si>
  <si>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</si>
  <si>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</si>
  <si>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</si>
  <si>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</si>
  <si>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</si>
  <si>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</si>
  <si>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</si>
  <si>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</si>
  <si>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</si>
  <si>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</si>
  <si>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</si>
  <si>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</si>
  <si>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</si>
  <si>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</si>
  <si>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</si>
  <si>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</si>
  <si>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</si>
  <si>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</si>
  <si>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</si>
  <si>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</si>
  <si>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</si>
  <si>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</si>
  <si>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</si>
  <si>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</si>
  <si>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</si>
  <si>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</si>
  <si>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</si>
  <si>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</si>
  <si>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</si>
  <si>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</si>
  <si>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</si>
  <si>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</si>
  <si>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</si>
  <si>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</si>
  <si>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</si>
  <si>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</si>
  <si>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</si>
  <si>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</si>
  <si>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</si>
  <si>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</si>
  <si>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</si>
  <si>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</si>
  <si>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</si>
  <si>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</si>
  <si>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</si>
  <si>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</si>
  <si>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</si>
  <si>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</si>
  <si>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</si>
  <si>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</si>
  <si>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</si>
  <si>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</si>
  <si>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</si>
  <si>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</si>
  <si>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</si>
  <si>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</si>
  <si>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</si>
  <si>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</si>
  <si>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</si>
  <si>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</si>
  <si>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</si>
  <si>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</si>
  <si>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</si>
  <si>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</si>
  <si>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</si>
  <si>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</si>
  <si>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</si>
  <si>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</si>
  <si>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</si>
  <si>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</si>
  <si>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</si>
  <si>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</si>
  <si>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</si>
  <si>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</si>
  <si>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</si>
  <si>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</si>
  <si>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</si>
  <si>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</si>
  <si>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</si>
  <si>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</si>
  <si>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</si>
  <si>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</si>
  <si>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</si>
  <si>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</si>
  <si>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</si>
  <si>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</si>
  <si>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</si>
  <si>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</si>
  <si>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</si>
  <si>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</si>
  <si>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</si>
  <si>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</si>
  <si>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</si>
  <si>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</si>
  <si>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</si>
  <si>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</si>
  <si>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</si>
  <si>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</si>
  <si>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</si>
  <si>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</si>
  <si>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</si>
  <si>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</si>
  <si>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</si>
  <si>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</si>
  <si>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</si>
  <si>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</si>
  <si>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</si>
  <si>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</si>
  <si>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</si>
  <si>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</si>
  <si>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</si>
  <si>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</si>
  <si>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</si>
  <si>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</si>
  <si>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</si>
  <si>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</si>
  <si>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</si>
  <si>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</si>
  <si>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</si>
  <si>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</si>
  <si>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</si>
  <si>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</si>
  <si>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</si>
  <si>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</si>
  <si>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</si>
  <si>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</si>
  <si>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</si>
  <si>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</si>
  <si>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</si>
  <si>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</si>
  <si>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</si>
  <si>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</si>
  <si>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</si>
  <si>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</si>
  <si>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</si>
  <si>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</si>
  <si>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</si>
  <si>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</si>
  <si>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</si>
  <si>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</si>
  <si>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</si>
  <si>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</si>
  <si>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</si>
  <si>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</si>
  <si>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</si>
  <si>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</si>
  <si>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</si>
  <si>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</si>
  <si>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</si>
  <si>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</si>
  <si>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</si>
  <si>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</si>
  <si>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</si>
  <si>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</si>
  <si>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</si>
  <si>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</si>
  <si>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</si>
  <si>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</si>
  <si>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</si>
  <si>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</si>
  <si>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</si>
  <si>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</si>
  <si>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</si>
  <si>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</si>
  <si>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</si>
  <si>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</si>
  <si>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</si>
  <si>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</si>
  <si>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</si>
  <si>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</si>
  <si>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</si>
  <si>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</si>
  <si>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</si>
  <si>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</si>
  <si>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</si>
  <si>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</si>
  <si>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</si>
  <si>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</si>
  <si>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</si>
  <si>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</si>
  <si>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</si>
  <si>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</si>
  <si>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</si>
  <si>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</si>
  <si>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</si>
  <si>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</si>
  <si>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</si>
  <si>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</si>
  <si>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</si>
  <si>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</si>
  <si>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</si>
  <si>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</si>
  <si>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</si>
  <si>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</si>
  <si>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</si>
  <si>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</si>
  <si>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</si>
  <si>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</si>
  <si>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</si>
  <si>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</si>
  <si>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</si>
  <si>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</si>
  <si>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</si>
  <si>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</si>
  <si>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</si>
  <si>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</si>
  <si>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</si>
  <si>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</si>
  <si>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</si>
  <si>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</si>
  <si>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</si>
  <si>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</si>
  <si>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</si>
  <si>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</si>
  <si>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</si>
  <si>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</si>
  <si>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</si>
  <si>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</si>
  <si>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</si>
  <si>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</si>
  <si>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</si>
  <si>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</si>
  <si>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</si>
  <si>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</si>
  <si>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</si>
  <si>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</si>
  <si>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</si>
  <si>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</si>
  <si>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</si>
  <si>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</si>
  <si>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</si>
  <si>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</si>
  <si>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</si>
  <si>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</si>
  <si>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</si>
  <si>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</si>
  <si>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</si>
  <si>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</si>
  <si>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</si>
  <si>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</si>
  <si>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</si>
  <si>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</si>
  <si>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</si>
  <si>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</si>
  <si>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</si>
  <si>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</si>
  <si>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</si>
  <si>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</si>
  <si>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</si>
  <si>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</si>
  <si>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</si>
  <si>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</si>
  <si>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</si>
  <si>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</si>
  <si>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</si>
  <si>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</si>
  <si>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</si>
  <si>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</si>
  <si>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</si>
  <si>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</si>
  <si>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</si>
  <si>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</si>
  <si>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</si>
  <si>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</si>
  <si>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</si>
  <si>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</si>
  <si>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</si>
  <si>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</si>
  <si>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</si>
  <si>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</si>
  <si>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</si>
  <si>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</si>
  <si>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</si>
  <si>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</si>
  <si>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</si>
  <si>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</si>
  <si>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</si>
  <si>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</si>
  <si>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</si>
  <si>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</si>
  <si>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</si>
  <si>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</si>
  <si>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</si>
  <si>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</si>
  <si>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</si>
  <si>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</si>
  <si>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</si>
  <si>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</si>
  <si>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</si>
  <si>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</si>
  <si>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</si>
  <si>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</si>
  <si>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</si>
  <si>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</si>
  <si>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</si>
  <si>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</si>
  <si>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</si>
  <si>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</si>
  <si>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</si>
  <si>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</si>
  <si>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</si>
  <si>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</si>
  <si>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</si>
  <si>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</si>
  <si>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</si>
  <si>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</si>
  <si>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</si>
  <si>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</si>
  <si>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</si>
  <si>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</si>
  <si>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</si>
  <si>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</si>
  <si>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</si>
  <si>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</si>
  <si>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</si>
  <si>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</si>
  <si>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</si>
  <si>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</si>
  <si>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</si>
  <si>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</si>
  <si>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</si>
  <si>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</si>
  <si>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</si>
  <si>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</si>
  <si>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</si>
  <si>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</si>
  <si>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</si>
  <si>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</si>
  <si>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</si>
  <si>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</si>
  <si>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</si>
  <si>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</si>
  <si>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</si>
  <si>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</si>
  <si>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</si>
  <si>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</si>
  <si>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</si>
  <si>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</si>
  <si>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</si>
  <si>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</si>
  <si>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</si>
  <si>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</si>
  <si>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</si>
  <si>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</si>
  <si>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</si>
  <si>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</si>
  <si>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</si>
  <si>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</si>
  <si>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</si>
  <si>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</si>
  <si>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</si>
  <si>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</si>
  <si>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</si>
  <si>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</si>
  <si>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</si>
  <si>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</si>
  <si>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</si>
  <si>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</si>
  <si>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</si>
  <si>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</si>
  <si>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</si>
  <si>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</si>
  <si>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</si>
  <si>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</si>
  <si>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</si>
  <si>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</si>
  <si>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</si>
  <si>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</si>
  <si>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</si>
  <si>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</si>
  <si>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</si>
  <si>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</si>
  <si>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</si>
  <si>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</si>
  <si>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</si>
  <si>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</si>
  <si>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</si>
  <si>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</si>
  <si>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</si>
  <si>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</si>
  <si>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</si>
  <si>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</si>
  <si>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</si>
  <si>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</si>
  <si>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</si>
  <si>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</si>
  <si>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</si>
  <si>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</si>
  <si>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</si>
  <si>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</si>
  <si>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</si>
  <si>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</si>
  <si>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</si>
  <si>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</si>
  <si>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</si>
  <si>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</si>
  <si>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</si>
  <si>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</si>
  <si>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</si>
  <si>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</si>
  <si>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</si>
  <si>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</si>
  <si>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</si>
  <si>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</si>
  <si>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</si>
  <si>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</si>
  <si>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</si>
  <si>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</si>
  <si>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</si>
  <si>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</si>
  <si>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</si>
  <si>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</si>
  <si>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</si>
  <si>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</si>
  <si>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</si>
  <si>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</si>
  <si>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</si>
  <si>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</si>
  <si>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</si>
  <si>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</si>
  <si>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</si>
  <si>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</si>
  <si>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</si>
  <si>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</si>
  <si>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</si>
  <si>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</si>
  <si>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</si>
  <si>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</si>
  <si>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</si>
  <si>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</si>
  <si>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</si>
  <si>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</si>
  <si>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</si>
  <si>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</si>
  <si>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</si>
  <si>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</si>
  <si>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</si>
  <si>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</si>
  <si>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</si>
  <si>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</si>
  <si>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</si>
  <si>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</si>
  <si>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</si>
  <si>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</si>
  <si>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</si>
  <si>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</si>
  <si>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</si>
  <si>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</si>
  <si>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</si>
  <si>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</si>
  <si>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</si>
  <si>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</si>
  <si>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</si>
  <si>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</si>
  <si>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</si>
  <si>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</si>
  <si>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</si>
  <si>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</si>
  <si>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</si>
  <si>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</si>
  <si>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</si>
  <si>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</si>
  <si>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</si>
  <si>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</si>
  <si>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</si>
  <si>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</si>
  <si>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</si>
  <si>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</si>
  <si>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</si>
  <si>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</si>
  <si>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</si>
  <si>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</si>
  <si>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</si>
  <si>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</si>
  <si>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</si>
  <si>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</si>
  <si>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</si>
  <si>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</si>
  <si>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</si>
  <si>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</si>
  <si>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</si>
  <si>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</si>
  <si>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</si>
  <si>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</si>
  <si>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</si>
  <si>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</si>
  <si>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</si>
  <si>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</si>
  <si>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</si>
  <si>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</si>
  <si>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</si>
  <si>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</si>
  <si>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</si>
  <si>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</si>
  <si>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第5期科学技術基本計画</t>
  </si>
  <si>
    <t>「ＯＥＣＤ／ＧＳＦ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</si>
  <si>
    <t>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</si>
  <si>
    <t>経済協力開発機構国際機関分担金</t>
  </si>
  <si>
    <t>平成29年度までOECD/GSFにおいて実施されているプロジェクト数を7以上に維持する</t>
  </si>
  <si>
    <t>OECD/GSFにおいて実施されているプロジェクト数</t>
  </si>
  <si>
    <t>件</t>
  </si>
  <si>
    <t>文部科学省調べ</t>
  </si>
  <si>
    <t>OECD/GSFの日本人職員割合（専門職以上）が我が国の分担率以上を維持する。</t>
  </si>
  <si>
    <t xml:space="preserve">OECD/GSFの日本人職員割合（専門職以上）        </t>
  </si>
  <si>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</si>
  <si>
    <t>各国からの分担金により各プロジェクトが実施されているため、我が国からの分担金のみを以て単位当たりコストを算出することは不可。　　　　　　　　　　　　　</t>
    <phoneticPr fontId="5"/>
  </si>
  <si>
    <t>／　</t>
    <phoneticPr fontId="5"/>
  </si>
  <si>
    <t>　　/</t>
    <phoneticPr fontId="5"/>
  </si>
  <si>
    <t>／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</si>
  <si>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</si>
  <si>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</si>
  <si>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</si>
  <si>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</si>
  <si>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7-2の目標2「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</si>
  <si>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</si>
  <si>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</si>
  <si>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</si>
  <si>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</si>
  <si>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本事業は、OECD/GSFの活動に参画・寄与することにより、包括的な知見の獲得等を目指すニーズの高い事業である。</t>
  </si>
  <si>
    <t>本事業は、OECD/GSFの活動に参画・寄与することにより、包括的な知見の獲得等を目指すニーズの高い事業であり、国際機関への拠出であるため国が実施すべきである。</t>
  </si>
  <si>
    <t>当初の目的どおり、OECD/GSFの分担金として使用された。本事業による分担金に運営経費以外の用途はない。</t>
  </si>
  <si>
    <t>OECD/GSFの年2回の定期会合や各プロジェクトの活動に我が国の政府職員及び研究者が出席して活発な意見交換を行っており、成果実績は目標に見合ったものとなっている。</t>
  </si>
  <si>
    <t>科学技術全般について幅広く取り扱う国際的な枠組みは他には少なく、OECD/GSFの場での議論は我が国の施策形成のためにも非常に有用。</t>
  </si>
  <si>
    <t>OECD/GSFの年2回の定期会合に我が国の政府職員及び研究者が出席して活発な意見交換を行い、各国の科学技術政策について情報収集を行うとともに、政策立案に活用している。</t>
  </si>
  <si>
    <t>36</t>
  </si>
  <si>
    <t>217</t>
  </si>
  <si>
    <t>213</t>
  </si>
  <si>
    <t>211</t>
  </si>
  <si>
    <t>199</t>
  </si>
  <si>
    <t>181</t>
  </si>
  <si>
    <t>○</t>
  </si>
  <si>
    <t>7　イノベーション創出に向けたシステム改革</t>
    <phoneticPr fontId="5"/>
  </si>
  <si>
    <t>7-2 科学技術の国際活動の戦略的推進</t>
    <phoneticPr fontId="5"/>
  </si>
  <si>
    <t>ＯＥＣＤ／ＧＳＦ分担金</t>
    <phoneticPr fontId="5"/>
  </si>
  <si>
    <t>科学技術・学術政策局</t>
    <phoneticPr fontId="5"/>
  </si>
  <si>
    <t>科学技術・学術戦略官付（国際担当）</t>
    <phoneticPr fontId="5"/>
  </si>
  <si>
    <t>‐</t>
  </si>
  <si>
    <t>無</t>
  </si>
  <si>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</si>
  <si>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</si>
  <si>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外部有識者による点検対象外</t>
    <rPh sb="0" eb="2">
      <t>ガイブ</t>
    </rPh>
    <rPh sb="2" eb="5">
      <t>ユウシキシャ</t>
    </rPh>
    <rPh sb="8" eb="10">
      <t>テンケン</t>
    </rPh>
    <rPh sb="10" eb="12">
      <t>タイショウ</t>
    </rPh>
    <rPh sb="12" eb="13">
      <t>ガイ</t>
    </rPh>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</si>
  <si>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</si>
  <si>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</si>
  <si>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OECD/GSFの活動を推進するための経費</t>
    <rPh sb="9" eb="11">
      <t>カツドウ</t>
    </rPh>
    <rPh sb="12" eb="14">
      <t>スイシン</t>
    </rPh>
    <rPh sb="19" eb="21">
      <t>ケイヒ</t>
    </rPh>
    <phoneticPr fontId="5"/>
  </si>
  <si>
    <t>経済協力開発機構（OECD）/グローバル・サイエンス・フォーラム（GSF）</t>
    <phoneticPr fontId="5"/>
  </si>
  <si>
    <t>-</t>
    <phoneticPr fontId="5"/>
  </si>
  <si>
    <t>経済協力開発機構（ＯＥＣＤ）/グローバル・サイエンス・フォーラム（ＧＳＦ）の活動を推進するための経費（拠出金）</t>
    <phoneticPr fontId="5"/>
  </si>
  <si>
    <t>-</t>
    <phoneticPr fontId="5"/>
  </si>
  <si>
    <t>科学技術・学術戦略官（国際担当）　新田　浩史</t>
    <rPh sb="17" eb="19">
      <t>ニッタ</t>
    </rPh>
    <rPh sb="20" eb="22">
      <t>コウシ</t>
    </rPh>
    <phoneticPr fontId="5"/>
  </si>
  <si>
    <t>-</t>
    <phoneticPr fontId="5"/>
  </si>
  <si>
    <t>-</t>
    <phoneticPr fontId="5"/>
  </si>
  <si>
    <t>１．事業評価の観点：この事業は特定の科学分野における新しい国際協力機会の模索や、国内及び域内の重要な科学政策決定に活用可能な国際的な枠組みの構築、地球規模の問題に対する科学的側面からの検討など、ＯＥＣＤ／ＧＳＦ会合の活動を推進するための経費を拠出する事業であり、長期継続事業の観点から検証を行った。
２．所見：この事業は、第5期科学技術基本計画に基づき、ＯＥＣＤ/ＧＳＦの活動を推進するために必要な事業であり、事業所管部局による自己点検及び行政事業レビュー推進チームによる点検の結果を踏まえ、特段の見直しは要しない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</si>
</sst>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187021</xdr:colOff>
      <xdr:row>742</xdr:row>
      <xdr:rowOff>0</xdr:rowOff>
    </xdr:from>
    <xdr:to>
      <xdr:col>35</xdr:col>
      <xdr:colOff>63517</xdr:colOff>
      <xdr:row>744</xdr:row>
      <xdr:rowOff>211260</xdr:rowOff>
    </xdr:to>
    <xdr:sp macro="" textlink="">
      <xdr:nvSpPr>
        <xdr:cNvPr id="11" name="Rectangle 83">
          <a:extLst>
            <a:ext uri="{FF2B5EF4-FFF2-40B4-BE49-F238E27FC236}">
              <a16:creationId xmlns:a16="http://schemas.microsoft.com/office/drawing/2014/main" id="{02F72CDE-FF09-4146-A773-9C4FA75A26BF}"/>
            </a:ext>
          </a:extLst>
        </xdr:cNvPr>
        <xdr:cNvSpPr>
          <a:spLocks noChangeArrowheads="1"/>
        </xdr:cNvSpPr>
      </xdr:nvSpPr>
      <xdr:spPr bwMode="auto">
        <a:xfrm>
          <a:off x="4065057" y="62252679"/>
          <a:ext cx="3142210" cy="918831"/>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19</xdr:col>
      <xdr:colOff>106937</xdr:colOff>
      <xdr:row>744</xdr:row>
      <xdr:rowOff>345338</xdr:rowOff>
    </xdr:from>
    <xdr:to>
      <xdr:col>35</xdr:col>
      <xdr:colOff>143602</xdr:colOff>
      <xdr:row>746</xdr:row>
      <xdr:rowOff>348057</xdr:rowOff>
    </xdr:to>
    <xdr:sp macro="" textlink="">
      <xdr:nvSpPr>
        <xdr:cNvPr id="12" name="Rectangle 104">
          <a:extLst>
            <a:ext uri="{FF2B5EF4-FFF2-40B4-BE49-F238E27FC236}">
              <a16:creationId xmlns:a16="http://schemas.microsoft.com/office/drawing/2014/main" id="{199BF93C-EE83-4D9C-81E1-EA10B0B6A287}"/>
            </a:ext>
          </a:extLst>
        </xdr:cNvPr>
        <xdr:cNvSpPr>
          <a:spLocks noChangeArrowheads="1"/>
        </xdr:cNvSpPr>
      </xdr:nvSpPr>
      <xdr:spPr bwMode="auto">
        <a:xfrm>
          <a:off x="3984973" y="63305588"/>
          <a:ext cx="3302379" cy="710290"/>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27</xdr:col>
      <xdr:colOff>9661</xdr:colOff>
      <xdr:row>747</xdr:row>
      <xdr:rowOff>201160</xdr:rowOff>
    </xdr:from>
    <xdr:to>
      <xdr:col>28</xdr:col>
      <xdr:colOff>36770</xdr:colOff>
      <xdr:row>750</xdr:row>
      <xdr:rowOff>95132</xdr:rowOff>
    </xdr:to>
    <xdr:sp macro="" textlink="">
      <xdr:nvSpPr>
        <xdr:cNvPr id="13" name="Freeform 102">
          <a:extLst>
            <a:ext uri="{FF2B5EF4-FFF2-40B4-BE49-F238E27FC236}">
              <a16:creationId xmlns:a16="http://schemas.microsoft.com/office/drawing/2014/main" id="{82F46DDD-684C-4AC6-AE7D-85CE6CC6E9A6}"/>
            </a:ext>
          </a:extLst>
        </xdr:cNvPr>
        <xdr:cNvSpPr>
          <a:spLocks noEditPoints="1"/>
        </xdr:cNvSpPr>
      </xdr:nvSpPr>
      <xdr:spPr bwMode="auto">
        <a:xfrm>
          <a:off x="5520554" y="64222767"/>
          <a:ext cx="231216" cy="955329"/>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16</xdr:col>
      <xdr:colOff>136072</xdr:colOff>
      <xdr:row>750</xdr:row>
      <xdr:rowOff>332855</xdr:rowOff>
    </xdr:from>
    <xdr:to>
      <xdr:col>38</xdr:col>
      <xdr:colOff>114467</xdr:colOff>
      <xdr:row>753</xdr:row>
      <xdr:rowOff>53201</xdr:rowOff>
    </xdr:to>
    <xdr:sp macro="" textlink="">
      <xdr:nvSpPr>
        <xdr:cNvPr id="14" name="Rectangle 86">
          <a:extLst>
            <a:ext uri="{FF2B5EF4-FFF2-40B4-BE49-F238E27FC236}">
              <a16:creationId xmlns:a16="http://schemas.microsoft.com/office/drawing/2014/main" id="{A50CEDB1-60CC-48BC-B284-5255ABDFB74C}"/>
            </a:ext>
          </a:extLst>
        </xdr:cNvPr>
        <xdr:cNvSpPr>
          <a:spLocks noChangeArrowheads="1"/>
        </xdr:cNvSpPr>
      </xdr:nvSpPr>
      <xdr:spPr bwMode="auto">
        <a:xfrm>
          <a:off x="3401786" y="65415819"/>
          <a:ext cx="4468752" cy="781703"/>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19</xdr:col>
      <xdr:colOff>119752</xdr:colOff>
      <xdr:row>753</xdr:row>
      <xdr:rowOff>172166</xdr:rowOff>
    </xdr:from>
    <xdr:to>
      <xdr:col>35</xdr:col>
      <xdr:colOff>130786</xdr:colOff>
      <xdr:row>755</xdr:row>
      <xdr:rowOff>255361</xdr:rowOff>
    </xdr:to>
    <xdr:sp macro="" textlink="">
      <xdr:nvSpPr>
        <xdr:cNvPr id="15" name="Rectangle 117">
          <a:extLst>
            <a:ext uri="{FF2B5EF4-FFF2-40B4-BE49-F238E27FC236}">
              <a16:creationId xmlns:a16="http://schemas.microsoft.com/office/drawing/2014/main" id="{BCAE85FB-D83A-4974-AEC8-A67E32D7787B}"/>
            </a:ext>
          </a:extLst>
        </xdr:cNvPr>
        <xdr:cNvSpPr>
          <a:spLocks noChangeArrowheads="1"/>
        </xdr:cNvSpPr>
      </xdr:nvSpPr>
      <xdr:spPr bwMode="auto">
        <a:xfrm>
          <a:off x="3997788" y="66316487"/>
          <a:ext cx="3276748" cy="790767"/>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27</xdr:col>
      <xdr:colOff>121019</xdr:colOff>
      <xdr:row>748</xdr:row>
      <xdr:rowOff>125516</xdr:rowOff>
    </xdr:from>
    <xdr:to>
      <xdr:col>34</xdr:col>
      <xdr:colOff>150602</xdr:colOff>
      <xdr:row>749</xdr:row>
      <xdr:rowOff>225609</xdr:rowOff>
    </xdr:to>
    <xdr:sp macro="" textlink="">
      <xdr:nvSpPr>
        <xdr:cNvPr id="16" name="Rectangle 85">
          <a:extLst>
            <a:ext uri="{FF2B5EF4-FFF2-40B4-BE49-F238E27FC236}">
              <a16:creationId xmlns:a16="http://schemas.microsoft.com/office/drawing/2014/main" id="{AF41C2EF-15F6-4715-ADEC-65EF34EE2DEE}"/>
            </a:ext>
          </a:extLst>
        </xdr:cNvPr>
        <xdr:cNvSpPr>
          <a:spLocks noChangeArrowheads="1"/>
        </xdr:cNvSpPr>
      </xdr:nvSpPr>
      <xdr:spPr bwMode="auto">
        <a:xfrm>
          <a:off x="5631912" y="64500909"/>
          <a:ext cx="1458333" cy="453879"/>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18</xdr:col>
      <xdr:colOff>192360</xdr:colOff>
      <xdr:row>744</xdr:row>
      <xdr:rowOff>244494</xdr:rowOff>
    </xdr:from>
    <xdr:to>
      <xdr:col>36</xdr:col>
      <xdr:colOff>58178</xdr:colOff>
      <xdr:row>746</xdr:row>
      <xdr:rowOff>279036</xdr:rowOff>
    </xdr:to>
    <xdr:sp macro="" textlink="">
      <xdr:nvSpPr>
        <xdr:cNvPr id="17" name="大かっこ 16">
          <a:extLst>
            <a:ext uri="{FF2B5EF4-FFF2-40B4-BE49-F238E27FC236}">
              <a16:creationId xmlns:a16="http://schemas.microsoft.com/office/drawing/2014/main" id="{929E88D6-992F-4DBC-A704-21E299E98D5E}"/>
            </a:ext>
          </a:extLst>
        </xdr:cNvPr>
        <xdr:cNvSpPr/>
      </xdr:nvSpPr>
      <xdr:spPr>
        <a:xfrm>
          <a:off x="3866289" y="63204744"/>
          <a:ext cx="3539746" cy="7421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192360</xdr:colOff>
      <xdr:row>753</xdr:row>
      <xdr:rowOff>259519</xdr:rowOff>
    </xdr:from>
    <xdr:to>
      <xdr:col>36</xdr:col>
      <xdr:colOff>58178</xdr:colOff>
      <xdr:row>755</xdr:row>
      <xdr:rowOff>60511</xdr:rowOff>
    </xdr:to>
    <xdr:sp macro="" textlink="">
      <xdr:nvSpPr>
        <xdr:cNvPr id="18" name="大かっこ 17">
          <a:extLst>
            <a:ext uri="{FF2B5EF4-FFF2-40B4-BE49-F238E27FC236}">
              <a16:creationId xmlns:a16="http://schemas.microsoft.com/office/drawing/2014/main" id="{686A0326-4674-4FF5-9FAD-2E87811E1FAF}"/>
            </a:ext>
          </a:extLst>
        </xdr:cNvPr>
        <xdr:cNvSpPr/>
      </xdr:nvSpPr>
      <xdr:spPr>
        <a:xfrm>
          <a:off x="3866289" y="66403840"/>
          <a:ext cx="3539746" cy="5085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180</v>
      </c>
      <c r="AT2" s="220"/>
      <c r="AU2" s="220"/>
      <c r="AV2" s="52" t="str">
        <f>IF(AW2="", "", "-")</f>
        <v/>
      </c>
      <c r="AW2" s="397"/>
      <c r="AX2" s="397"/>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577</v>
      </c>
      <c r="H5" s="563"/>
      <c r="I5" s="563"/>
      <c r="J5" s="563"/>
      <c r="K5" s="563"/>
      <c r="L5" s="563"/>
      <c r="M5" s="564" t="s">
        <v>66</v>
      </c>
      <c r="N5" s="565"/>
      <c r="O5" s="565"/>
      <c r="P5" s="565"/>
      <c r="Q5" s="565"/>
      <c r="R5" s="566"/>
      <c r="S5" s="567" t="s">
        <v>578</v>
      </c>
      <c r="T5" s="563"/>
      <c r="U5" s="563"/>
      <c r="V5" s="563"/>
      <c r="W5" s="563"/>
      <c r="X5" s="568"/>
      <c r="Y5" s="718" t="s">
        <v>3</v>
      </c>
      <c r="Z5" s="719"/>
      <c r="AA5" s="719"/>
      <c r="AB5" s="719"/>
      <c r="AC5" s="719"/>
      <c r="AD5" s="720"/>
      <c r="AE5" s="721" t="s">
        <v>620</v>
      </c>
      <c r="AF5" s="721"/>
      <c r="AG5" s="721"/>
      <c r="AH5" s="721"/>
      <c r="AI5" s="721"/>
      <c r="AJ5" s="721"/>
      <c r="AK5" s="721"/>
      <c r="AL5" s="721"/>
      <c r="AM5" s="721"/>
      <c r="AN5" s="721"/>
      <c r="AO5" s="721"/>
      <c r="AP5" s="722"/>
      <c r="AQ5" s="723" t="s">
        <v>633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12.759</v>
      </c>
      <c r="Q13" s="109"/>
      <c r="R13" s="109"/>
      <c r="S13" s="109"/>
      <c r="T13" s="109"/>
      <c r="U13" s="109"/>
      <c r="V13" s="110"/>
      <c r="W13" s="108">
        <v>10.6</v>
      </c>
      <c r="X13" s="109"/>
      <c r="Y13" s="109"/>
      <c r="Z13" s="109"/>
      <c r="AA13" s="109"/>
      <c r="AB13" s="109"/>
      <c r="AC13" s="110"/>
      <c r="AD13" s="108">
        <v>9.9</v>
      </c>
      <c r="AE13" s="109"/>
      <c r="AF13" s="109"/>
      <c r="AG13" s="109"/>
      <c r="AH13" s="109"/>
      <c r="AI13" s="109"/>
      <c r="AJ13" s="110"/>
      <c r="AK13" s="108">
        <v>10.6</v>
      </c>
      <c r="AL13" s="109"/>
      <c r="AM13" s="109"/>
      <c r="AN13" s="109"/>
      <c r="AO13" s="109"/>
      <c r="AP13" s="109"/>
      <c r="AQ13" s="110"/>
      <c r="AR13" s="105">
        <v>10.7</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v>-1.446</v>
      </c>
      <c r="Q14" s="109"/>
      <c r="R14" s="109"/>
      <c r="S14" s="109"/>
      <c r="T14" s="109"/>
      <c r="U14" s="109"/>
      <c r="V14" s="110"/>
      <c r="W14" s="108">
        <v>-1.4</v>
      </c>
      <c r="X14" s="109"/>
      <c r="Y14" s="109"/>
      <c r="Z14" s="109"/>
      <c r="AA14" s="109"/>
      <c r="AB14" s="109"/>
      <c r="AC14" s="110"/>
      <c r="AD14" s="108">
        <v>-0.4</v>
      </c>
      <c r="AE14" s="109"/>
      <c r="AF14" s="109"/>
      <c r="AG14" s="109"/>
      <c r="AH14" s="109"/>
      <c r="AI14" s="109"/>
      <c r="AJ14" s="110"/>
      <c r="AK14" s="108" t="s">
        <v>634</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11.313000000000001</v>
      </c>
      <c r="Q18" s="115"/>
      <c r="R18" s="115"/>
      <c r="S18" s="115"/>
      <c r="T18" s="115"/>
      <c r="U18" s="115"/>
      <c r="V18" s="116"/>
      <c r="W18" s="114">
        <f>SUM(W13:AC17)</f>
        <v>9.1999999999999993</v>
      </c>
      <c r="X18" s="115"/>
      <c r="Y18" s="115"/>
      <c r="Z18" s="115"/>
      <c r="AA18" s="115"/>
      <c r="AB18" s="115"/>
      <c r="AC18" s="116"/>
      <c r="AD18" s="114">
        <f>SUM(AD13:AJ17)</f>
        <v>9.5</v>
      </c>
      <c r="AE18" s="115"/>
      <c r="AF18" s="115"/>
      <c r="AG18" s="115"/>
      <c r="AH18" s="115"/>
      <c r="AI18" s="115"/>
      <c r="AJ18" s="116"/>
      <c r="AK18" s="114">
        <f>SUM(AK13:AQ17)</f>
        <v>10.6</v>
      </c>
      <c r="AL18" s="115"/>
      <c r="AM18" s="115"/>
      <c r="AN18" s="115"/>
      <c r="AO18" s="115"/>
      <c r="AP18" s="115"/>
      <c r="AQ18" s="116"/>
      <c r="AR18" s="114">
        <f>SUM(AR13:AX17)</f>
        <v>10.7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11.3</v>
      </c>
      <c r="Q19" s="109"/>
      <c r="R19" s="109"/>
      <c r="S19" s="109"/>
      <c r="T19" s="109"/>
      <c r="U19" s="109"/>
      <c r="V19" s="110"/>
      <c r="W19" s="108">
        <v>9.1999999999999993</v>
      </c>
      <c r="X19" s="109"/>
      <c r="Y19" s="109"/>
      <c r="Z19" s="109"/>
      <c r="AA19" s="109"/>
      <c r="AB19" s="109"/>
      <c r="AC19" s="110"/>
      <c r="AD19" s="108">
        <v>9.5</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0.99885087951913731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0.99885087951913731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582</v>
      </c>
      <c r="H23" s="187"/>
      <c r="I23" s="187"/>
      <c r="J23" s="187"/>
      <c r="K23" s="187"/>
      <c r="L23" s="187"/>
      <c r="M23" s="187"/>
      <c r="N23" s="187"/>
      <c r="O23" s="188"/>
      <c r="P23" s="105">
        <v>10.6</v>
      </c>
      <c r="Q23" s="106"/>
      <c r="R23" s="106"/>
      <c r="S23" s="106"/>
      <c r="T23" s="106"/>
      <c r="U23" s="106"/>
      <c r="V23" s="107"/>
      <c r="W23" s="105">
        <v>10.7</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10.6</v>
      </c>
      <c r="Q29" s="109"/>
      <c r="R29" s="109"/>
      <c r="S29" s="109"/>
      <c r="T29" s="109"/>
      <c r="U29" s="109"/>
      <c r="V29" s="110"/>
      <c r="W29" s="227">
        <f>AR13</f>
        <v>10.7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1"/>
      <c r="Y32" s="338" t="s">
        <v>12</v>
      </c>
      <c r="Z32" s="553"/>
      <c r="AA32" s="554"/>
      <c r="AB32" s="555" t="s">
        <v>585</v>
      </c>
      <c r="AC32" s="555"/>
      <c r="AD32" s="555"/>
      <c r="AE32" s="364">
        <v>11</v>
      </c>
      <c r="AF32" s="365"/>
      <c r="AG32" s="365"/>
      <c r="AH32" s="365"/>
      <c r="AI32" s="364">
        <v>8</v>
      </c>
      <c r="AJ32" s="365"/>
      <c r="AK32" s="365"/>
      <c r="AL32" s="365"/>
      <c r="AM32" s="364">
        <v>6</v>
      </c>
      <c r="AN32" s="365"/>
      <c r="AO32" s="365"/>
      <c r="AP32" s="365"/>
      <c r="AQ32" s="111" t="s">
        <v>570</v>
      </c>
      <c r="AR32" s="112"/>
      <c r="AS32" s="112"/>
      <c r="AT32" s="113"/>
      <c r="AU32" s="365" t="s">
        <v>570</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585</v>
      </c>
      <c r="AC33" s="526"/>
      <c r="AD33" s="526"/>
      <c r="AE33" s="364">
        <v>7</v>
      </c>
      <c r="AF33" s="365"/>
      <c r="AG33" s="365"/>
      <c r="AH33" s="365"/>
      <c r="AI33" s="364">
        <v>7</v>
      </c>
      <c r="AJ33" s="365"/>
      <c r="AK33" s="365"/>
      <c r="AL33" s="365"/>
      <c r="AM33" s="364">
        <v>7</v>
      </c>
      <c r="AN33" s="365"/>
      <c r="AO33" s="365"/>
      <c r="AP33" s="365"/>
      <c r="AQ33" s="111" t="s">
        <v>570</v>
      </c>
      <c r="AR33" s="112"/>
      <c r="AS33" s="112"/>
      <c r="AT33" s="113"/>
      <c r="AU33" s="365" t="s">
        <v>570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157</v>
      </c>
      <c r="AF34" s="365"/>
      <c r="AG34" s="365"/>
      <c r="AH34" s="365"/>
      <c r="AI34" s="364">
        <v>114</v>
      </c>
      <c r="AJ34" s="365"/>
      <c r="AK34" s="365"/>
      <c r="AL34" s="365"/>
      <c r="AM34" s="364">
        <v>85.7</v>
      </c>
      <c r="AN34" s="365"/>
      <c r="AO34" s="365"/>
      <c r="AP34" s="365"/>
      <c r="AQ34" s="111" t="s">
        <v>570</v>
      </c>
      <c r="AR34" s="112"/>
      <c r="AS34" s="112"/>
      <c r="AT34" s="113"/>
      <c r="AU34" s="365" t="s">
        <v>570</v>
      </c>
      <c r="AV34" s="365"/>
      <c r="AW34" s="365"/>
      <c r="AX34" s="367"/>
    </row>
    <row r="35" spans="1:50" ht="23.25" customHeight="1" x14ac:dyDescent="0.15">
      <c r="A35" s="901" t="s">
        <v>503</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570</v>
      </c>
      <c r="AR38" s="136"/>
      <c r="AS38" s="137" t="s">
        <v>355</v>
      </c>
      <c r="AT38" s="172"/>
      <c r="AU38" s="271" t="s">
        <v>570</v>
      </c>
      <c r="AV38" s="271"/>
      <c r="AW38" s="379" t="s">
        <v>300</v>
      </c>
      <c r="AX38" s="380"/>
    </row>
    <row r="39" spans="1:50" ht="23.25" customHeight="1" x14ac:dyDescent="0.15">
      <c r="A39" s="519"/>
      <c r="B39" s="517"/>
      <c r="C39" s="517"/>
      <c r="D39" s="517"/>
      <c r="E39" s="517"/>
      <c r="F39" s="518"/>
      <c r="G39" s="544" t="s">
        <v>587</v>
      </c>
      <c r="H39" s="545"/>
      <c r="I39" s="545"/>
      <c r="J39" s="545"/>
      <c r="K39" s="545"/>
      <c r="L39" s="545"/>
      <c r="M39" s="545"/>
      <c r="N39" s="545"/>
      <c r="O39" s="546"/>
      <c r="P39" s="161" t="s">
        <v>588</v>
      </c>
      <c r="Q39" s="161"/>
      <c r="R39" s="161"/>
      <c r="S39" s="161"/>
      <c r="T39" s="161"/>
      <c r="U39" s="161"/>
      <c r="V39" s="161"/>
      <c r="W39" s="161"/>
      <c r="X39" s="231"/>
      <c r="Y39" s="338" t="s">
        <v>12</v>
      </c>
      <c r="Z39" s="553"/>
      <c r="AA39" s="554"/>
      <c r="AB39" s="555" t="s">
        <v>494</v>
      </c>
      <c r="AC39" s="555"/>
      <c r="AD39" s="555"/>
      <c r="AE39" s="364">
        <v>20</v>
      </c>
      <c r="AF39" s="365"/>
      <c r="AG39" s="365"/>
      <c r="AH39" s="365"/>
      <c r="AI39" s="364">
        <v>25</v>
      </c>
      <c r="AJ39" s="365"/>
      <c r="AK39" s="365"/>
      <c r="AL39" s="365"/>
      <c r="AM39" s="364">
        <v>25</v>
      </c>
      <c r="AN39" s="365"/>
      <c r="AO39" s="365"/>
      <c r="AP39" s="365"/>
      <c r="AQ39" s="111" t="s">
        <v>570</v>
      </c>
      <c r="AR39" s="112"/>
      <c r="AS39" s="112"/>
      <c r="AT39" s="113"/>
      <c r="AU39" s="365" t="s">
        <v>570</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494</v>
      </c>
      <c r="AC40" s="526"/>
      <c r="AD40" s="526"/>
      <c r="AE40" s="364">
        <v>13.4</v>
      </c>
      <c r="AF40" s="365"/>
      <c r="AG40" s="365"/>
      <c r="AH40" s="365"/>
      <c r="AI40" s="364">
        <v>13.7</v>
      </c>
      <c r="AJ40" s="365"/>
      <c r="AK40" s="365"/>
      <c r="AL40" s="365"/>
      <c r="AM40" s="364">
        <v>13.4</v>
      </c>
      <c r="AN40" s="365"/>
      <c r="AO40" s="365"/>
      <c r="AP40" s="365"/>
      <c r="AQ40" s="111" t="s">
        <v>570</v>
      </c>
      <c r="AR40" s="112"/>
      <c r="AS40" s="112"/>
      <c r="AT40" s="113"/>
      <c r="AU40" s="365" t="s">
        <v>570</v>
      </c>
      <c r="AV40" s="365"/>
      <c r="AW40" s="365"/>
      <c r="AX40" s="367"/>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v>149</v>
      </c>
      <c r="AF41" s="365"/>
      <c r="AG41" s="365"/>
      <c r="AH41" s="365"/>
      <c r="AI41" s="364">
        <v>182</v>
      </c>
      <c r="AJ41" s="365"/>
      <c r="AK41" s="365"/>
      <c r="AL41" s="365"/>
      <c r="AM41" s="364">
        <v>187</v>
      </c>
      <c r="AN41" s="365"/>
      <c r="AO41" s="365"/>
      <c r="AP41" s="365"/>
      <c r="AQ41" s="111" t="s">
        <v>570</v>
      </c>
      <c r="AR41" s="112"/>
      <c r="AS41" s="112"/>
      <c r="AT41" s="113"/>
      <c r="AU41" s="365" t="s">
        <v>570</v>
      </c>
      <c r="AV41" s="365"/>
      <c r="AW41" s="365"/>
      <c r="AX41" s="367"/>
    </row>
    <row r="42" spans="1:50" ht="23.25" customHeight="1" x14ac:dyDescent="0.15">
      <c r="A42" s="901" t="s">
        <v>503</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506</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45.75" customHeight="1" x14ac:dyDescent="0.15">
      <c r="A101" s="495"/>
      <c r="B101" s="496"/>
      <c r="C101" s="496"/>
      <c r="D101" s="496"/>
      <c r="E101" s="496"/>
      <c r="F101" s="497"/>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494</v>
      </c>
      <c r="AC101" s="555"/>
      <c r="AD101" s="555"/>
      <c r="AE101" s="364">
        <v>100</v>
      </c>
      <c r="AF101" s="365"/>
      <c r="AG101" s="365"/>
      <c r="AH101" s="366"/>
      <c r="AI101" s="364">
        <v>100</v>
      </c>
      <c r="AJ101" s="365"/>
      <c r="AK101" s="365"/>
      <c r="AL101" s="366"/>
      <c r="AM101" s="364" t="s">
        <v>570</v>
      </c>
      <c r="AN101" s="365"/>
      <c r="AO101" s="365"/>
      <c r="AP101" s="366"/>
      <c r="AQ101" s="364" t="s">
        <v>570</v>
      </c>
      <c r="AR101" s="365"/>
      <c r="AS101" s="365"/>
      <c r="AT101" s="366"/>
      <c r="AU101" s="364"/>
      <c r="AV101" s="365"/>
      <c r="AW101" s="365"/>
      <c r="AX101" s="366"/>
    </row>
    <row r="102" spans="1:60" ht="45.7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494</v>
      </c>
      <c r="AC102" s="555"/>
      <c r="AD102" s="555"/>
      <c r="AE102" s="358">
        <v>100</v>
      </c>
      <c r="AF102" s="358"/>
      <c r="AG102" s="358"/>
      <c r="AH102" s="358"/>
      <c r="AI102" s="358">
        <v>100</v>
      </c>
      <c r="AJ102" s="358"/>
      <c r="AK102" s="358"/>
      <c r="AL102" s="358"/>
      <c r="AM102" s="358">
        <v>100</v>
      </c>
      <c r="AN102" s="358"/>
      <c r="AO102" s="358"/>
      <c r="AP102" s="358"/>
      <c r="AQ102" s="818">
        <v>100</v>
      </c>
      <c r="AR102" s="819"/>
      <c r="AS102" s="819"/>
      <c r="AT102" s="820"/>
      <c r="AU102" s="818">
        <v>100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t="s">
        <v>570</v>
      </c>
      <c r="AF116" s="358"/>
      <c r="AG116" s="358"/>
      <c r="AH116" s="358"/>
      <c r="AI116" s="358" t="s">
        <v>570</v>
      </c>
      <c r="AJ116" s="358"/>
      <c r="AK116" s="358"/>
      <c r="AL116" s="358"/>
      <c r="AM116" s="358" t="s">
        <v>570</v>
      </c>
      <c r="AN116" s="358"/>
      <c r="AO116" s="358"/>
      <c r="AP116" s="358"/>
      <c r="AQ116" s="364" t="s">
        <v>635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6" t="s">
        <v>570</v>
      </c>
      <c r="AF117" s="306"/>
      <c r="AG117" s="306"/>
      <c r="AH117" s="306"/>
      <c r="AI117" s="306" t="s">
        <v>570</v>
      </c>
      <c r="AJ117" s="306"/>
      <c r="AK117" s="306"/>
      <c r="AL117" s="306"/>
      <c r="AM117" s="306" t="s">
        <v>570</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8"/>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15</v>
      </c>
      <c r="AF134" s="112"/>
      <c r="AG134" s="112"/>
      <c r="AH134" s="112"/>
      <c r="AI134" s="266">
        <v>15</v>
      </c>
      <c r="AJ134" s="112"/>
      <c r="AK134" s="112"/>
      <c r="AL134" s="112"/>
      <c r="AM134" s="266">
        <v>17</v>
      </c>
      <c r="AN134" s="112"/>
      <c r="AO134" s="112"/>
      <c r="AP134" s="112"/>
      <c r="AQ134" s="266" t="s">
        <v>570</v>
      </c>
      <c r="AR134" s="112"/>
      <c r="AS134" s="112"/>
      <c r="AT134" s="112"/>
      <c r="AU134" s="266" t="s">
        <v>570</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v>13</v>
      </c>
      <c r="AF135" s="112"/>
      <c r="AG135" s="112"/>
      <c r="AH135" s="112"/>
      <c r="AI135" s="266">
        <v>15</v>
      </c>
      <c r="AJ135" s="112"/>
      <c r="AK135" s="112"/>
      <c r="AL135" s="112"/>
      <c r="AM135" s="266">
        <v>15</v>
      </c>
      <c r="AN135" s="112"/>
      <c r="AO135" s="112"/>
      <c r="AP135" s="112"/>
      <c r="AQ135" s="266" t="s">
        <v>570</v>
      </c>
      <c r="AR135" s="112"/>
      <c r="AS135" s="112"/>
      <c r="AT135" s="112"/>
      <c r="AU135" s="266" t="s">
        <v>570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t="s">
        <v>570</v>
      </c>
      <c r="AV137" s="136"/>
      <c r="AW137" s="137" t="s">
        <v>300</v>
      </c>
      <c r="AX137" s="138"/>
    </row>
    <row r="138" spans="1:50" ht="39.75" customHeight="1" x14ac:dyDescent="0.15">
      <c r="A138" s="998"/>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597</v>
      </c>
      <c r="AC138" s="221"/>
      <c r="AD138" s="221"/>
      <c r="AE138" s="266">
        <v>46</v>
      </c>
      <c r="AF138" s="112"/>
      <c r="AG138" s="112"/>
      <c r="AH138" s="112"/>
      <c r="AI138" s="266">
        <v>47</v>
      </c>
      <c r="AJ138" s="112"/>
      <c r="AK138" s="112"/>
      <c r="AL138" s="112"/>
      <c r="AM138" s="266">
        <v>50</v>
      </c>
      <c r="AN138" s="112"/>
      <c r="AO138" s="112"/>
      <c r="AP138" s="112"/>
      <c r="AQ138" s="266" t="s">
        <v>570</v>
      </c>
      <c r="AR138" s="112"/>
      <c r="AS138" s="112"/>
      <c r="AT138" s="112"/>
      <c r="AU138" s="266" t="s">
        <v>570</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597</v>
      </c>
      <c r="AC139" s="133"/>
      <c r="AD139" s="133"/>
      <c r="AE139" s="266">
        <v>43</v>
      </c>
      <c r="AF139" s="112"/>
      <c r="AG139" s="112"/>
      <c r="AH139" s="112"/>
      <c r="AI139" s="266">
        <v>46</v>
      </c>
      <c r="AJ139" s="112"/>
      <c r="AK139" s="112"/>
      <c r="AL139" s="112"/>
      <c r="AM139" s="266">
        <v>47</v>
      </c>
      <c r="AN139" s="112"/>
      <c r="AO139" s="112"/>
      <c r="AP139" s="112"/>
      <c r="AQ139" s="266" t="s">
        <v>570</v>
      </c>
      <c r="AR139" s="112"/>
      <c r="AS139" s="112"/>
      <c r="AT139" s="112"/>
      <c r="AU139" s="266" t="s">
        <v>570</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998"/>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559</v>
      </c>
      <c r="D430" s="250"/>
      <c r="E430" s="238" t="s">
        <v>543</v>
      </c>
      <c r="F430" s="452"/>
      <c r="G430" s="240" t="s">
        <v>374</v>
      </c>
      <c r="H430" s="158"/>
      <c r="I430" s="158"/>
      <c r="J430" s="241" t="s">
        <v>599</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600</v>
      </c>
      <c r="AF433" s="112"/>
      <c r="AG433" s="112"/>
      <c r="AH433" s="113"/>
      <c r="AI433" s="111" t="s">
        <v>600</v>
      </c>
      <c r="AJ433" s="112"/>
      <c r="AK433" s="112"/>
      <c r="AL433" s="112"/>
      <c r="AM433" s="111" t="s">
        <v>570</v>
      </c>
      <c r="AN433" s="112"/>
      <c r="AO433" s="112"/>
      <c r="AP433" s="113"/>
      <c r="AQ433" s="111" t="s">
        <v>599</v>
      </c>
      <c r="AR433" s="112"/>
      <c r="AS433" s="112"/>
      <c r="AT433" s="113"/>
      <c r="AU433" s="112" t="s">
        <v>599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599</v>
      </c>
      <c r="AF434" s="112"/>
      <c r="AG434" s="112"/>
      <c r="AH434" s="113"/>
      <c r="AI434" s="111" t="s">
        <v>601</v>
      </c>
      <c r="AJ434" s="112"/>
      <c r="AK434" s="112"/>
      <c r="AL434" s="112"/>
      <c r="AM434" s="111" t="s">
        <v>570</v>
      </c>
      <c r="AN434" s="112"/>
      <c r="AO434" s="112"/>
      <c r="AP434" s="113"/>
      <c r="AQ434" s="111" t="s">
        <v>600</v>
      </c>
      <c r="AR434" s="112"/>
      <c r="AS434" s="112"/>
      <c r="AT434" s="113"/>
      <c r="AU434" s="112" t="s">
        <v>599</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599</v>
      </c>
      <c r="AJ435" s="112"/>
      <c r="AK435" s="112"/>
      <c r="AL435" s="112"/>
      <c r="AM435" s="111" t="s">
        <v>570</v>
      </c>
      <c r="AN435" s="112"/>
      <c r="AO435" s="112"/>
      <c r="AP435" s="113"/>
      <c r="AQ435" s="111" t="s">
        <v>599</v>
      </c>
      <c r="AR435" s="112"/>
      <c r="AS435" s="112"/>
      <c r="AT435" s="113"/>
      <c r="AU435" s="112" t="s">
        <v>599</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602</v>
      </c>
      <c r="AV457" s="136"/>
      <c r="AW457" s="137" t="s">
        <v>300</v>
      </c>
      <c r="AX457" s="138"/>
    </row>
    <row r="458" spans="1:50" ht="23.25" customHeight="1" x14ac:dyDescent="0.15">
      <c r="A458" s="998"/>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599</v>
      </c>
      <c r="AF458" s="112"/>
      <c r="AG458" s="112"/>
      <c r="AH458" s="112"/>
      <c r="AI458" s="111" t="s">
        <v>599</v>
      </c>
      <c r="AJ458" s="112"/>
      <c r="AK458" s="112"/>
      <c r="AL458" s="112"/>
      <c r="AM458" s="111" t="s">
        <v>570</v>
      </c>
      <c r="AN458" s="112"/>
      <c r="AO458" s="112"/>
      <c r="AP458" s="113"/>
      <c r="AQ458" s="111" t="s">
        <v>599</v>
      </c>
      <c r="AR458" s="112"/>
      <c r="AS458" s="112"/>
      <c r="AT458" s="113"/>
      <c r="AU458" s="112" t="s">
        <v>599</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599</v>
      </c>
      <c r="AF459" s="112"/>
      <c r="AG459" s="112"/>
      <c r="AH459" s="113"/>
      <c r="AI459" s="111" t="s">
        <v>599</v>
      </c>
      <c r="AJ459" s="112"/>
      <c r="AK459" s="112"/>
      <c r="AL459" s="112"/>
      <c r="AM459" s="111" t="s">
        <v>570</v>
      </c>
      <c r="AN459" s="112"/>
      <c r="AO459" s="112"/>
      <c r="AP459" s="113"/>
      <c r="AQ459" s="111" t="s">
        <v>601</v>
      </c>
      <c r="AR459" s="112"/>
      <c r="AS459" s="112"/>
      <c r="AT459" s="113"/>
      <c r="AU459" s="112" t="s">
        <v>599</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600</v>
      </c>
      <c r="AJ460" s="112"/>
      <c r="AK460" s="112"/>
      <c r="AL460" s="112"/>
      <c r="AM460" s="111" t="s">
        <v>570</v>
      </c>
      <c r="AN460" s="112"/>
      <c r="AO460" s="112"/>
      <c r="AP460" s="113"/>
      <c r="AQ460" s="111" t="s">
        <v>599</v>
      </c>
      <c r="AR460" s="112"/>
      <c r="AS460" s="112"/>
      <c r="AT460" s="113"/>
      <c r="AU460" s="112" t="s">
        <v>600</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615</v>
      </c>
      <c r="AE702" s="900"/>
      <c r="AF702" s="900"/>
      <c r="AG702" s="889" t="s">
        <v>603</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615</v>
      </c>
      <c r="AE703" s="155"/>
      <c r="AF703" s="155"/>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615</v>
      </c>
      <c r="AE704" s="590"/>
      <c r="AF704" s="590"/>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621</v>
      </c>
      <c r="AE705" s="737"/>
      <c r="AF705" s="737"/>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622</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615</v>
      </c>
      <c r="AE708" s="672"/>
      <c r="AF708" s="672"/>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621</v>
      </c>
      <c r="AE709" s="155"/>
      <c r="AF709" s="155"/>
      <c r="AG709" s="668" t="s">
        <v>570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621</v>
      </c>
      <c r="AE710" s="155"/>
      <c r="AF710" s="155"/>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615</v>
      </c>
      <c r="AE711" s="155"/>
      <c r="AF711" s="155"/>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621</v>
      </c>
      <c r="AE712" s="590"/>
      <c r="AF712" s="590"/>
      <c r="AG712" s="598" t="s">
        <v>570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621</v>
      </c>
      <c r="AE714" s="596"/>
      <c r="AF714" s="597"/>
      <c r="AG714" s="693" t="s">
        <v>570</v>
      </c>
      <c r="AH714" s="694"/>
      <c r="AI714" s="694"/>
      <c r="AJ714" s="694"/>
      <c r="AK714" s="694"/>
      <c r="AL714" s="694"/>
      <c r="AM714" s="694"/>
      <c r="AN714" s="694"/>
      <c r="AO714" s="694"/>
      <c r="AP714" s="694"/>
      <c r="AQ714" s="694"/>
      <c r="AR714" s="694"/>
      <c r="AS714" s="694"/>
      <c r="AT714" s="694"/>
      <c r="AU714" s="694"/>
      <c r="AV714" s="694"/>
      <c r="AW714" s="694"/>
      <c r="AX714" s="695"/>
    </row>
    <row r="715" spans="1:50" ht="57.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615</v>
      </c>
      <c r="AE715" s="672"/>
      <c r="AF715" s="781"/>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49.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615</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621</v>
      </c>
      <c r="AE717" s="155"/>
      <c r="AF717" s="155"/>
      <c r="AG717" s="668" t="s">
        <v>570</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615</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621</v>
      </c>
      <c r="AE719" s="672"/>
      <c r="AF719" s="672"/>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4.5" customHeight="1" thickBot="1" x14ac:dyDescent="0.2">
      <c r="A729" s="769" t="s">
        <v>625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6" customHeight="1" thickBot="1" x14ac:dyDescent="0.2">
      <c r="A731" s="622" t="s">
        <v>257</v>
      </c>
      <c r="B731" s="623"/>
      <c r="C731" s="623"/>
      <c r="D731" s="623"/>
      <c r="E731" s="624"/>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635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609</v>
      </c>
      <c r="S737" s="122"/>
      <c r="T737" s="122"/>
      <c r="U737" s="122"/>
      <c r="V737" s="122"/>
      <c r="W737" s="122"/>
      <c r="X737" s="122"/>
      <c r="Y737" s="122"/>
      <c r="Z737" s="122"/>
      <c r="AA737" s="101" t="s">
        <v>539</v>
      </c>
      <c r="AB737" s="101"/>
      <c r="AC737" s="101"/>
      <c r="AD737" s="101"/>
      <c r="AE737" s="122" t="s">
        <v>610</v>
      </c>
      <c r="AF737" s="122"/>
      <c r="AG737" s="122"/>
      <c r="AH737" s="122"/>
      <c r="AI737" s="122"/>
      <c r="AJ737" s="122"/>
      <c r="AK737" s="122"/>
      <c r="AL737" s="122"/>
      <c r="AM737" s="122"/>
      <c r="AN737" s="101" t="s">
        <v>538</v>
      </c>
      <c r="AO737" s="101"/>
      <c r="AP737" s="101"/>
      <c r="AQ737" s="101"/>
      <c r="AR737" s="102" t="s">
        <v>611</v>
      </c>
      <c r="AS737" s="103"/>
      <c r="AT737" s="103"/>
      <c r="AU737" s="103"/>
      <c r="AV737" s="103"/>
      <c r="AW737" s="103"/>
      <c r="AX737" s="104"/>
      <c r="AY737" s="89"/>
      <c r="AZ737" s="89"/>
    </row>
    <row r="738" spans="1:52" ht="24.75" customHeight="1" x14ac:dyDescent="0.15">
      <c r="A738" s="123" t="s">
        <v>537</v>
      </c>
      <c r="B738" s="124"/>
      <c r="C738" s="124"/>
      <c r="D738" s="125"/>
      <c r="E738" s="122" t="s">
        <v>612</v>
      </c>
      <c r="F738" s="122"/>
      <c r="G738" s="122"/>
      <c r="H738" s="122"/>
      <c r="I738" s="122"/>
      <c r="J738" s="122"/>
      <c r="K738" s="122"/>
      <c r="L738" s="122"/>
      <c r="M738" s="122"/>
      <c r="N738" s="101" t="s">
        <v>536</v>
      </c>
      <c r="O738" s="101"/>
      <c r="P738" s="101"/>
      <c r="Q738" s="101"/>
      <c r="R738" s="122" t="s">
        <v>613</v>
      </c>
      <c r="S738" s="122"/>
      <c r="T738" s="122"/>
      <c r="U738" s="122"/>
      <c r="V738" s="122"/>
      <c r="W738" s="122"/>
      <c r="X738" s="122"/>
      <c r="Y738" s="122"/>
      <c r="Z738" s="122"/>
      <c r="AA738" s="101" t="s">
        <v>535</v>
      </c>
      <c r="AB738" s="101"/>
      <c r="AC738" s="101"/>
      <c r="AD738" s="101"/>
      <c r="AE738" s="122" t="s">
        <v>614</v>
      </c>
      <c r="AF738" s="122"/>
      <c r="AG738" s="122"/>
      <c r="AH738" s="122"/>
      <c r="AI738" s="122"/>
      <c r="AJ738" s="122"/>
      <c r="AK738" s="122"/>
      <c r="AL738" s="122"/>
      <c r="AM738" s="122"/>
      <c r="AN738" s="101" t="s">
        <v>531</v>
      </c>
      <c r="AO738" s="101"/>
      <c r="AP738" s="101"/>
      <c r="AQ738" s="101"/>
      <c r="AR738" s="102">
        <v>188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4" t="s">
        <v>509</v>
      </c>
      <c r="B779" s="765"/>
      <c r="C779" s="765"/>
      <c r="D779" s="765"/>
      <c r="E779" s="765"/>
      <c r="F779" s="766"/>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1.75" customHeight="1" x14ac:dyDescent="0.15">
      <c r="A781" s="560"/>
      <c r="B781" s="767"/>
      <c r="C781" s="767"/>
      <c r="D781" s="767"/>
      <c r="E781" s="767"/>
      <c r="F781" s="768"/>
      <c r="G781" s="453" t="s">
        <v>627</v>
      </c>
      <c r="H781" s="454"/>
      <c r="I781" s="454"/>
      <c r="J781" s="454"/>
      <c r="K781" s="455"/>
      <c r="L781" s="456" t="s">
        <v>628</v>
      </c>
      <c r="M781" s="457"/>
      <c r="N781" s="457"/>
      <c r="O781" s="457"/>
      <c r="P781" s="457"/>
      <c r="Q781" s="457"/>
      <c r="R781" s="457"/>
      <c r="S781" s="457"/>
      <c r="T781" s="457"/>
      <c r="U781" s="457"/>
      <c r="V781" s="457"/>
      <c r="W781" s="457"/>
      <c r="X781" s="458"/>
      <c r="Y781" s="459">
        <v>10</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74.25" customHeight="1" x14ac:dyDescent="0.15">
      <c r="A837" s="404">
        <v>1</v>
      </c>
      <c r="B837" s="404">
        <v>1</v>
      </c>
      <c r="C837" s="424" t="s">
        <v>629</v>
      </c>
      <c r="D837" s="418"/>
      <c r="E837" s="418"/>
      <c r="F837" s="418"/>
      <c r="G837" s="418"/>
      <c r="H837" s="418"/>
      <c r="I837" s="418"/>
      <c r="J837" s="451" t="s">
        <v>630</v>
      </c>
      <c r="K837" s="420"/>
      <c r="L837" s="420"/>
      <c r="M837" s="420"/>
      <c r="N837" s="420"/>
      <c r="O837" s="420"/>
      <c r="P837" s="425" t="s">
        <v>631</v>
      </c>
      <c r="Q837" s="317"/>
      <c r="R837" s="317"/>
      <c r="S837" s="317"/>
      <c r="T837" s="317"/>
      <c r="U837" s="317"/>
      <c r="V837" s="317"/>
      <c r="W837" s="317"/>
      <c r="X837" s="317"/>
      <c r="Y837" s="318">
        <v>10</v>
      </c>
      <c r="Z837" s="319"/>
      <c r="AA837" s="319"/>
      <c r="AB837" s="320"/>
      <c r="AC837" s="328" t="s">
        <v>196</v>
      </c>
      <c r="AD837" s="423"/>
      <c r="AE837" s="423"/>
      <c r="AF837" s="423"/>
      <c r="AG837" s="423"/>
      <c r="AH837" s="449" t="s">
        <v>630</v>
      </c>
      <c r="AI837" s="422"/>
      <c r="AJ837" s="422"/>
      <c r="AK837" s="422"/>
      <c r="AL837" s="450" t="s">
        <v>632</v>
      </c>
      <c r="AM837" s="326"/>
      <c r="AN837" s="326"/>
      <c r="AO837" s="327"/>
      <c r="AP837" s="430"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572</v>
      </c>
      <c r="F1102" s="896"/>
      <c r="G1102" s="896"/>
      <c r="H1102" s="896"/>
      <c r="I1102" s="896"/>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615</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554</v>
      </c>
      <c r="AF2" s="1000"/>
      <c r="AG2" s="1000"/>
      <c r="AH2" s="1000"/>
      <c r="AI2" s="1000" t="s">
        <v>551</v>
      </c>
      <c r="AJ2" s="1000"/>
      <c r="AK2" s="1000"/>
      <c r="AL2" s="1000"/>
      <c r="AM2" s="1000" t="s">
        <v>525</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555</v>
      </c>
      <c r="AF9" s="1000"/>
      <c r="AG9" s="1000"/>
      <c r="AH9" s="1000"/>
      <c r="AI9" s="1000" t="s">
        <v>551</v>
      </c>
      <c r="AJ9" s="1000"/>
      <c r="AK9" s="1000"/>
      <c r="AL9" s="1000"/>
      <c r="AM9" s="1000" t="s">
        <v>525</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62" t="s">
        <v>11</v>
      </c>
      <c r="AC51" s="1013"/>
      <c r="AD51" s="1014"/>
      <c r="AE51" s="1000" t="s">
        <v>554</v>
      </c>
      <c r="AF51" s="1000"/>
      <c r="AG51" s="1000"/>
      <c r="AH51" s="1000"/>
      <c r="AI51" s="1000" t="s">
        <v>551</v>
      </c>
      <c r="AJ51" s="1000"/>
      <c r="AK51" s="1000"/>
      <c r="AL51" s="1000"/>
      <c r="AM51" s="1000" t="s">
        <v>525</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2019-08-27T01:14:41Z</cp:lastPrinted>
  <dcterms:created xsi:type="dcterms:W3CDTF">2012-03-13T00:50:25Z</dcterms:created>
  <dcterms:modified xsi:type="dcterms:W3CDTF">2020-11-19T08:40:04Z</dcterms:modified>
</cp:coreProperties>
</file>