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E3072523-8769-4F82-B9D3-058FFD30F23E}" xr6:coauthVersionLast="36" xr6:coauthVersionMax="36" xr10:uidLastSave="{00000000-0000-0000-0000-000000000000}"/>
  <bookViews>
    <workbookView xWindow="244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<sst xmlns="http://schemas.openxmlformats.org/spreadsheetml/2006/main" count="2890" uniqueCount="644">
  <si>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</si>
  <si>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</si>
  <si>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</si>
  <si>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</si>
  <si>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</si>
  <si>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</si>
  <si>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</si>
  <si>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</si>
  <si>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</si>
  <si>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</si>
  <si>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</si>
  <si>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</si>
  <si>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</si>
  <si>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</si>
  <si>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</si>
  <si>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</si>
  <si>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</si>
  <si>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</si>
  <si>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</si>
  <si>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</si>
  <si>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</si>
  <si>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</si>
  <si>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</si>
  <si>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</si>
  <si>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</si>
  <si>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</si>
  <si>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</si>
  <si>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</si>
  <si>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</si>
  <si>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</si>
  <si>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</si>
  <si>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</si>
  <si>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</si>
  <si>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</si>
  <si>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</si>
  <si>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</si>
  <si>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</si>
  <si>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</si>
  <si>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</si>
  <si>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</si>
  <si>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</si>
  <si>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</si>
  <si>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</si>
  <si>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</si>
  <si>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</si>
  <si>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</si>
  <si>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</si>
  <si>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</si>
  <si>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</si>
  <si>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</si>
  <si>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</si>
  <si>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</si>
  <si>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</si>
  <si>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</si>
  <si>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</si>
  <si>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</si>
  <si>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</si>
  <si>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</si>
  <si>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</si>
  <si>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</si>
  <si>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</si>
  <si>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</si>
  <si>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</si>
  <si>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</si>
  <si>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</si>
  <si>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</si>
  <si>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</si>
  <si>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</si>
  <si>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</si>
  <si>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</si>
  <si>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</si>
  <si>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</si>
  <si>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</si>
  <si>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</si>
  <si>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</si>
  <si>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</si>
  <si>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</si>
  <si>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</si>
  <si>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</si>
  <si>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</si>
  <si>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</si>
  <si>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</si>
  <si>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</si>
  <si>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</si>
  <si>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</si>
  <si>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</si>
  <si>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</si>
  <si>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</si>
  <si>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</si>
  <si>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</si>
  <si>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</si>
  <si>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</si>
  <si>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</si>
  <si>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</si>
  <si>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</si>
  <si>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</si>
  <si>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</si>
  <si>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</si>
  <si>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</si>
  <si>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</si>
  <si>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</si>
  <si>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</si>
  <si>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</si>
  <si>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</si>
  <si>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</si>
  <si>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</si>
  <si>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</si>
  <si>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</si>
  <si>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</si>
  <si>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</si>
  <si>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</si>
  <si>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</si>
  <si>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</si>
  <si>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</si>
  <si>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</si>
  <si>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</si>
  <si>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</si>
  <si>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</si>
  <si>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</si>
  <si>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</si>
  <si>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</si>
  <si>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</si>
  <si>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</si>
  <si>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</si>
  <si>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</si>
  <si>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</si>
  <si>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</si>
  <si>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</si>
  <si>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</si>
  <si>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</si>
  <si>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</si>
  <si>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</si>
  <si>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</si>
  <si>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</si>
  <si>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</si>
  <si>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</si>
  <si>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</si>
  <si>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</si>
  <si>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</si>
  <si>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</si>
  <si>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</si>
  <si>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</si>
  <si>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</si>
  <si>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</si>
  <si>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</si>
  <si>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</si>
  <si>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</si>
  <si>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</si>
  <si>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</si>
  <si>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</si>
  <si>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</si>
  <si>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</si>
  <si>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</si>
  <si>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</si>
  <si>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</si>
  <si>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</si>
  <si>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</si>
  <si>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</si>
  <si>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</si>
  <si>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</si>
  <si>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</si>
  <si>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</si>
  <si>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</si>
  <si>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</si>
  <si>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</si>
  <si>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</si>
  <si>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</si>
  <si>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</si>
  <si>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</si>
  <si>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</si>
  <si>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</si>
  <si>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</si>
  <si>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</si>
  <si>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</si>
  <si>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</si>
  <si>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</si>
  <si>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</si>
  <si>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</si>
  <si>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</si>
  <si>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</si>
  <si>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</si>
  <si>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</si>
  <si>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</si>
  <si>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</si>
  <si>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</si>
  <si>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</si>
  <si>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</si>
  <si>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</si>
  <si>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</si>
  <si>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</si>
  <si>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</si>
  <si>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</si>
  <si>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</si>
  <si>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</si>
  <si>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</si>
  <si>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</si>
  <si>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</si>
  <si>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</si>
  <si>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</si>
  <si>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</si>
  <si>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</si>
  <si>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</si>
  <si>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</si>
  <si>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</si>
  <si>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</si>
  <si>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</si>
  <si>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</si>
  <si>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</si>
  <si>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</si>
  <si>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</si>
  <si>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</si>
  <si>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</si>
  <si>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</si>
  <si>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</si>
  <si>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</si>
  <si>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</si>
  <si>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</si>
  <si>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</si>
  <si>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</si>
  <si>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</si>
  <si>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</si>
  <si>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</si>
  <si>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</si>
  <si>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</si>
  <si>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</si>
  <si>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</si>
  <si>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</si>
  <si>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</si>
  <si>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</si>
  <si>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</si>
  <si>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</si>
  <si>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</si>
  <si>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</si>
  <si>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</si>
  <si>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</si>
  <si>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</si>
  <si>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</si>
  <si>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</si>
  <si>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</si>
  <si>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</si>
  <si>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</si>
  <si>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</si>
  <si>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</si>
  <si>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</si>
  <si>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</si>
  <si>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</si>
  <si>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</si>
  <si>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</si>
  <si>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</si>
  <si>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</si>
  <si>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</si>
  <si>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</si>
  <si>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</si>
  <si>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</si>
  <si>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</si>
  <si>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</si>
  <si>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</si>
  <si>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</si>
  <si>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</si>
  <si>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</si>
  <si>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</si>
  <si>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</si>
  <si>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</si>
  <si>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</si>
  <si>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</si>
  <si>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</si>
  <si>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</si>
  <si>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</si>
  <si>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</si>
  <si>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</si>
  <si>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</si>
  <si>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</si>
  <si>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</si>
  <si>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</si>
  <si>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</si>
  <si>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</si>
  <si>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</si>
  <si>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</si>
  <si>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</si>
  <si>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</si>
  <si>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</si>
  <si>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</si>
  <si>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</si>
  <si>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</si>
  <si>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</si>
  <si>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</si>
  <si>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</si>
  <si>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</si>
  <si>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</si>
  <si>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</si>
  <si>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</si>
  <si>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</si>
  <si>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</si>
  <si>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</si>
  <si>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</si>
  <si>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</si>
  <si>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</si>
  <si>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</si>
  <si>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</si>
  <si>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</si>
  <si>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</si>
  <si>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</si>
  <si>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</si>
  <si>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</si>
  <si>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</si>
  <si>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</si>
  <si>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</si>
  <si>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</si>
  <si>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</si>
  <si>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</si>
  <si>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</si>
  <si>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</si>
  <si>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</si>
  <si>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</si>
  <si>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</si>
  <si>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</si>
  <si>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</si>
  <si>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</si>
  <si>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</si>
  <si>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</si>
  <si>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</si>
  <si>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</si>
  <si>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</si>
  <si>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</si>
  <si>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</si>
  <si>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</si>
  <si>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</si>
  <si>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</si>
  <si>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</si>
  <si>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</si>
  <si>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</si>
  <si>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</si>
  <si>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</si>
  <si>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</si>
  <si>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</si>
  <si>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</si>
  <si>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</si>
  <si>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</si>
  <si>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</si>
  <si>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</si>
  <si>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</si>
  <si>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</si>
  <si>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</si>
  <si>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</si>
  <si>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</si>
  <si>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</si>
  <si>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</si>
  <si>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</si>
  <si>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</si>
  <si>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</si>
  <si>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</si>
  <si>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</si>
  <si>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</si>
  <si>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</si>
  <si>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</si>
  <si>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</si>
  <si>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</si>
  <si>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</si>
  <si>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</si>
  <si>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</si>
  <si>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</si>
  <si>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</si>
  <si>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</si>
  <si>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</si>
  <si>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</si>
  <si>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</si>
  <si>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</si>
  <si>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</si>
  <si>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</si>
  <si>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</si>
  <si>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</si>
  <si>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</si>
  <si>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</si>
  <si>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</si>
  <si>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</si>
  <si>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</si>
  <si>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</si>
  <si>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</si>
  <si>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</si>
  <si>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</si>
  <si>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</si>
  <si>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</si>
  <si>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</si>
  <si>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</si>
  <si>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</si>
  <si>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</si>
  <si>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</si>
  <si>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</si>
  <si>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</si>
  <si>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</si>
  <si>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</si>
  <si>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</si>
  <si>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</si>
  <si>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</si>
  <si>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</si>
  <si>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</si>
  <si>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</si>
  <si>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</si>
  <si>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</si>
  <si>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</si>
  <si>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</si>
  <si>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</si>
  <si>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</si>
  <si>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</si>
  <si>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</si>
  <si>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</si>
  <si>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</si>
  <si>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</si>
  <si>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</si>
  <si>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</si>
  <si>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</si>
  <si>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</si>
  <si>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</si>
  <si>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</si>
  <si>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</si>
  <si>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</si>
  <si>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</si>
  <si>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</si>
  <si>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</si>
  <si>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</si>
  <si>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</si>
  <si>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</si>
  <si>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</si>
  <si>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</si>
  <si>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</si>
  <si>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</si>
  <si>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</si>
  <si>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</si>
  <si>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</si>
  <si>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</si>
  <si>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</si>
  <si>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</si>
  <si>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</si>
  <si>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</si>
  <si>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</si>
  <si>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</si>
  <si>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</si>
  <si>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</si>
  <si>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</si>
  <si>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</si>
  <si>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</si>
  <si>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</si>
  <si>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</si>
  <si>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</si>
  <si>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</si>
  <si>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</si>
  <si>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</si>
  <si>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</si>
  <si>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</si>
  <si>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</si>
  <si>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</si>
  <si>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</si>
  <si>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</si>
  <si>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</si>
  <si>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</si>
  <si>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</si>
  <si>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</si>
  <si>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</si>
  <si>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</si>
  <si>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</si>
  <si>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</si>
  <si>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</si>
  <si>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</si>
  <si>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</si>
  <si>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</si>
  <si>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</si>
  <si>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</si>
  <si>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</si>
  <si>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</si>
  <si>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</si>
  <si>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</si>
  <si>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</si>
  <si>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</si>
  <si>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</si>
  <si>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</si>
  <si>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</si>
  <si>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</si>
  <si>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</si>
  <si>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</si>
  <si>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</si>
  <si>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</si>
  <si>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</si>
  <si>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</si>
  <si>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</si>
  <si>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</si>
  <si>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</si>
  <si>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</si>
  <si>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</si>
  <si>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</si>
  <si>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</si>
  <si>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</si>
  <si>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</si>
  <si>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</si>
  <si>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</si>
  <si>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</si>
  <si>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</si>
  <si>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</si>
  <si>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</si>
  <si>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</si>
  <si>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</si>
  <si>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</si>
  <si>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</si>
  <si>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</si>
  <si>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</si>
  <si>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</si>
  <si>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</si>
  <si>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</si>
  <si>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</si>
  <si>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</si>
  <si>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</si>
  <si>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</si>
  <si>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</si>
  <si>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</si>
  <si>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</si>
  <si>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</si>
  <si>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</si>
  <si>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</si>
  <si>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</si>
  <si>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</si>
  <si>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</si>
  <si>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</si>
  <si>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</si>
  <si>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</si>
  <si>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</si>
  <si>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</si>
  <si>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</si>
  <si>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</si>
  <si>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</si>
  <si>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</si>
  <si>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</si>
  <si>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</si>
  <si>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</si>
  <si>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</si>
  <si>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</si>
  <si>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</si>
  <si>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</si>
  <si>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</si>
  <si>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</si>
  <si>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</si>
  <si>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</si>
  <si>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</si>
  <si>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</si>
  <si>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</si>
  <si>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</si>
  <si>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</si>
  <si>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</si>
  <si>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</si>
  <si>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</si>
  <si>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</si>
  <si>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</si>
  <si>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</si>
  <si>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</si>
  <si>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</si>
  <si>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</si>
  <si>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</si>
  <si>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</si>
  <si>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</si>
  <si>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</si>
  <si>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</si>
  <si>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</si>
  <si>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</si>
  <si>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</si>
  <si>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</si>
  <si>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</si>
  <si>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</si>
  <si>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</si>
  <si>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</si>
  <si>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</si>
  <si>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</si>
  <si>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</si>
  <si>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</si>
  <si>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</si>
  <si>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</si>
  <si>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</si>
  <si>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</si>
  <si>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平成２３年度</t>
  </si>
  <si>
    <t>終了予定なし</t>
  </si>
  <si>
    <t>第5期科学技術基本計画</t>
  </si>
  <si>
    <t>国際的な知的公共財の創出や地球規模課題の解決に資する科学技術協力を国際機関への拠出を通じて行い、我が国の科学技術の戦略的推進を図る「国際機関への拠出等」のうち、「ＯＥＣＤが実施する地球規模課題の解決に向けた取組への拠出」は、地球規模課題の解決に向けた科学技術面の取組を実施することを目的とする。</t>
  </si>
  <si>
    <t>国際的な協議・協力によって解決を図ることが求められる地球規模課題に対し、科学技術面から対応するために、ＯＥＣＤが実施する事業の推進に必要な経費を拠出。OECDでは、我が国からの拠出金等により、地球規模課題の科学技術面からの解決に向けて、先進国と途上国の科学技術協力のあり方について調査分析を実施しており、本事業ではOECDと協力しながら各国が実施する地球規模課題の解決に向けた施策を比較し、我が国が実施する国際共同研究を戦略的に行うための調査、情報交換、情報分析を実施。</t>
  </si>
  <si>
    <t>経済協力開発機構拠出金</t>
  </si>
  <si>
    <t>平成29年度まで我が国が主体的に参画するプロジェクト数を6以上に維持する</t>
  </si>
  <si>
    <t>OECD/GSFにおいて我が国が主体的に参画するプロジェクト数</t>
  </si>
  <si>
    <t>件</t>
  </si>
  <si>
    <t>文部科学省調べ</t>
  </si>
  <si>
    <t>OECDでは、我が国からの拠出金等により、地球規模課題の科学技術面からの解決に向けて、先進国と途上国の科学技術協力のあり方について調査分析を実施しており、「拠出金支払義務」の確実な履行率を指標とする</t>
  </si>
  <si>
    <t>我が国からの拠出金／OECD/GSFにおいて我が国が主体的に参画するプロジェクト数　　　　　　　　　　　　　</t>
    <phoneticPr fontId="5"/>
  </si>
  <si>
    <t>百万円/件</t>
  </si>
  <si>
    <t>百万円/件</t>
    <phoneticPr fontId="5"/>
  </si>
  <si>
    <t>27/7</t>
  </si>
  <si>
    <t>24/7</t>
  </si>
  <si>
    <t>／　</t>
    <phoneticPr fontId="5"/>
  </si>
  <si>
    <t>　　/</t>
    <phoneticPr fontId="5"/>
  </si>
  <si>
    <t>／　　　　　　　　　　　　　　</t>
    <phoneticPr fontId="5"/>
  </si>
  <si>
    <t>／　　　　　　　　　　　　　　</t>
    <phoneticPr fontId="5"/>
  </si>
  <si>
    <t>戦略的国際共同研究プログラム（SICORP）において我が国と共同研究を実施した累計国・地域数</t>
  </si>
  <si>
    <t>地球規模課題対応国際科学技術協力プログラム（SATREPS）において我が国と共同研究を実施した累計国数</t>
  </si>
  <si>
    <t>国・地域</t>
  </si>
  <si>
    <t>か国</t>
  </si>
  <si>
    <t>OECDグローバル・サイエンス・フォーラムへの拠出を通じて、研究インフラや科学的助言、オープンサイエンス等の科学技術政策に関する加盟国間での意見交換や情報共有を行うことで、我が国の戦略的な科学技術政策の立案に活用するとともに、施策目標７－２の目標２「科学技術外交を活用しながら、先進国から途上国まで途切れずに、相手国・地域に応じた多様で重層的な協力関係の構築を推進」に資する。</t>
  </si>
  <si>
    <t>-</t>
    <phoneticPr fontId="5"/>
  </si>
  <si>
    <t>-</t>
    <phoneticPr fontId="5"/>
  </si>
  <si>
    <t>-</t>
    <phoneticPr fontId="5"/>
  </si>
  <si>
    <t>-</t>
    <phoneticPr fontId="5"/>
  </si>
  <si>
    <t>本事業は、OECDにおける地球規模課題の解決に向けた科学技術面の取組の実施を目的とする、有用かつニーズの高い事業である。</t>
  </si>
  <si>
    <t>本事業は、国際機関への拠出であるため国が実施すべきである。</t>
  </si>
  <si>
    <t>本事業は、OECDにおける地球規模課題の解決に向けた科学技術面の取組の実施を目的としており、非常に有用な事業である。</t>
  </si>
  <si>
    <t>当初の目的どおり、OECDへ拠出され、本事業による拠出金により地球規模課題の科学技術面からの解決に向けて、先進国と途上国の科学技術協力のあり方等について調査、情報交換、情報分析を実施した。</t>
  </si>
  <si>
    <t>当初の目的どおり、OECD/GSFへ拠出された。本事業による分担金に運営経費以外の用途はない。</t>
  </si>
  <si>
    <t>現在はOECD/GSFビューロとして我が国から専門家を派遣しているほか、2013年10月には、我が国がホストし、東京においてヨーロッパ以外では初めてとなるOECD/GSFの定期会合が開催されるなど、ＯＥＣＤ/GSFの活動に対して我が国は高いプレゼンスを発揮しており、実績と目標は見合ったものとなっている。</t>
  </si>
  <si>
    <t>科学技術全般について幅広く取り扱う国際的な枠組みは他には少なく、OECD/GSFの場での議論は我が国の施策形成のためにも非常に有用。</t>
  </si>
  <si>
    <t>各プロジェクトで作成された最終報告書のエクゼクティブサマリーは関連部局にも共有され、今後関連する取組等に活用できると考えられる。</t>
  </si>
  <si>
    <t>34</t>
  </si>
  <si>
    <t>216</t>
  </si>
  <si>
    <t>212</t>
  </si>
  <si>
    <t>210</t>
  </si>
  <si>
    <t>198</t>
  </si>
  <si>
    <t>180</t>
  </si>
  <si>
    <t>○</t>
  </si>
  <si>
    <t>7　イノベーション創出に向けたシステム改革</t>
    <phoneticPr fontId="5"/>
  </si>
  <si>
    <t>7-2 科学技術の国際活動の戦略的推進</t>
    <phoneticPr fontId="5"/>
  </si>
  <si>
    <t>ＯＥＣＤが実施する地球規模課題の解決に向けた取組への拠出</t>
    <phoneticPr fontId="5"/>
  </si>
  <si>
    <t>科学技術・学術政策局</t>
    <phoneticPr fontId="5"/>
  </si>
  <si>
    <t>科学技術・学術戦略官付（国際担当）</t>
    <phoneticPr fontId="5"/>
  </si>
  <si>
    <t>-</t>
    <phoneticPr fontId="5"/>
  </si>
  <si>
    <t>‐</t>
  </si>
  <si>
    <t>無</t>
  </si>
  <si>
    <t>本事業は、人口、食料、資源・エネルギー、環境に代表される地球規模課題の解決に向けた科学技術面の取組みを実施することを目的としてOECDへ拠出されており、科学技術を通じた国際協力として有意義なものである。本事業を通じて実施されるプロジェクトについては、一定の成果があがっており、先進国としての国際的責務を果たす上でも引き続き実施すべきものである。</t>
    <phoneticPr fontId="5"/>
  </si>
  <si>
    <t>国際的な協力が欠かせない地球規模課題の解決に、科学技術の面から取り組むに当たって、OECDにおける各種調査や情報交換は非常に有益である。したがって、現在の事業内容を引き続き維持していく。</t>
    <phoneticPr fontId="5"/>
  </si>
  <si>
    <t>外部有識者による点検対象外</t>
    <rPh sb="0" eb="2">
      <t>ガイブ</t>
    </rPh>
    <rPh sb="2" eb="5">
      <t>ユウシキシャ</t>
    </rPh>
    <rPh sb="8" eb="10">
      <t>テンケン</t>
    </rPh>
    <rPh sb="10" eb="13">
      <t>タイショウガイ</t>
    </rPh>
    <phoneticPr fontId="5"/>
  </si>
  <si>
    <t>A.経済協力開発機構（OECD）</t>
    <rPh sb="2" eb="4">
      <t>ケイザイ</t>
    </rPh>
    <rPh sb="4" eb="6">
      <t>キョウリョク</t>
    </rPh>
    <rPh sb="6" eb="8">
      <t>カイハツ</t>
    </rPh>
    <rPh sb="8" eb="10">
      <t>キコウ</t>
    </rPh>
    <phoneticPr fontId="5"/>
  </si>
  <si>
    <t>拠出金</t>
    <rPh sb="0" eb="3">
      <t>キョシュツキン</t>
    </rPh>
    <phoneticPr fontId="5"/>
  </si>
  <si>
    <t>地球規模課題の解決に向けた科学技術面の取組にかかる経費</t>
    <rPh sb="0" eb="2">
      <t>チキュウ</t>
    </rPh>
    <rPh sb="2" eb="4">
      <t>キボ</t>
    </rPh>
    <rPh sb="4" eb="6">
      <t>カダイ</t>
    </rPh>
    <rPh sb="7" eb="9">
      <t>カイケツ</t>
    </rPh>
    <rPh sb="10" eb="11">
      <t>ム</t>
    </rPh>
    <rPh sb="13" eb="15">
      <t>カガク</t>
    </rPh>
    <rPh sb="15" eb="18">
      <t>ギジュツメン</t>
    </rPh>
    <rPh sb="19" eb="21">
      <t>トリクミ</t>
    </rPh>
    <rPh sb="25" eb="27">
      <t>ケイヒ</t>
    </rPh>
    <phoneticPr fontId="5"/>
  </si>
  <si>
    <t>経済協力開発機構
（OECD)</t>
    <rPh sb="0" eb="2">
      <t>ケイザイ</t>
    </rPh>
    <rPh sb="2" eb="4">
      <t>キョウリョク</t>
    </rPh>
    <rPh sb="4" eb="6">
      <t>カイハツ</t>
    </rPh>
    <rPh sb="6" eb="8">
      <t>キコウ</t>
    </rPh>
    <phoneticPr fontId="5"/>
  </si>
  <si>
    <t>-</t>
    <phoneticPr fontId="5"/>
  </si>
  <si>
    <t>国際的な協議・協力によって解決を図ることが求められる地球規模課題等に対し、科学技術面から対応するために、ＯＥＣＤが実施する事業の推進に必要な経費 (拠出金)</t>
    <phoneticPr fontId="5"/>
  </si>
  <si>
    <t>-</t>
    <phoneticPr fontId="5"/>
  </si>
  <si>
    <t>-</t>
    <phoneticPr fontId="5"/>
  </si>
  <si>
    <t>24/6</t>
    <phoneticPr fontId="5"/>
  </si>
  <si>
    <t>26/6</t>
    <phoneticPr fontId="5"/>
  </si>
  <si>
    <t>科学技術・学術戦略官（国際担当）　新田　浩史</t>
    <rPh sb="17" eb="19">
      <t>ニッタ</t>
    </rPh>
    <rPh sb="20" eb="22">
      <t>コウシ</t>
    </rPh>
    <phoneticPr fontId="5"/>
  </si>
  <si>
    <t>-</t>
    <phoneticPr fontId="5"/>
  </si>
  <si>
    <t>１．事業評価の観点：この事業は国際的な協議・協力によって解決を図ることが求められる地球規模課題に対し、科学技術面から対応するために、ＯＥＣＤが実施する事業の推進に必要な経費を拠出する事業であり、長期継続事業の観点から検証を行った。
２．所見：この事業は、第5期科学技術基本計画に基づき、地球規模課題への科学技術面からの対応のために必要な事業であり、事業所管部局による自己点検及び行政事業レビュー推進チームによる点検の結果を踏まえ、特段の見直しは要しないものと考えられ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</si>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</sst>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105722</xdr:colOff>
      <xdr:row>741</xdr:row>
      <xdr:rowOff>217717</xdr:rowOff>
    </xdr:from>
    <xdr:to>
      <xdr:col>33</xdr:col>
      <xdr:colOff>81327</xdr:colOff>
      <xdr:row>744</xdr:row>
      <xdr:rowOff>189829</xdr:rowOff>
    </xdr:to>
    <xdr:sp macro="" textlink="">
      <xdr:nvSpPr>
        <xdr:cNvPr id="11" name="Rectangle 93">
          <a:extLst>
            <a:ext uri="{FF2B5EF4-FFF2-40B4-BE49-F238E27FC236}">
              <a16:creationId xmlns:a16="http://schemas.microsoft.com/office/drawing/2014/main" id="{106CC7C9-C777-449C-88D5-B0E5CFEE6FFD}"/>
            </a:ext>
          </a:extLst>
        </xdr:cNvPr>
        <xdr:cNvSpPr>
          <a:spLocks noChangeArrowheads="1"/>
        </xdr:cNvSpPr>
      </xdr:nvSpPr>
      <xdr:spPr bwMode="auto">
        <a:xfrm>
          <a:off x="4391972" y="48087646"/>
          <a:ext cx="2424891" cy="1033469"/>
        </a:xfrm>
        <a:prstGeom prst="rect">
          <a:avLst/>
        </a:prstGeom>
        <a:noFill/>
        <a:ln w="31750">
          <a:solidFill>
            <a:schemeClr val="tx1"/>
          </a:solidFill>
        </a:ln>
        <a:ex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ゴシック"/>
              <a:ea typeface="ＭＳ Ｐゴシック"/>
            </a:rPr>
            <a:t>文部科学省</a:t>
          </a:r>
          <a:endParaRPr lang="en-US" altLang="ja-JP" sz="18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800" b="0" i="0" baseline="0">
              <a:effectLst/>
              <a:latin typeface="+mn-lt"/>
              <a:ea typeface="+mn-ea"/>
              <a:cs typeface="+mn-cs"/>
            </a:rPr>
            <a:t>（</a:t>
          </a:r>
          <a:r>
            <a:rPr lang="ja-JP" altLang="en-US" sz="1800" b="0" i="0" baseline="0">
              <a:effectLst/>
              <a:latin typeface="+mn-lt"/>
              <a:ea typeface="+mn-ea"/>
              <a:cs typeface="+mn-cs"/>
            </a:rPr>
            <a:t>２４</a:t>
          </a:r>
          <a:r>
            <a:rPr lang="ja-JP" altLang="ja-JP" sz="1800" b="0" i="0" baseline="0">
              <a:effectLst/>
              <a:latin typeface="+mn-lt"/>
              <a:ea typeface="+mn-ea"/>
              <a:cs typeface="+mn-cs"/>
            </a:rPr>
            <a:t>百万円）</a:t>
          </a:r>
          <a:endParaRPr lang="ja-JP" altLang="en-US" sz="18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17</xdr:col>
      <xdr:colOff>197568</xdr:colOff>
      <xdr:row>745</xdr:row>
      <xdr:rowOff>39988</xdr:rowOff>
    </xdr:from>
    <xdr:to>
      <xdr:col>36</xdr:col>
      <xdr:colOff>193589</xdr:colOff>
      <xdr:row>746</xdr:row>
      <xdr:rowOff>309896</xdr:rowOff>
    </xdr:to>
    <xdr:sp macro="" textlink="">
      <xdr:nvSpPr>
        <xdr:cNvPr id="12" name="Rectangle 118">
          <a:extLst>
            <a:ext uri="{FF2B5EF4-FFF2-40B4-BE49-F238E27FC236}">
              <a16:creationId xmlns:a16="http://schemas.microsoft.com/office/drawing/2014/main" id="{826BB04A-C9DE-4BC7-A0BA-1A743754B225}"/>
            </a:ext>
          </a:extLst>
        </xdr:cNvPr>
        <xdr:cNvSpPr>
          <a:spLocks noChangeArrowheads="1"/>
        </xdr:cNvSpPr>
      </xdr:nvSpPr>
      <xdr:spPr bwMode="auto">
        <a:xfrm>
          <a:off x="3667389" y="49325059"/>
          <a:ext cx="3874057" cy="623694"/>
        </a:xfrm>
        <a:prstGeom prst="rect">
          <a:avLst/>
        </a:prstGeom>
        <a:noFill/>
        <a:ln>
          <a:noFill/>
        </a:ln>
        <a:extLst/>
      </xdr:spPr>
      <xdr:txBody>
        <a:bodyPr vertOverflow="clip" wrap="square" lIns="0" tIns="0" rIns="0" bIns="0" anchor="t" upright="1"/>
        <a:lstStyle/>
        <a:p>
          <a:pPr rtl="0"/>
          <a:r>
            <a:rPr lang="ja-JP" altLang="ja-JP" sz="1100" b="0" i="0" baseline="0">
              <a:effectLst/>
              <a:latin typeface="+mn-lt"/>
              <a:ea typeface="+mn-ea"/>
              <a:cs typeface="+mn-cs"/>
            </a:rPr>
            <a:t>国際的な協議・協力によって解決を図ることが求められる地球規模課題に対し、科学技術面から対応するために、OＥＣＤが実施する事業の推進に必要な経費を拠出。</a:t>
          </a:r>
          <a:endParaRPr lang="ja-JP" altLang="ja-JP" sz="1000">
            <a:effectLst/>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26</xdr:col>
      <xdr:colOff>168609</xdr:colOff>
      <xdr:row>747</xdr:row>
      <xdr:rowOff>66008</xdr:rowOff>
    </xdr:from>
    <xdr:to>
      <xdr:col>28</xdr:col>
      <xdr:colOff>18439</xdr:colOff>
      <xdr:row>750</xdr:row>
      <xdr:rowOff>10897</xdr:rowOff>
    </xdr:to>
    <xdr:sp macro="" textlink="">
      <xdr:nvSpPr>
        <xdr:cNvPr id="13" name="Freeform 115">
          <a:extLst>
            <a:ext uri="{FF2B5EF4-FFF2-40B4-BE49-F238E27FC236}">
              <a16:creationId xmlns:a16="http://schemas.microsoft.com/office/drawing/2014/main" id="{734DEF0E-F1CC-452B-BCFD-B13F475DD487}"/>
            </a:ext>
          </a:extLst>
        </xdr:cNvPr>
        <xdr:cNvSpPr>
          <a:spLocks noEditPoints="1"/>
        </xdr:cNvSpPr>
      </xdr:nvSpPr>
      <xdr:spPr bwMode="auto">
        <a:xfrm>
          <a:off x="5475395" y="50058651"/>
          <a:ext cx="258044" cy="1006246"/>
        </a:xfrm>
        <a:custGeom>
          <a:avLst/>
          <a:gdLst>
            <a:gd name="T0" fmla="*/ 2147483647 w 800"/>
            <a:gd name="T1" fmla="*/ 2147483647 h 3250"/>
            <a:gd name="T2" fmla="*/ 2147483647 w 800"/>
            <a:gd name="T3" fmla="*/ 2147483647 h 3250"/>
            <a:gd name="T4" fmla="*/ 2147483647 w 800"/>
            <a:gd name="T5" fmla="*/ 2147483647 h 3250"/>
            <a:gd name="T6" fmla="*/ 2147483647 w 800"/>
            <a:gd name="T7" fmla="*/ 2147483647 h 3250"/>
            <a:gd name="T8" fmla="*/ 2147483647 w 800"/>
            <a:gd name="T9" fmla="*/ 2147483647 h 3250"/>
            <a:gd name="T10" fmla="*/ 2147483647 w 800"/>
            <a:gd name="T11" fmla="*/ 0 h 3250"/>
            <a:gd name="T12" fmla="*/ 2147483647 w 800"/>
            <a:gd name="T13" fmla="*/ 2147483647 h 3250"/>
            <a:gd name="T14" fmla="*/ 2147483647 w 800"/>
            <a:gd name="T15" fmla="*/ 2147483647 h 3250"/>
            <a:gd name="T16" fmla="*/ 2147483647 w 800"/>
            <a:gd name="T17" fmla="*/ 2147483647 h 3250"/>
            <a:gd name="T18" fmla="*/ 0 w 800"/>
            <a:gd name="T19" fmla="*/ 2147483647 h 3250"/>
            <a:gd name="T20" fmla="*/ 2147483647 w 800"/>
            <a:gd name="T21" fmla="*/ 2147483647 h 325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00"/>
            <a:gd name="T34" fmla="*/ 0 h 3250"/>
            <a:gd name="T35" fmla="*/ 800 w 800"/>
            <a:gd name="T36" fmla="*/ 3250 h 325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00" h="3250">
              <a:moveTo>
                <a:pt x="467" y="66"/>
              </a:moveTo>
              <a:lnTo>
                <a:pt x="467" y="2584"/>
              </a:lnTo>
              <a:cubicBezTo>
                <a:pt x="467" y="2621"/>
                <a:pt x="437" y="2650"/>
                <a:pt x="400" y="2650"/>
              </a:cubicBezTo>
              <a:cubicBezTo>
                <a:pt x="364" y="2650"/>
                <a:pt x="334" y="2621"/>
                <a:pt x="334" y="2584"/>
              </a:cubicBezTo>
              <a:lnTo>
                <a:pt x="334" y="66"/>
              </a:lnTo>
              <a:cubicBezTo>
                <a:pt x="334" y="30"/>
                <a:pt x="364" y="0"/>
                <a:pt x="400" y="0"/>
              </a:cubicBezTo>
              <a:cubicBezTo>
                <a:pt x="437" y="0"/>
                <a:pt x="467" y="30"/>
                <a:pt x="467" y="66"/>
              </a:cubicBezTo>
              <a:close/>
              <a:moveTo>
                <a:pt x="800" y="2450"/>
              </a:moveTo>
              <a:lnTo>
                <a:pt x="400" y="3250"/>
              </a:lnTo>
              <a:lnTo>
                <a:pt x="0" y="2450"/>
              </a:lnTo>
              <a:lnTo>
                <a:pt x="800" y="2450"/>
              </a:lnTo>
              <a:close/>
            </a:path>
          </a:pathLst>
        </a:custGeom>
        <a:solidFill>
          <a:srgbClr val="000000"/>
        </a:solidFill>
        <a:ln w="1588" cap="flat">
          <a:solidFill>
            <a:srgbClr val="000000"/>
          </a:solidFill>
          <a:prstDash val="solid"/>
          <a:bevel/>
          <a:headEnd/>
          <a:tailEnd/>
        </a:ln>
      </xdr:spPr>
    </xdr:sp>
    <xdr:clientData/>
  </xdr:twoCellAnchor>
  <xdr:twoCellAnchor>
    <xdr:from>
      <xdr:col>29</xdr:col>
      <xdr:colOff>24626</xdr:colOff>
      <xdr:row>747</xdr:row>
      <xdr:rowOff>313087</xdr:rowOff>
    </xdr:from>
    <xdr:to>
      <xdr:col>34</xdr:col>
      <xdr:colOff>46450</xdr:colOff>
      <xdr:row>748</xdr:row>
      <xdr:rowOff>313870</xdr:rowOff>
    </xdr:to>
    <xdr:sp macro="" textlink="">
      <xdr:nvSpPr>
        <xdr:cNvPr id="14" name="Rectangle 95">
          <a:extLst>
            <a:ext uri="{FF2B5EF4-FFF2-40B4-BE49-F238E27FC236}">
              <a16:creationId xmlns:a16="http://schemas.microsoft.com/office/drawing/2014/main" id="{4D03F004-E102-4E8F-AD09-D67368BE3544}"/>
            </a:ext>
          </a:extLst>
        </xdr:cNvPr>
        <xdr:cNvSpPr>
          <a:spLocks noChangeArrowheads="1"/>
        </xdr:cNvSpPr>
      </xdr:nvSpPr>
      <xdr:spPr bwMode="auto">
        <a:xfrm>
          <a:off x="5943733" y="50305730"/>
          <a:ext cx="1042360" cy="354569"/>
        </a:xfrm>
        <a:prstGeom prst="rect">
          <a:avLst/>
        </a:prstGeom>
        <a:noFill/>
        <a:ln>
          <a:noFill/>
        </a:ln>
        <a:extLst/>
      </xdr:spPr>
      <xdr:txBody>
        <a:bodyPr vertOverflow="clip" wrap="square" lIns="0" tIns="0" rIns="0" bIns="0" anchor="t" upright="1"/>
        <a:lstStyle/>
        <a:p>
          <a:pPr algn="l" rtl="0">
            <a:defRPr sz="1000"/>
          </a:pPr>
          <a:r>
            <a:rPr lang="ja-JP" altLang="en-US" sz="2400" b="0" i="0" u="none" strike="noStrike" baseline="0">
              <a:solidFill>
                <a:srgbClr val="000000"/>
              </a:solidFill>
              <a:latin typeface="ＭＳ Ｐゴシック"/>
              <a:ea typeface="ＭＳ Ｐゴシック"/>
            </a:rPr>
            <a:t>〔拠出〕</a:t>
          </a:r>
        </a:p>
        <a:p>
          <a:pPr algn="l" rtl="0">
            <a:defRPr sz="1000"/>
          </a:pPr>
          <a:endParaRPr lang="ja-JP" altLang="en-US" sz="2400"/>
        </a:p>
      </xdr:txBody>
    </xdr:sp>
    <xdr:clientData/>
  </xdr:twoCellAnchor>
  <xdr:twoCellAnchor>
    <xdr:from>
      <xdr:col>14</xdr:col>
      <xdr:colOff>163285</xdr:colOff>
      <xdr:row>750</xdr:row>
      <xdr:rowOff>230408</xdr:rowOff>
    </xdr:from>
    <xdr:to>
      <xdr:col>40</xdr:col>
      <xdr:colOff>23764</xdr:colOff>
      <xdr:row>753</xdr:row>
      <xdr:rowOff>46487</xdr:rowOff>
    </xdr:to>
    <xdr:sp macro="" textlink="">
      <xdr:nvSpPr>
        <xdr:cNvPr id="15" name="Rectangle 96">
          <a:extLst>
            <a:ext uri="{FF2B5EF4-FFF2-40B4-BE49-F238E27FC236}">
              <a16:creationId xmlns:a16="http://schemas.microsoft.com/office/drawing/2014/main" id="{11A59BD4-D798-4575-BF52-94ED022FF8D7}"/>
            </a:ext>
          </a:extLst>
        </xdr:cNvPr>
        <xdr:cNvSpPr>
          <a:spLocks noChangeArrowheads="1"/>
        </xdr:cNvSpPr>
      </xdr:nvSpPr>
      <xdr:spPr bwMode="auto">
        <a:xfrm>
          <a:off x="3020785" y="51284408"/>
          <a:ext cx="5167265" cy="877436"/>
        </a:xfrm>
        <a:prstGeom prst="rect">
          <a:avLst/>
        </a:prstGeom>
        <a:noFill/>
        <a:ln w="31750">
          <a:solidFill>
            <a:schemeClr val="tx1"/>
          </a:solidFill>
        </a:ln>
        <a:extLst/>
      </xdr:spPr>
      <xdr:txBody>
        <a:bodyPr vertOverflow="clip" wrap="square" lIns="0" tIns="0" rIns="0" bIns="0" anchor="ctr" upright="1"/>
        <a:lstStyle/>
        <a:p>
          <a:pPr marL="0" marR="0" indent="0" algn="l" defTabSz="914400" rtl="0" eaLnBrk="1" fontAlgn="auto" latinLnBrk="0" hangingPunct="1">
            <a:lnSpc>
              <a:spcPts val="2000"/>
            </a:lnSpc>
            <a:spcBef>
              <a:spcPts val="0"/>
            </a:spcBef>
            <a:spcAft>
              <a:spcPts val="0"/>
            </a:spcAft>
            <a:buClrTx/>
            <a:buSzTx/>
            <a:buFontTx/>
            <a:buNone/>
            <a:tabLst/>
            <a:defRPr sz="1000"/>
          </a:pPr>
          <a:r>
            <a:rPr lang="en-US" altLang="ja-JP" sz="1200" b="0" i="0" baseline="0">
              <a:effectLst/>
              <a:latin typeface="+mn-lt"/>
              <a:ea typeface="+mn-ea"/>
              <a:cs typeface="+mn-cs"/>
            </a:rPr>
            <a:t>   </a:t>
          </a:r>
          <a:r>
            <a:rPr lang="ja-JP" altLang="ja-JP" sz="1200" b="0" i="0" baseline="0">
              <a:effectLst/>
              <a:latin typeface="+mn-lt"/>
              <a:ea typeface="+mn-ea"/>
              <a:cs typeface="+mn-cs"/>
            </a:rPr>
            <a:t>【A】</a:t>
          </a:r>
          <a:r>
            <a:rPr lang="en-US" altLang="ja-JP" sz="1000" b="0" i="0" baseline="0">
              <a:effectLst/>
              <a:latin typeface="+mn-lt"/>
              <a:ea typeface="+mn-ea"/>
              <a:cs typeface="+mn-cs"/>
            </a:rPr>
            <a:t>	 </a:t>
          </a:r>
          <a:r>
            <a:rPr lang="ja-JP" altLang="en-US" sz="1000" b="0" i="0" baseline="0">
              <a:effectLst/>
              <a:latin typeface="+mn-lt"/>
              <a:ea typeface="+mn-ea"/>
              <a:cs typeface="+mn-cs"/>
            </a:rPr>
            <a:t>　　</a:t>
          </a:r>
          <a:r>
            <a:rPr lang="ja-JP" altLang="en-US" sz="1600" b="0" i="0" u="none" strike="noStrike" baseline="0">
              <a:solidFill>
                <a:srgbClr val="000000"/>
              </a:solidFill>
              <a:latin typeface="ＭＳ Ｐゴシック"/>
              <a:ea typeface="ＭＳ Ｐゴシック"/>
            </a:rPr>
            <a:t>経済協力開発機構（OECD）</a:t>
          </a:r>
          <a:r>
            <a:rPr lang="ja-JP" altLang="ja-JP" sz="1600" b="0" i="0" baseline="0">
              <a:effectLst/>
              <a:latin typeface="+mn-lt"/>
              <a:ea typeface="+mn-ea"/>
              <a:cs typeface="+mn-cs"/>
            </a:rPr>
            <a:t>（</a:t>
          </a:r>
          <a:r>
            <a:rPr lang="ja-JP" altLang="en-US" sz="1600" b="0" i="0" baseline="0">
              <a:effectLst/>
              <a:latin typeface="+mn-lt"/>
              <a:ea typeface="+mn-ea"/>
              <a:cs typeface="+mn-cs"/>
            </a:rPr>
            <a:t>２４</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18</xdr:col>
      <xdr:colOff>90763</xdr:colOff>
      <xdr:row>753</xdr:row>
      <xdr:rowOff>285560</xdr:rowOff>
    </xdr:from>
    <xdr:to>
      <xdr:col>36</xdr:col>
      <xdr:colOff>96286</xdr:colOff>
      <xdr:row>755</xdr:row>
      <xdr:rowOff>122466</xdr:rowOff>
    </xdr:to>
    <xdr:sp macro="" textlink="">
      <xdr:nvSpPr>
        <xdr:cNvPr id="16" name="Rectangle 129">
          <a:extLst>
            <a:ext uri="{FF2B5EF4-FFF2-40B4-BE49-F238E27FC236}">
              <a16:creationId xmlns:a16="http://schemas.microsoft.com/office/drawing/2014/main" id="{4E162A1A-52B4-4762-BC4F-EED4AAE2DD16}"/>
            </a:ext>
          </a:extLst>
        </xdr:cNvPr>
        <xdr:cNvSpPr>
          <a:spLocks noChangeArrowheads="1"/>
        </xdr:cNvSpPr>
      </xdr:nvSpPr>
      <xdr:spPr bwMode="auto">
        <a:xfrm>
          <a:off x="3764692" y="52400917"/>
          <a:ext cx="3679451" cy="544478"/>
        </a:xfrm>
        <a:prstGeom prst="rect">
          <a:avLst/>
        </a:prstGeom>
        <a:noFill/>
        <a:ln>
          <a:noFill/>
        </a:ln>
        <a:extLst/>
      </xdr:spPr>
      <xdr:txBody>
        <a:bodyPr vertOverflow="clip" wrap="square" lIns="0" tIns="0" rIns="0" bIns="0" anchor="t" upright="1"/>
        <a:lstStyle/>
        <a:p>
          <a:pPr algn="l" rtl="0">
            <a:lnSpc>
              <a:spcPts val="900"/>
            </a:lnSpc>
            <a:defRPr sz="1000"/>
          </a:pPr>
          <a:endParaRPr lang="en-US" altLang="ja-JP" sz="1000" b="0" i="0" u="none" strike="noStrike" baseline="0">
            <a:solidFill>
              <a:srgbClr val="000000"/>
            </a:solidFill>
            <a:latin typeface="ＭＳ Ｐゴシック"/>
            <a:ea typeface="+mn-ea"/>
          </a:endParaRPr>
        </a:p>
        <a:p>
          <a:pPr algn="l" rtl="0">
            <a:lnSpc>
              <a:spcPts val="900"/>
            </a:lnSpc>
            <a:defRPr sz="1000"/>
          </a:pPr>
          <a:r>
            <a:rPr lang="ja-JP" altLang="ja-JP" sz="1000" b="0" i="0" baseline="0">
              <a:effectLst/>
              <a:latin typeface="+mn-lt"/>
              <a:ea typeface="+mn-ea"/>
              <a:cs typeface="+mn-cs"/>
            </a:rPr>
            <a:t>地球温暖化やエネルギー問題など地球規模課題の科学技術面からの解決等に向けて、先進国と途上国の科学技術協力のあり方について調査、情報交換、情報分析を実施</a:t>
          </a:r>
          <a:r>
            <a:rPr lang="ja-JP" altLang="en-US" sz="1000" b="0" i="0" u="none" strike="noStrike" baseline="0">
              <a:solidFill>
                <a:srgbClr val="000000"/>
              </a:solidFill>
              <a:latin typeface="ＭＳ Ｐゴシック"/>
              <a:ea typeface="+mn-ea"/>
            </a:rPr>
            <a:t>。</a:t>
          </a:r>
          <a:endParaRPr lang="ja-JP" altLang="en-US"/>
        </a:p>
      </xdr:txBody>
    </xdr:sp>
    <xdr:clientData/>
  </xdr:twoCellAnchor>
  <xdr:twoCellAnchor>
    <xdr:from>
      <xdr:col>17</xdr:col>
      <xdr:colOff>78247</xdr:colOff>
      <xdr:row>744</xdr:row>
      <xdr:rowOff>309725</xdr:rowOff>
    </xdr:from>
    <xdr:to>
      <xdr:col>37</xdr:col>
      <xdr:colOff>108803</xdr:colOff>
      <xdr:row>746</xdr:row>
      <xdr:rowOff>297990</xdr:rowOff>
    </xdr:to>
    <xdr:sp macro="" textlink="">
      <xdr:nvSpPr>
        <xdr:cNvPr id="17" name="大かっこ 16">
          <a:extLst>
            <a:ext uri="{FF2B5EF4-FFF2-40B4-BE49-F238E27FC236}">
              <a16:creationId xmlns:a16="http://schemas.microsoft.com/office/drawing/2014/main" id="{C1BA6DC8-9C25-45DE-91F8-FD55B301E772}"/>
            </a:ext>
          </a:extLst>
        </xdr:cNvPr>
        <xdr:cNvSpPr/>
      </xdr:nvSpPr>
      <xdr:spPr>
        <a:xfrm>
          <a:off x="3548068" y="49241011"/>
          <a:ext cx="4112699" cy="6958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165606</xdr:colOff>
      <xdr:row>753</xdr:row>
      <xdr:rowOff>277310</xdr:rowOff>
    </xdr:from>
    <xdr:to>
      <xdr:col>36</xdr:col>
      <xdr:colOff>128714</xdr:colOff>
      <xdr:row>755</xdr:row>
      <xdr:rowOff>122466</xdr:rowOff>
    </xdr:to>
    <xdr:sp macro="" textlink="">
      <xdr:nvSpPr>
        <xdr:cNvPr id="18" name="大かっこ 17">
          <a:extLst>
            <a:ext uri="{FF2B5EF4-FFF2-40B4-BE49-F238E27FC236}">
              <a16:creationId xmlns:a16="http://schemas.microsoft.com/office/drawing/2014/main" id="{4DAD106C-D55C-4E99-B24F-443049455895}"/>
            </a:ext>
          </a:extLst>
        </xdr:cNvPr>
        <xdr:cNvSpPr/>
      </xdr:nvSpPr>
      <xdr:spPr>
        <a:xfrm>
          <a:off x="3635427" y="52392667"/>
          <a:ext cx="3841144" cy="5527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179</v>
      </c>
      <c r="AT2" s="220"/>
      <c r="AU2" s="220"/>
      <c r="AV2" s="52" t="str">
        <f>IF(AW2="", "", "-")</f>
        <v/>
      </c>
      <c r="AW2" s="397"/>
      <c r="AX2" s="397"/>
    </row>
    <row r="3" spans="1:50" ht="21" customHeight="1" thickBot="1" x14ac:dyDescent="0.2">
      <c r="A3" s="527" t="s">
        <v>540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574</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621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575</v>
      </c>
      <c r="H5" s="563"/>
      <c r="I5" s="563"/>
      <c r="J5" s="563"/>
      <c r="K5" s="563"/>
      <c r="L5" s="563"/>
      <c r="M5" s="564" t="s">
        <v>66</v>
      </c>
      <c r="N5" s="565"/>
      <c r="O5" s="565"/>
      <c r="P5" s="565"/>
      <c r="Q5" s="565"/>
      <c r="R5" s="566"/>
      <c r="S5" s="567" t="s">
        <v>576</v>
      </c>
      <c r="T5" s="563"/>
      <c r="U5" s="563"/>
      <c r="V5" s="563"/>
      <c r="W5" s="563"/>
      <c r="X5" s="568"/>
      <c r="Y5" s="718" t="s">
        <v>3</v>
      </c>
      <c r="Z5" s="719"/>
      <c r="AA5" s="719"/>
      <c r="AB5" s="719"/>
      <c r="AC5" s="719"/>
      <c r="AD5" s="720"/>
      <c r="AE5" s="721" t="s">
        <v>623</v>
      </c>
      <c r="AF5" s="721"/>
      <c r="AG5" s="721"/>
      <c r="AH5" s="721"/>
      <c r="AI5" s="721"/>
      <c r="AJ5" s="721"/>
      <c r="AK5" s="721"/>
      <c r="AL5" s="721"/>
      <c r="AM5" s="721"/>
      <c r="AN5" s="721"/>
      <c r="AO5" s="721"/>
      <c r="AP5" s="722"/>
      <c r="AQ5" s="723" t="s">
        <v>640</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5" t="s">
        <v>512</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科学技術・イノベーション</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6" t="s">
        <v>578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579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26.9</v>
      </c>
      <c r="Q13" s="109"/>
      <c r="R13" s="109"/>
      <c r="S13" s="109"/>
      <c r="T13" s="109"/>
      <c r="U13" s="109"/>
      <c r="V13" s="110"/>
      <c r="W13" s="108">
        <v>24</v>
      </c>
      <c r="X13" s="109"/>
      <c r="Y13" s="109"/>
      <c r="Z13" s="109"/>
      <c r="AA13" s="109"/>
      <c r="AB13" s="109"/>
      <c r="AC13" s="110"/>
      <c r="AD13" s="108">
        <v>24.400000000000002</v>
      </c>
      <c r="AE13" s="109"/>
      <c r="AF13" s="109"/>
      <c r="AG13" s="109"/>
      <c r="AH13" s="109"/>
      <c r="AI13" s="109"/>
      <c r="AJ13" s="110"/>
      <c r="AK13" s="108">
        <v>25.7</v>
      </c>
      <c r="AL13" s="109"/>
      <c r="AM13" s="109"/>
      <c r="AN13" s="109"/>
      <c r="AO13" s="109"/>
      <c r="AP13" s="109"/>
      <c r="AQ13" s="110"/>
      <c r="AR13" s="105">
        <v>25.7</v>
      </c>
      <c r="AS13" s="106"/>
      <c r="AT13" s="106"/>
      <c r="AU13" s="106"/>
      <c r="AV13" s="106"/>
      <c r="AW13" s="106"/>
      <c r="AX13" s="394"/>
    </row>
    <row r="14" spans="1:50" ht="21" customHeight="1" x14ac:dyDescent="0.15">
      <c r="A14" s="142"/>
      <c r="B14" s="143"/>
      <c r="C14" s="143"/>
      <c r="D14" s="143"/>
      <c r="E14" s="143"/>
      <c r="F14" s="144"/>
      <c r="G14" s="748"/>
      <c r="H14" s="749"/>
      <c r="I14" s="579" t="s">
        <v>8</v>
      </c>
      <c r="J14" s="633"/>
      <c r="K14" s="633"/>
      <c r="L14" s="633"/>
      <c r="M14" s="633"/>
      <c r="N14" s="633"/>
      <c r="O14" s="634"/>
      <c r="P14" s="108" t="s">
        <v>569</v>
      </c>
      <c r="Q14" s="109"/>
      <c r="R14" s="109"/>
      <c r="S14" s="109"/>
      <c r="T14" s="109"/>
      <c r="U14" s="109"/>
      <c r="V14" s="110"/>
      <c r="W14" s="108" t="s">
        <v>569</v>
      </c>
      <c r="X14" s="109"/>
      <c r="Y14" s="109"/>
      <c r="Z14" s="109"/>
      <c r="AA14" s="109"/>
      <c r="AB14" s="109"/>
      <c r="AC14" s="110"/>
      <c r="AD14" s="108" t="s">
        <v>624</v>
      </c>
      <c r="AE14" s="109"/>
      <c r="AF14" s="109"/>
      <c r="AG14" s="109"/>
      <c r="AH14" s="109"/>
      <c r="AI14" s="109"/>
      <c r="AJ14" s="110"/>
      <c r="AK14" s="108" t="s">
        <v>641</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26.9</v>
      </c>
      <c r="Q18" s="115"/>
      <c r="R18" s="115"/>
      <c r="S18" s="115"/>
      <c r="T18" s="115"/>
      <c r="U18" s="115"/>
      <c r="V18" s="116"/>
      <c r="W18" s="114">
        <f>SUM(W13:AC17)</f>
        <v>24</v>
      </c>
      <c r="X18" s="115"/>
      <c r="Y18" s="115"/>
      <c r="Z18" s="115"/>
      <c r="AA18" s="115"/>
      <c r="AB18" s="115"/>
      <c r="AC18" s="116"/>
      <c r="AD18" s="114">
        <f>SUM(AD13:AJ17)</f>
        <v>24.400000000000002</v>
      </c>
      <c r="AE18" s="115"/>
      <c r="AF18" s="115"/>
      <c r="AG18" s="115"/>
      <c r="AH18" s="115"/>
      <c r="AI18" s="115"/>
      <c r="AJ18" s="116"/>
      <c r="AK18" s="114">
        <f>SUM(AK13:AQ17)</f>
        <v>25.7</v>
      </c>
      <c r="AL18" s="115"/>
      <c r="AM18" s="115"/>
      <c r="AN18" s="115"/>
      <c r="AO18" s="115"/>
      <c r="AP18" s="115"/>
      <c r="AQ18" s="116"/>
      <c r="AR18" s="114">
        <f>SUM(AR13:AX17)</f>
        <v>25.7</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26.9</v>
      </c>
      <c r="Q19" s="109"/>
      <c r="R19" s="109"/>
      <c r="S19" s="109"/>
      <c r="T19" s="109"/>
      <c r="U19" s="109"/>
      <c r="V19" s="110"/>
      <c r="W19" s="108">
        <v>24</v>
      </c>
      <c r="X19" s="109"/>
      <c r="Y19" s="109"/>
      <c r="Z19" s="109"/>
      <c r="AA19" s="109"/>
      <c r="AB19" s="109"/>
      <c r="AC19" s="110"/>
      <c r="AD19" s="108">
        <v>24.4</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0.99999999999999989</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0" t="s">
        <v>478</v>
      </c>
      <c r="H21" s="931"/>
      <c r="I21" s="931"/>
      <c r="J21" s="931"/>
      <c r="K21" s="931"/>
      <c r="L21" s="931"/>
      <c r="M21" s="931"/>
      <c r="N21" s="931"/>
      <c r="O21" s="931"/>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0.99999999999999989</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25.7</v>
      </c>
      <c r="Q23" s="106"/>
      <c r="R23" s="106"/>
      <c r="S23" s="106"/>
      <c r="T23" s="106"/>
      <c r="U23" s="106"/>
      <c r="V23" s="107"/>
      <c r="W23" s="105">
        <v>25.7</v>
      </c>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25.7</v>
      </c>
      <c r="Q29" s="109"/>
      <c r="R29" s="109"/>
      <c r="S29" s="109"/>
      <c r="T29" s="109"/>
      <c r="U29" s="109"/>
      <c r="V29" s="110"/>
      <c r="W29" s="227">
        <f>AR13</f>
        <v>25.7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1" t="s">
        <v>265</v>
      </c>
      <c r="H30" s="390"/>
      <c r="I30" s="390"/>
      <c r="J30" s="390"/>
      <c r="K30" s="390"/>
      <c r="L30" s="390"/>
      <c r="M30" s="390"/>
      <c r="N30" s="390"/>
      <c r="O30" s="583"/>
      <c r="P30" s="582" t="s">
        <v>59</v>
      </c>
      <c r="Q30" s="390"/>
      <c r="R30" s="390"/>
      <c r="S30" s="390"/>
      <c r="T30" s="390"/>
      <c r="U30" s="390"/>
      <c r="V30" s="390"/>
      <c r="W30" s="390"/>
      <c r="X30" s="583"/>
      <c r="Y30" s="469"/>
      <c r="Z30" s="470"/>
      <c r="AA30" s="471"/>
      <c r="AB30" s="386" t="s">
        <v>11</v>
      </c>
      <c r="AC30" s="387"/>
      <c r="AD30" s="388"/>
      <c r="AE30" s="386" t="s">
        <v>532</v>
      </c>
      <c r="AF30" s="387"/>
      <c r="AG30" s="387"/>
      <c r="AH30" s="388"/>
      <c r="AI30" s="386" t="s">
        <v>529</v>
      </c>
      <c r="AJ30" s="387"/>
      <c r="AK30" s="387"/>
      <c r="AL30" s="388"/>
      <c r="AM30" s="389" t="s">
        <v>524</v>
      </c>
      <c r="AN30" s="389"/>
      <c r="AO30" s="389"/>
      <c r="AP30" s="386"/>
      <c r="AQ30" s="642" t="s">
        <v>354</v>
      </c>
      <c r="AR30" s="643"/>
      <c r="AS30" s="643"/>
      <c r="AT30" s="644"/>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72"/>
      <c r="Z31" s="473"/>
      <c r="AA31" s="474"/>
      <c r="AB31" s="332"/>
      <c r="AC31" s="333"/>
      <c r="AD31" s="334"/>
      <c r="AE31" s="332"/>
      <c r="AF31" s="333"/>
      <c r="AG31" s="333"/>
      <c r="AH31" s="334"/>
      <c r="AI31" s="332"/>
      <c r="AJ31" s="333"/>
      <c r="AK31" s="333"/>
      <c r="AL31" s="334"/>
      <c r="AM31" s="376"/>
      <c r="AN31" s="376"/>
      <c r="AO31" s="376"/>
      <c r="AP31" s="332"/>
      <c r="AQ31" s="217" t="s">
        <v>569</v>
      </c>
      <c r="AR31" s="136"/>
      <c r="AS31" s="137" t="s">
        <v>355</v>
      </c>
      <c r="AT31" s="172"/>
      <c r="AU31" s="271" t="s">
        <v>569</v>
      </c>
      <c r="AV31" s="271"/>
      <c r="AW31" s="379" t="s">
        <v>300</v>
      </c>
      <c r="AX31" s="380"/>
    </row>
    <row r="32" spans="1:50" ht="23.25" customHeight="1" x14ac:dyDescent="0.15">
      <c r="A32" s="519"/>
      <c r="B32" s="517"/>
      <c r="C32" s="517"/>
      <c r="D32" s="517"/>
      <c r="E32" s="517"/>
      <c r="F32" s="518"/>
      <c r="G32" s="544" t="s">
        <v>581</v>
      </c>
      <c r="H32" s="545"/>
      <c r="I32" s="545"/>
      <c r="J32" s="545"/>
      <c r="K32" s="545"/>
      <c r="L32" s="545"/>
      <c r="M32" s="545"/>
      <c r="N32" s="545"/>
      <c r="O32" s="546"/>
      <c r="P32" s="161" t="s">
        <v>582</v>
      </c>
      <c r="Q32" s="161"/>
      <c r="R32" s="161"/>
      <c r="S32" s="161"/>
      <c r="T32" s="161"/>
      <c r="U32" s="161"/>
      <c r="V32" s="161"/>
      <c r="W32" s="161"/>
      <c r="X32" s="231"/>
      <c r="Y32" s="338" t="s">
        <v>12</v>
      </c>
      <c r="Z32" s="553"/>
      <c r="AA32" s="554"/>
      <c r="AB32" s="555" t="s">
        <v>583</v>
      </c>
      <c r="AC32" s="555"/>
      <c r="AD32" s="555"/>
      <c r="AE32" s="364">
        <v>7</v>
      </c>
      <c r="AF32" s="365"/>
      <c r="AG32" s="365"/>
      <c r="AH32" s="365"/>
      <c r="AI32" s="364">
        <v>7</v>
      </c>
      <c r="AJ32" s="365"/>
      <c r="AK32" s="365"/>
      <c r="AL32" s="365"/>
      <c r="AM32" s="364">
        <v>6</v>
      </c>
      <c r="AN32" s="365"/>
      <c r="AO32" s="365"/>
      <c r="AP32" s="365"/>
      <c r="AQ32" s="111" t="s">
        <v>569</v>
      </c>
      <c r="AR32" s="112"/>
      <c r="AS32" s="112"/>
      <c r="AT32" s="113"/>
      <c r="AU32" s="365" t="s">
        <v>569</v>
      </c>
      <c r="AV32" s="365"/>
      <c r="AW32" s="365"/>
      <c r="AX32" s="367"/>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583</v>
      </c>
      <c r="AC33" s="526"/>
      <c r="AD33" s="526"/>
      <c r="AE33" s="364">
        <v>6</v>
      </c>
      <c r="AF33" s="365"/>
      <c r="AG33" s="365"/>
      <c r="AH33" s="365"/>
      <c r="AI33" s="364">
        <v>6</v>
      </c>
      <c r="AJ33" s="365"/>
      <c r="AK33" s="365"/>
      <c r="AL33" s="365"/>
      <c r="AM33" s="364">
        <v>6</v>
      </c>
      <c r="AN33" s="365"/>
      <c r="AO33" s="365"/>
      <c r="AP33" s="365"/>
      <c r="AQ33" s="111" t="s">
        <v>569</v>
      </c>
      <c r="AR33" s="112"/>
      <c r="AS33" s="112"/>
      <c r="AT33" s="113"/>
      <c r="AU33" s="365" t="s">
        <v>569</v>
      </c>
      <c r="AV33" s="365"/>
      <c r="AW33" s="365"/>
      <c r="AX33" s="367"/>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4">
        <v>116.66666666666667</v>
      </c>
      <c r="AF34" s="365"/>
      <c r="AG34" s="365"/>
      <c r="AH34" s="365"/>
      <c r="AI34" s="364">
        <v>116.7</v>
      </c>
      <c r="AJ34" s="365"/>
      <c r="AK34" s="365"/>
      <c r="AL34" s="365"/>
      <c r="AM34" s="364">
        <v>100</v>
      </c>
      <c r="AN34" s="365"/>
      <c r="AO34" s="365"/>
      <c r="AP34" s="365"/>
      <c r="AQ34" s="111" t="s">
        <v>569</v>
      </c>
      <c r="AR34" s="112"/>
      <c r="AS34" s="112"/>
      <c r="AT34" s="113"/>
      <c r="AU34" s="365" t="s">
        <v>569</v>
      </c>
      <c r="AV34" s="365"/>
      <c r="AW34" s="365"/>
      <c r="AX34" s="367"/>
    </row>
    <row r="35" spans="1:50" ht="23.25" customHeight="1" x14ac:dyDescent="0.15">
      <c r="A35" s="901" t="s">
        <v>502</v>
      </c>
      <c r="B35" s="902"/>
      <c r="C35" s="902"/>
      <c r="D35" s="902"/>
      <c r="E35" s="902"/>
      <c r="F35" s="903"/>
      <c r="G35" s="907" t="s">
        <v>584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473</v>
      </c>
      <c r="B37" s="646"/>
      <c r="C37" s="646"/>
      <c r="D37" s="646"/>
      <c r="E37" s="646"/>
      <c r="F37" s="647"/>
      <c r="G37" s="569" t="s">
        <v>265</v>
      </c>
      <c r="H37" s="381"/>
      <c r="I37" s="381"/>
      <c r="J37" s="381"/>
      <c r="K37" s="381"/>
      <c r="L37" s="381"/>
      <c r="M37" s="381"/>
      <c r="N37" s="381"/>
      <c r="O37" s="570"/>
      <c r="P37" s="635" t="s">
        <v>59</v>
      </c>
      <c r="Q37" s="381"/>
      <c r="R37" s="381"/>
      <c r="S37" s="381"/>
      <c r="T37" s="381"/>
      <c r="U37" s="381"/>
      <c r="V37" s="381"/>
      <c r="W37" s="381"/>
      <c r="X37" s="570"/>
      <c r="Y37" s="636"/>
      <c r="Z37" s="637"/>
      <c r="AA37" s="638"/>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72"/>
      <c r="Z38" s="473"/>
      <c r="AA38" s="474"/>
      <c r="AB38" s="332"/>
      <c r="AC38" s="333"/>
      <c r="AD38" s="334"/>
      <c r="AE38" s="332"/>
      <c r="AF38" s="333"/>
      <c r="AG38" s="333"/>
      <c r="AH38" s="334"/>
      <c r="AI38" s="332"/>
      <c r="AJ38" s="333"/>
      <c r="AK38" s="333"/>
      <c r="AL38" s="334"/>
      <c r="AM38" s="376"/>
      <c r="AN38" s="376"/>
      <c r="AO38" s="376"/>
      <c r="AP38" s="332"/>
      <c r="AQ38" s="217" t="s">
        <v>569</v>
      </c>
      <c r="AR38" s="136"/>
      <c r="AS38" s="137" t="s">
        <v>355</v>
      </c>
      <c r="AT38" s="172"/>
      <c r="AU38" s="271" t="s">
        <v>569</v>
      </c>
      <c r="AV38" s="271"/>
      <c r="AW38" s="379" t="s">
        <v>300</v>
      </c>
      <c r="AX38" s="380"/>
    </row>
    <row r="39" spans="1:50" ht="54.7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38" t="s">
        <v>12</v>
      </c>
      <c r="Z39" s="553"/>
      <c r="AA39" s="554"/>
      <c r="AB39" s="555"/>
      <c r="AC39" s="555"/>
      <c r="AD39" s="55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54.7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67.5" hidden="1"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51" hidden="1" customHeight="1" x14ac:dyDescent="0.15">
      <c r="A42" s="901" t="s">
        <v>502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473</v>
      </c>
      <c r="B44" s="646"/>
      <c r="C44" s="646"/>
      <c r="D44" s="646"/>
      <c r="E44" s="646"/>
      <c r="F44" s="647"/>
      <c r="G44" s="569" t="s">
        <v>265</v>
      </c>
      <c r="H44" s="381"/>
      <c r="I44" s="381"/>
      <c r="J44" s="381"/>
      <c r="K44" s="381"/>
      <c r="L44" s="381"/>
      <c r="M44" s="381"/>
      <c r="N44" s="381"/>
      <c r="O44" s="570"/>
      <c r="P44" s="635" t="s">
        <v>59</v>
      </c>
      <c r="Q44" s="381"/>
      <c r="R44" s="381"/>
      <c r="S44" s="381"/>
      <c r="T44" s="381"/>
      <c r="U44" s="381"/>
      <c r="V44" s="381"/>
      <c r="W44" s="381"/>
      <c r="X44" s="570"/>
      <c r="Y44" s="636"/>
      <c r="Z44" s="637"/>
      <c r="AA44" s="638"/>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72"/>
      <c r="Z45" s="473"/>
      <c r="AA45" s="474"/>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idden="1" x14ac:dyDescent="0.15">
      <c r="A49" s="901" t="s">
        <v>502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idden="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idden="1" x14ac:dyDescent="0.15">
      <c r="A51" s="516" t="s">
        <v>473</v>
      </c>
      <c r="B51" s="517"/>
      <c r="C51" s="517"/>
      <c r="D51" s="517"/>
      <c r="E51" s="517"/>
      <c r="F51" s="518"/>
      <c r="G51" s="569" t="s">
        <v>265</v>
      </c>
      <c r="H51" s="381"/>
      <c r="I51" s="381"/>
      <c r="J51" s="381"/>
      <c r="K51" s="381"/>
      <c r="L51" s="381"/>
      <c r="M51" s="381"/>
      <c r="N51" s="381"/>
      <c r="O51" s="570"/>
      <c r="P51" s="635" t="s">
        <v>59</v>
      </c>
      <c r="Q51" s="381"/>
      <c r="R51" s="381"/>
      <c r="S51" s="381"/>
      <c r="T51" s="381"/>
      <c r="U51" s="381"/>
      <c r="V51" s="381"/>
      <c r="W51" s="381"/>
      <c r="X51" s="570"/>
      <c r="Y51" s="636"/>
      <c r="Z51" s="637"/>
      <c r="AA51" s="638"/>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idden="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72"/>
      <c r="Z52" s="473"/>
      <c r="AA52" s="474"/>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idden="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idden="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idden="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idden="1" x14ac:dyDescent="0.15">
      <c r="A56" s="901" t="s">
        <v>502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idden="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idden="1" x14ac:dyDescent="0.15">
      <c r="A58" s="516" t="s">
        <v>473</v>
      </c>
      <c r="B58" s="517"/>
      <c r="C58" s="517"/>
      <c r="D58" s="517"/>
      <c r="E58" s="517"/>
      <c r="F58" s="518"/>
      <c r="G58" s="569" t="s">
        <v>265</v>
      </c>
      <c r="H58" s="381"/>
      <c r="I58" s="381"/>
      <c r="J58" s="381"/>
      <c r="K58" s="381"/>
      <c r="L58" s="381"/>
      <c r="M58" s="381"/>
      <c r="N58" s="381"/>
      <c r="O58" s="570"/>
      <c r="P58" s="635" t="s">
        <v>59</v>
      </c>
      <c r="Q58" s="381"/>
      <c r="R58" s="381"/>
      <c r="S58" s="381"/>
      <c r="T58" s="381"/>
      <c r="U58" s="381"/>
      <c r="V58" s="381"/>
      <c r="W58" s="381"/>
      <c r="X58" s="570"/>
      <c r="Y58" s="636"/>
      <c r="Z58" s="637"/>
      <c r="AA58" s="638"/>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idden="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72"/>
      <c r="Z59" s="473"/>
      <c r="AA59" s="47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idden="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idden="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idden="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idden="1" x14ac:dyDescent="0.15">
      <c r="A63" s="901" t="s">
        <v>502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idden="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idden="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532</v>
      </c>
      <c r="AF65" s="369"/>
      <c r="AG65" s="369"/>
      <c r="AH65" s="370"/>
      <c r="AI65" s="368" t="s">
        <v>529</v>
      </c>
      <c r="AJ65" s="369"/>
      <c r="AK65" s="369"/>
      <c r="AL65" s="370"/>
      <c r="AM65" s="375" t="s">
        <v>524</v>
      </c>
      <c r="AN65" s="375"/>
      <c r="AO65" s="375"/>
      <c r="AP65" s="368"/>
      <c r="AQ65" s="871" t="s">
        <v>354</v>
      </c>
      <c r="AR65" s="867"/>
      <c r="AS65" s="867"/>
      <c r="AT65" s="868"/>
      <c r="AU65" s="980" t="s">
        <v>253</v>
      </c>
      <c r="AV65" s="980"/>
      <c r="AW65" s="980"/>
      <c r="AX65" s="981"/>
    </row>
    <row r="66" spans="1:50" hidden="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idden="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492</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idden="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492</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idden="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493</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idden="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491</v>
      </c>
      <c r="X70" s="948"/>
      <c r="Y70" s="953" t="s">
        <v>12</v>
      </c>
      <c r="Z70" s="953"/>
      <c r="AA70" s="954"/>
      <c r="AB70" s="955" t="s">
        <v>492</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idden="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492</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idden="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493</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idden="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idden="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idden="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idden="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36"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505</v>
      </c>
      <c r="B78" s="916"/>
      <c r="C78" s="916"/>
      <c r="D78" s="916"/>
      <c r="E78" s="913" t="s">
        <v>451</v>
      </c>
      <c r="F78" s="914"/>
      <c r="G78" s="57" t="s">
        <v>357</v>
      </c>
      <c r="H78" s="796"/>
      <c r="I78" s="244"/>
      <c r="J78" s="244"/>
      <c r="K78" s="244"/>
      <c r="L78" s="244"/>
      <c r="M78" s="244"/>
      <c r="N78" s="244"/>
      <c r="O78" s="797"/>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3"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4"/>
      <c r="B81" s="853"/>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2" t="s">
        <v>11</v>
      </c>
      <c r="AC85" s="463"/>
      <c r="AD85" s="464"/>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3"/>
      <c r="R87" s="803"/>
      <c r="S87" s="803"/>
      <c r="T87" s="803"/>
      <c r="U87" s="803"/>
      <c r="V87" s="803"/>
      <c r="W87" s="803"/>
      <c r="X87" s="804"/>
      <c r="Y87" s="759" t="s">
        <v>62</v>
      </c>
      <c r="Z87" s="760"/>
      <c r="AA87" s="761"/>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05"/>
      <c r="Q88" s="805"/>
      <c r="R88" s="805"/>
      <c r="S88" s="805"/>
      <c r="T88" s="805"/>
      <c r="U88" s="805"/>
      <c r="V88" s="805"/>
      <c r="W88" s="805"/>
      <c r="X88" s="806"/>
      <c r="Y88" s="733" t="s">
        <v>54</v>
      </c>
      <c r="Z88" s="734"/>
      <c r="AA88" s="735"/>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07"/>
      <c r="Y89" s="733" t="s">
        <v>13</v>
      </c>
      <c r="Z89" s="734"/>
      <c r="AA89" s="735"/>
      <c r="AB89" s="465" t="s">
        <v>14</v>
      </c>
      <c r="AC89" s="465"/>
      <c r="AD89" s="46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2" t="s">
        <v>11</v>
      </c>
      <c r="AC90" s="463"/>
      <c r="AD90" s="464"/>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3"/>
      <c r="R92" s="803"/>
      <c r="S92" s="803"/>
      <c r="T92" s="803"/>
      <c r="U92" s="803"/>
      <c r="V92" s="803"/>
      <c r="W92" s="803"/>
      <c r="X92" s="804"/>
      <c r="Y92" s="759" t="s">
        <v>62</v>
      </c>
      <c r="Z92" s="760"/>
      <c r="AA92" s="761"/>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5"/>
      <c r="Q93" s="805"/>
      <c r="R93" s="805"/>
      <c r="S93" s="805"/>
      <c r="T93" s="805"/>
      <c r="U93" s="805"/>
      <c r="V93" s="805"/>
      <c r="W93" s="805"/>
      <c r="X93" s="806"/>
      <c r="Y93" s="733" t="s">
        <v>54</v>
      </c>
      <c r="Z93" s="734"/>
      <c r="AA93" s="735"/>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07"/>
      <c r="Y94" s="733" t="s">
        <v>13</v>
      </c>
      <c r="Z94" s="734"/>
      <c r="AA94" s="735"/>
      <c r="AB94" s="465" t="s">
        <v>14</v>
      </c>
      <c r="AC94" s="465"/>
      <c r="AD94" s="46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2" t="s">
        <v>11</v>
      </c>
      <c r="AC95" s="463"/>
      <c r="AD95" s="464"/>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532</v>
      </c>
      <c r="AF100" s="828"/>
      <c r="AG100" s="828"/>
      <c r="AH100" s="829"/>
      <c r="AI100" s="827" t="s">
        <v>529</v>
      </c>
      <c r="AJ100" s="828"/>
      <c r="AK100" s="828"/>
      <c r="AL100" s="829"/>
      <c r="AM100" s="827" t="s">
        <v>525</v>
      </c>
      <c r="AN100" s="828"/>
      <c r="AO100" s="828"/>
      <c r="AP100" s="829"/>
      <c r="AQ100" s="932" t="s">
        <v>518</v>
      </c>
      <c r="AR100" s="933"/>
      <c r="AS100" s="933"/>
      <c r="AT100" s="934"/>
      <c r="AU100" s="932" t="s">
        <v>515</v>
      </c>
      <c r="AV100" s="933"/>
      <c r="AW100" s="933"/>
      <c r="AX100" s="935"/>
    </row>
    <row r="101" spans="1:60" ht="38.25" customHeight="1" x14ac:dyDescent="0.15">
      <c r="A101" s="495"/>
      <c r="B101" s="496"/>
      <c r="C101" s="496"/>
      <c r="D101" s="496"/>
      <c r="E101" s="496"/>
      <c r="F101" s="497"/>
      <c r="G101" s="161" t="s">
        <v>585</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5" t="s">
        <v>493</v>
      </c>
      <c r="AC101" s="555"/>
      <c r="AD101" s="555"/>
      <c r="AE101" s="364">
        <v>100</v>
      </c>
      <c r="AF101" s="365"/>
      <c r="AG101" s="365"/>
      <c r="AH101" s="366"/>
      <c r="AI101" s="364">
        <v>100</v>
      </c>
      <c r="AJ101" s="365"/>
      <c r="AK101" s="365"/>
      <c r="AL101" s="366"/>
      <c r="AM101" s="364">
        <v>100</v>
      </c>
      <c r="AN101" s="365"/>
      <c r="AO101" s="365"/>
      <c r="AP101" s="366"/>
      <c r="AQ101" s="364" t="s">
        <v>569</v>
      </c>
      <c r="AR101" s="365"/>
      <c r="AS101" s="365"/>
      <c r="AT101" s="366"/>
      <c r="AU101" s="364" t="s">
        <v>637</v>
      </c>
      <c r="AV101" s="365"/>
      <c r="AW101" s="365"/>
      <c r="AX101" s="366"/>
    </row>
    <row r="102" spans="1:60" ht="38.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39"/>
      <c r="AA102" s="340"/>
      <c r="AB102" s="555" t="s">
        <v>493</v>
      </c>
      <c r="AC102" s="555"/>
      <c r="AD102" s="555"/>
      <c r="AE102" s="358">
        <v>100</v>
      </c>
      <c r="AF102" s="358"/>
      <c r="AG102" s="358"/>
      <c r="AH102" s="358"/>
      <c r="AI102" s="358">
        <v>100</v>
      </c>
      <c r="AJ102" s="358"/>
      <c r="AK102" s="358"/>
      <c r="AL102" s="358"/>
      <c r="AM102" s="358">
        <v>100</v>
      </c>
      <c r="AN102" s="358"/>
      <c r="AO102" s="358"/>
      <c r="AP102" s="358"/>
      <c r="AQ102" s="818">
        <v>100</v>
      </c>
      <c r="AR102" s="819"/>
      <c r="AS102" s="819"/>
      <c r="AT102" s="820"/>
      <c r="AU102" s="818">
        <v>100</v>
      </c>
      <c r="AV102" s="819"/>
      <c r="AW102" s="819"/>
      <c r="AX102" s="820"/>
    </row>
    <row r="103" spans="1:60" ht="31.5" hidden="1" customHeight="1" x14ac:dyDescent="0.15">
      <c r="A103" s="492" t="s">
        <v>475</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c r="AC104" s="476"/>
      <c r="AD104" s="477"/>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92" t="s">
        <v>475</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92" t="s">
        <v>475</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92" t="s">
        <v>475</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v>3.9</v>
      </c>
      <c r="AF116" s="358"/>
      <c r="AG116" s="358"/>
      <c r="AH116" s="358"/>
      <c r="AI116" s="358">
        <v>3.4</v>
      </c>
      <c r="AJ116" s="358"/>
      <c r="AK116" s="358"/>
      <c r="AL116" s="358"/>
      <c r="AM116" s="358">
        <v>4</v>
      </c>
      <c r="AN116" s="358"/>
      <c r="AO116" s="358"/>
      <c r="AP116" s="358"/>
      <c r="AQ116" s="364">
        <v>4.3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589</v>
      </c>
      <c r="AF117" s="306"/>
      <c r="AG117" s="306"/>
      <c r="AH117" s="306"/>
      <c r="AI117" s="306" t="s">
        <v>590</v>
      </c>
      <c r="AJ117" s="306"/>
      <c r="AK117" s="306"/>
      <c r="AL117" s="306"/>
      <c r="AM117" s="306" t="s">
        <v>638</v>
      </c>
      <c r="AN117" s="306"/>
      <c r="AO117" s="306"/>
      <c r="AP117" s="306"/>
      <c r="AQ117" s="306" t="s">
        <v>639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591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593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594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593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562</v>
      </c>
      <c r="B130" s="995"/>
      <c r="C130" s="994" t="s">
        <v>358</v>
      </c>
      <c r="D130" s="995"/>
      <c r="E130" s="308" t="s">
        <v>387</v>
      </c>
      <c r="F130" s="309"/>
      <c r="G130" s="310" t="s">
        <v>619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t="s">
        <v>569</v>
      </c>
      <c r="AV133" s="136"/>
      <c r="AW133" s="137" t="s">
        <v>300</v>
      </c>
      <c r="AX133" s="138"/>
    </row>
    <row r="134" spans="1:50" ht="39.75" customHeight="1" x14ac:dyDescent="0.15">
      <c r="A134" s="998"/>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597</v>
      </c>
      <c r="AC134" s="221"/>
      <c r="AD134" s="221"/>
      <c r="AE134" s="266">
        <v>15</v>
      </c>
      <c r="AF134" s="112"/>
      <c r="AG134" s="112"/>
      <c r="AH134" s="112"/>
      <c r="AI134" s="266">
        <v>15</v>
      </c>
      <c r="AJ134" s="112"/>
      <c r="AK134" s="112"/>
      <c r="AL134" s="112"/>
      <c r="AM134" s="266">
        <v>17</v>
      </c>
      <c r="AN134" s="112"/>
      <c r="AO134" s="112"/>
      <c r="AP134" s="112"/>
      <c r="AQ134" s="266" t="s">
        <v>569</v>
      </c>
      <c r="AR134" s="112"/>
      <c r="AS134" s="112"/>
      <c r="AT134" s="112"/>
      <c r="AU134" s="266" t="s">
        <v>569</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597</v>
      </c>
      <c r="AC135" s="133"/>
      <c r="AD135" s="133"/>
      <c r="AE135" s="266">
        <v>13</v>
      </c>
      <c r="AF135" s="112"/>
      <c r="AG135" s="112"/>
      <c r="AH135" s="112"/>
      <c r="AI135" s="266">
        <v>15</v>
      </c>
      <c r="AJ135" s="112"/>
      <c r="AK135" s="112"/>
      <c r="AL135" s="112"/>
      <c r="AM135" s="266">
        <v>15</v>
      </c>
      <c r="AN135" s="112"/>
      <c r="AO135" s="112"/>
      <c r="AP135" s="112"/>
      <c r="AQ135" s="266" t="s">
        <v>569</v>
      </c>
      <c r="AR135" s="112"/>
      <c r="AS135" s="112"/>
      <c r="AT135" s="112"/>
      <c r="AU135" s="266" t="s">
        <v>569</v>
      </c>
      <c r="AV135" s="112"/>
      <c r="AW135" s="112"/>
      <c r="AX135" s="222"/>
    </row>
    <row r="136" spans="1:50" ht="18.75"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569</v>
      </c>
      <c r="AR137" s="271"/>
      <c r="AS137" s="137" t="s">
        <v>355</v>
      </c>
      <c r="AT137" s="172"/>
      <c r="AU137" s="136" t="s">
        <v>569</v>
      </c>
      <c r="AV137" s="136"/>
      <c r="AW137" s="137" t="s">
        <v>300</v>
      </c>
      <c r="AX137" s="138"/>
    </row>
    <row r="138" spans="1:50" ht="39.75" customHeight="1" x14ac:dyDescent="0.15">
      <c r="A138" s="998"/>
      <c r="B138" s="252"/>
      <c r="C138" s="251"/>
      <c r="D138" s="252"/>
      <c r="E138" s="251"/>
      <c r="F138" s="314"/>
      <c r="G138" s="230" t="s">
        <v>596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598</v>
      </c>
      <c r="AC138" s="221"/>
      <c r="AD138" s="221"/>
      <c r="AE138" s="266">
        <v>46</v>
      </c>
      <c r="AF138" s="112"/>
      <c r="AG138" s="112"/>
      <c r="AH138" s="112"/>
      <c r="AI138" s="266">
        <v>47</v>
      </c>
      <c r="AJ138" s="112"/>
      <c r="AK138" s="112"/>
      <c r="AL138" s="112"/>
      <c r="AM138" s="266">
        <v>50</v>
      </c>
      <c r="AN138" s="112"/>
      <c r="AO138" s="112"/>
      <c r="AP138" s="112"/>
      <c r="AQ138" s="266" t="s">
        <v>569</v>
      </c>
      <c r="AR138" s="112"/>
      <c r="AS138" s="112"/>
      <c r="AT138" s="112"/>
      <c r="AU138" s="266" t="s">
        <v>569</v>
      </c>
      <c r="AV138" s="112"/>
      <c r="AW138" s="112"/>
      <c r="AX138" s="222"/>
    </row>
    <row r="139" spans="1:50" ht="39.75"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598</v>
      </c>
      <c r="AC139" s="133"/>
      <c r="AD139" s="133"/>
      <c r="AE139" s="266">
        <v>43</v>
      </c>
      <c r="AF139" s="112"/>
      <c r="AG139" s="112"/>
      <c r="AH139" s="112"/>
      <c r="AI139" s="266">
        <v>46</v>
      </c>
      <c r="AJ139" s="112"/>
      <c r="AK139" s="112"/>
      <c r="AL139" s="112"/>
      <c r="AM139" s="266">
        <v>47</v>
      </c>
      <c r="AN139" s="112"/>
      <c r="AO139" s="112"/>
      <c r="AP139" s="112"/>
      <c r="AQ139" s="266" t="s">
        <v>569</v>
      </c>
      <c r="AR139" s="112"/>
      <c r="AS139" s="112"/>
      <c r="AT139" s="112"/>
      <c r="AU139" s="266" t="s">
        <v>569</v>
      </c>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4.5" customHeight="1" x14ac:dyDescent="0.15">
      <c r="A188" s="998"/>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4.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558</v>
      </c>
      <c r="D430" s="250"/>
      <c r="E430" s="238" t="s">
        <v>542</v>
      </c>
      <c r="F430" s="452"/>
      <c r="G430" s="240" t="s">
        <v>374</v>
      </c>
      <c r="H430" s="158"/>
      <c r="I430" s="158"/>
      <c r="J430" s="241" t="s">
        <v>600</v>
      </c>
      <c r="K430" s="242"/>
      <c r="L430" s="242"/>
      <c r="M430" s="242"/>
      <c r="N430" s="242"/>
      <c r="O430" s="242"/>
      <c r="P430" s="242"/>
      <c r="Q430" s="242"/>
      <c r="R430" s="242"/>
      <c r="S430" s="242"/>
      <c r="T430" s="243"/>
      <c r="U430" s="244" t="s">
        <v>563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563</v>
      </c>
      <c r="AF432" s="136"/>
      <c r="AG432" s="137" t="s">
        <v>355</v>
      </c>
      <c r="AH432" s="172"/>
      <c r="AI432" s="182"/>
      <c r="AJ432" s="182"/>
      <c r="AK432" s="182"/>
      <c r="AL432" s="177"/>
      <c r="AM432" s="182"/>
      <c r="AN432" s="182"/>
      <c r="AO432" s="182"/>
      <c r="AP432" s="177"/>
      <c r="AQ432" s="217" t="s">
        <v>563</v>
      </c>
      <c r="AR432" s="136"/>
      <c r="AS432" s="137" t="s">
        <v>355</v>
      </c>
      <c r="AT432" s="172"/>
      <c r="AU432" s="136" t="s">
        <v>563</v>
      </c>
      <c r="AV432" s="136"/>
      <c r="AW432" s="137" t="s">
        <v>300</v>
      </c>
      <c r="AX432" s="138"/>
    </row>
    <row r="433" spans="1:50" ht="23.25" customHeight="1" x14ac:dyDescent="0.15">
      <c r="A433" s="998"/>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600</v>
      </c>
      <c r="AF433" s="112"/>
      <c r="AG433" s="112"/>
      <c r="AH433" s="113"/>
      <c r="AI433" s="111" t="s">
        <v>600</v>
      </c>
      <c r="AJ433" s="112"/>
      <c r="AK433" s="112"/>
      <c r="AL433" s="112"/>
      <c r="AM433" s="111" t="s">
        <v>569</v>
      </c>
      <c r="AN433" s="112"/>
      <c r="AO433" s="112"/>
      <c r="AP433" s="113"/>
      <c r="AQ433" s="111" t="s">
        <v>600</v>
      </c>
      <c r="AR433" s="112"/>
      <c r="AS433" s="112"/>
      <c r="AT433" s="113"/>
      <c r="AU433" s="112" t="s">
        <v>601</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601</v>
      </c>
      <c r="AF434" s="112"/>
      <c r="AG434" s="112"/>
      <c r="AH434" s="113"/>
      <c r="AI434" s="111" t="s">
        <v>602</v>
      </c>
      <c r="AJ434" s="112"/>
      <c r="AK434" s="112"/>
      <c r="AL434" s="112"/>
      <c r="AM434" s="111" t="s">
        <v>569</v>
      </c>
      <c r="AN434" s="112"/>
      <c r="AO434" s="112"/>
      <c r="AP434" s="113"/>
      <c r="AQ434" s="111" t="s">
        <v>600</v>
      </c>
      <c r="AR434" s="112"/>
      <c r="AS434" s="112"/>
      <c r="AT434" s="113"/>
      <c r="AU434" s="112" t="s">
        <v>600</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602</v>
      </c>
      <c r="AF435" s="112"/>
      <c r="AG435" s="112"/>
      <c r="AH435" s="113"/>
      <c r="AI435" s="111" t="s">
        <v>601</v>
      </c>
      <c r="AJ435" s="112"/>
      <c r="AK435" s="112"/>
      <c r="AL435" s="112"/>
      <c r="AM435" s="111" t="s">
        <v>569</v>
      </c>
      <c r="AN435" s="112"/>
      <c r="AO435" s="112"/>
      <c r="AP435" s="113"/>
      <c r="AQ435" s="111" t="s">
        <v>600</v>
      </c>
      <c r="AR435" s="112"/>
      <c r="AS435" s="112"/>
      <c r="AT435" s="113"/>
      <c r="AU435" s="112" t="s">
        <v>601</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563</v>
      </c>
      <c r="AF457" s="136"/>
      <c r="AG457" s="137" t="s">
        <v>355</v>
      </c>
      <c r="AH457" s="172"/>
      <c r="AI457" s="182"/>
      <c r="AJ457" s="182"/>
      <c r="AK457" s="182"/>
      <c r="AL457" s="177"/>
      <c r="AM457" s="182"/>
      <c r="AN457" s="182"/>
      <c r="AO457" s="182"/>
      <c r="AP457" s="177"/>
      <c r="AQ457" s="217" t="s">
        <v>563</v>
      </c>
      <c r="AR457" s="136"/>
      <c r="AS457" s="137" t="s">
        <v>355</v>
      </c>
      <c r="AT457" s="172"/>
      <c r="AU457" s="136" t="s">
        <v>603</v>
      </c>
      <c r="AV457" s="136"/>
      <c r="AW457" s="137" t="s">
        <v>300</v>
      </c>
      <c r="AX457" s="138"/>
    </row>
    <row r="458" spans="1:50" ht="23.25" customHeight="1" x14ac:dyDescent="0.15">
      <c r="A458" s="998"/>
      <c r="B458" s="252"/>
      <c r="C458" s="251"/>
      <c r="D458" s="252"/>
      <c r="E458" s="166"/>
      <c r="F458" s="167"/>
      <c r="G458" s="230" t="s">
        <v>563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600</v>
      </c>
      <c r="AF458" s="112"/>
      <c r="AG458" s="112"/>
      <c r="AH458" s="112"/>
      <c r="AI458" s="111" t="s">
        <v>600</v>
      </c>
      <c r="AJ458" s="112"/>
      <c r="AK458" s="112"/>
      <c r="AL458" s="112"/>
      <c r="AM458" s="111" t="s">
        <v>569</v>
      </c>
      <c r="AN458" s="112"/>
      <c r="AO458" s="112"/>
      <c r="AP458" s="113"/>
      <c r="AQ458" s="111" t="s">
        <v>601</v>
      </c>
      <c r="AR458" s="112"/>
      <c r="AS458" s="112"/>
      <c r="AT458" s="113"/>
      <c r="AU458" s="112" t="s">
        <v>600</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563</v>
      </c>
      <c r="AC459" s="221"/>
      <c r="AD459" s="221"/>
      <c r="AE459" s="111" t="s">
        <v>601</v>
      </c>
      <c r="AF459" s="112"/>
      <c r="AG459" s="112"/>
      <c r="AH459" s="113"/>
      <c r="AI459" s="111" t="s">
        <v>600</v>
      </c>
      <c r="AJ459" s="112"/>
      <c r="AK459" s="112"/>
      <c r="AL459" s="112"/>
      <c r="AM459" s="111" t="s">
        <v>569</v>
      </c>
      <c r="AN459" s="112"/>
      <c r="AO459" s="112"/>
      <c r="AP459" s="113"/>
      <c r="AQ459" s="111" t="s">
        <v>600</v>
      </c>
      <c r="AR459" s="112"/>
      <c r="AS459" s="112"/>
      <c r="AT459" s="113"/>
      <c r="AU459" s="112" t="s">
        <v>600</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600</v>
      </c>
      <c r="AF460" s="112"/>
      <c r="AG460" s="112"/>
      <c r="AH460" s="113"/>
      <c r="AI460" s="111" t="s">
        <v>600</v>
      </c>
      <c r="AJ460" s="112"/>
      <c r="AK460" s="112"/>
      <c r="AL460" s="112"/>
      <c r="AM460" s="111" t="s">
        <v>569</v>
      </c>
      <c r="AN460" s="112"/>
      <c r="AO460" s="112"/>
      <c r="AP460" s="113"/>
      <c r="AQ460" s="111" t="s">
        <v>600</v>
      </c>
      <c r="AR460" s="112"/>
      <c r="AS460" s="112"/>
      <c r="AT460" s="113"/>
      <c r="AU460" s="112" t="s">
        <v>602</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603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9"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618</v>
      </c>
      <c r="AE702" s="900"/>
      <c r="AF702" s="900"/>
      <c r="AG702" s="889" t="s">
        <v>604</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618</v>
      </c>
      <c r="AE703" s="155"/>
      <c r="AF703" s="155"/>
      <c r="AG703" s="668" t="s">
        <v>605</v>
      </c>
      <c r="AH703" s="669"/>
      <c r="AI703" s="669"/>
      <c r="AJ703" s="669"/>
      <c r="AK703" s="669"/>
      <c r="AL703" s="669"/>
      <c r="AM703" s="669"/>
      <c r="AN703" s="669"/>
      <c r="AO703" s="669"/>
      <c r="AP703" s="669"/>
      <c r="AQ703" s="669"/>
      <c r="AR703" s="669"/>
      <c r="AS703" s="669"/>
      <c r="AT703" s="669"/>
      <c r="AU703" s="669"/>
      <c r="AV703" s="669"/>
      <c r="AW703" s="669"/>
      <c r="AX703" s="670"/>
    </row>
    <row r="704" spans="1:50" ht="41.2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618</v>
      </c>
      <c r="AE704" s="590"/>
      <c r="AF704" s="590"/>
      <c r="AG704" s="428" t="s">
        <v>606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625</v>
      </c>
      <c r="AE705" s="737"/>
      <c r="AF705" s="737"/>
      <c r="AG705" s="160" t="s">
        <v>569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626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626</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63.7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618</v>
      </c>
      <c r="AE708" s="672"/>
      <c r="AF708" s="672"/>
      <c r="AG708" s="530" t="s">
        <v>607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625</v>
      </c>
      <c r="AE709" s="155"/>
      <c r="AF709" s="155"/>
      <c r="AG709" s="668" t="s">
        <v>569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625</v>
      </c>
      <c r="AE710" s="155"/>
      <c r="AF710" s="155"/>
      <c r="AG710" s="668" t="s">
        <v>569</v>
      </c>
      <c r="AH710" s="669"/>
      <c r="AI710" s="669"/>
      <c r="AJ710" s="669"/>
      <c r="AK710" s="669"/>
      <c r="AL710" s="669"/>
      <c r="AM710" s="669"/>
      <c r="AN710" s="669"/>
      <c r="AO710" s="669"/>
      <c r="AP710" s="669"/>
      <c r="AQ710" s="669"/>
      <c r="AR710" s="669"/>
      <c r="AS710" s="669"/>
      <c r="AT710" s="669"/>
      <c r="AU710" s="669"/>
      <c r="AV710" s="669"/>
      <c r="AW710" s="669"/>
      <c r="AX710" s="670"/>
    </row>
    <row r="711" spans="1:50" ht="38.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618</v>
      </c>
      <c r="AE711" s="155"/>
      <c r="AF711" s="155"/>
      <c r="AG711" s="668" t="s">
        <v>608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625</v>
      </c>
      <c r="AE712" s="590"/>
      <c r="AF712" s="590"/>
      <c r="AG712" s="598" t="s">
        <v>569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625</v>
      </c>
      <c r="AE713" s="155"/>
      <c r="AF713" s="156"/>
      <c r="AG713" s="668" t="s">
        <v>569</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625</v>
      </c>
      <c r="AE714" s="596"/>
      <c r="AF714" s="597"/>
      <c r="AG714" s="693" t="s">
        <v>569</v>
      </c>
      <c r="AH714" s="694"/>
      <c r="AI714" s="694"/>
      <c r="AJ714" s="694"/>
      <c r="AK714" s="694"/>
      <c r="AL714" s="694"/>
      <c r="AM714" s="694"/>
      <c r="AN714" s="694"/>
      <c r="AO714" s="694"/>
      <c r="AP714" s="694"/>
      <c r="AQ714" s="694"/>
      <c r="AR714" s="694"/>
      <c r="AS714" s="694"/>
      <c r="AT714" s="694"/>
      <c r="AU714" s="694"/>
      <c r="AV714" s="694"/>
      <c r="AW714" s="694"/>
      <c r="AX714" s="695"/>
    </row>
    <row r="715" spans="1:50" ht="80.25"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618</v>
      </c>
      <c r="AE715" s="672"/>
      <c r="AF715" s="781"/>
      <c r="AG715" s="530" t="s">
        <v>609</v>
      </c>
      <c r="AH715" s="531"/>
      <c r="AI715" s="531"/>
      <c r="AJ715" s="531"/>
      <c r="AK715" s="531"/>
      <c r="AL715" s="531"/>
      <c r="AM715" s="531"/>
      <c r="AN715" s="531"/>
      <c r="AO715" s="531"/>
      <c r="AP715" s="531"/>
      <c r="AQ715" s="531"/>
      <c r="AR715" s="531"/>
      <c r="AS715" s="531"/>
      <c r="AT715" s="531"/>
      <c r="AU715" s="531"/>
      <c r="AV715" s="531"/>
      <c r="AW715" s="531"/>
      <c r="AX715" s="532"/>
    </row>
    <row r="716" spans="1:50" ht="53.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618</v>
      </c>
      <c r="AE716" s="763"/>
      <c r="AF716" s="763"/>
      <c r="AG716" s="668" t="s">
        <v>610</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625</v>
      </c>
      <c r="AE717" s="155"/>
      <c r="AF717" s="155"/>
      <c r="AG717" s="668" t="s">
        <v>569</v>
      </c>
      <c r="AH717" s="669"/>
      <c r="AI717" s="669"/>
      <c r="AJ717" s="669"/>
      <c r="AK717" s="669"/>
      <c r="AL717" s="669"/>
      <c r="AM717" s="669"/>
      <c r="AN717" s="669"/>
      <c r="AO717" s="669"/>
      <c r="AP717" s="669"/>
      <c r="AQ717" s="669"/>
      <c r="AR717" s="669"/>
      <c r="AS717" s="669"/>
      <c r="AT717" s="669"/>
      <c r="AU717" s="669"/>
      <c r="AV717" s="669"/>
      <c r="AW717" s="669"/>
      <c r="AX717" s="670"/>
    </row>
    <row r="718" spans="1:50" ht="61.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618</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625</v>
      </c>
      <c r="AE719" s="672"/>
      <c r="AF719" s="672"/>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4" t="s">
        <v>53</v>
      </c>
      <c r="D726" s="585"/>
      <c r="E726" s="585"/>
      <c r="F726" s="586"/>
      <c r="G726" s="801" t="s">
        <v>627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628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2" customHeight="1" thickBot="1" x14ac:dyDescent="0.2">
      <c r="A729" s="769" t="s">
        <v>629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93.75" customHeight="1" thickBot="1" x14ac:dyDescent="0.2">
      <c r="A731" s="622" t="s">
        <v>257</v>
      </c>
      <c r="B731" s="623"/>
      <c r="C731" s="623"/>
      <c r="D731" s="623"/>
      <c r="E731" s="624"/>
      <c r="F731" s="684" t="s">
        <v>642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257</v>
      </c>
      <c r="B733" s="754"/>
      <c r="C733" s="754"/>
      <c r="D733" s="754"/>
      <c r="E733" s="755"/>
      <c r="F733" s="770" t="s">
        <v>643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2"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546</v>
      </c>
      <c r="B737" s="124"/>
      <c r="C737" s="124"/>
      <c r="D737" s="125"/>
      <c r="E737" s="122" t="s">
        <v>569</v>
      </c>
      <c r="F737" s="122"/>
      <c r="G737" s="122"/>
      <c r="H737" s="122"/>
      <c r="I737" s="122"/>
      <c r="J737" s="122"/>
      <c r="K737" s="122"/>
      <c r="L737" s="122"/>
      <c r="M737" s="122"/>
      <c r="N737" s="101" t="s">
        <v>539</v>
      </c>
      <c r="O737" s="101"/>
      <c r="P737" s="101"/>
      <c r="Q737" s="101"/>
      <c r="R737" s="122" t="s">
        <v>612</v>
      </c>
      <c r="S737" s="122"/>
      <c r="T737" s="122"/>
      <c r="U737" s="122"/>
      <c r="V737" s="122"/>
      <c r="W737" s="122"/>
      <c r="X737" s="122"/>
      <c r="Y737" s="122"/>
      <c r="Z737" s="122"/>
      <c r="AA737" s="101" t="s">
        <v>538</v>
      </c>
      <c r="AB737" s="101"/>
      <c r="AC737" s="101"/>
      <c r="AD737" s="101"/>
      <c r="AE737" s="122" t="s">
        <v>613</v>
      </c>
      <c r="AF737" s="122"/>
      <c r="AG737" s="122"/>
      <c r="AH737" s="122"/>
      <c r="AI737" s="122"/>
      <c r="AJ737" s="122"/>
      <c r="AK737" s="122"/>
      <c r="AL737" s="122"/>
      <c r="AM737" s="122"/>
      <c r="AN737" s="101" t="s">
        <v>537</v>
      </c>
      <c r="AO737" s="101"/>
      <c r="AP737" s="101"/>
      <c r="AQ737" s="101"/>
      <c r="AR737" s="102" t="s">
        <v>614</v>
      </c>
      <c r="AS737" s="103"/>
      <c r="AT737" s="103"/>
      <c r="AU737" s="103"/>
      <c r="AV737" s="103"/>
      <c r="AW737" s="103"/>
      <c r="AX737" s="104"/>
      <c r="AY737" s="89"/>
      <c r="AZ737" s="89"/>
    </row>
    <row r="738" spans="1:52" ht="24.75" customHeight="1" x14ac:dyDescent="0.15">
      <c r="A738" s="123" t="s">
        <v>536</v>
      </c>
      <c r="B738" s="124"/>
      <c r="C738" s="124"/>
      <c r="D738" s="125"/>
      <c r="E738" s="122" t="s">
        <v>615</v>
      </c>
      <c r="F738" s="122"/>
      <c r="G738" s="122"/>
      <c r="H738" s="122"/>
      <c r="I738" s="122"/>
      <c r="J738" s="122"/>
      <c r="K738" s="122"/>
      <c r="L738" s="122"/>
      <c r="M738" s="122"/>
      <c r="N738" s="101" t="s">
        <v>535</v>
      </c>
      <c r="O738" s="101"/>
      <c r="P738" s="101"/>
      <c r="Q738" s="101"/>
      <c r="R738" s="122" t="s">
        <v>616</v>
      </c>
      <c r="S738" s="122"/>
      <c r="T738" s="122"/>
      <c r="U738" s="122"/>
      <c r="V738" s="122"/>
      <c r="W738" s="122"/>
      <c r="X738" s="122"/>
      <c r="Y738" s="122"/>
      <c r="Z738" s="122"/>
      <c r="AA738" s="101" t="s">
        <v>534</v>
      </c>
      <c r="AB738" s="101"/>
      <c r="AC738" s="101"/>
      <c r="AD738" s="101"/>
      <c r="AE738" s="122" t="s">
        <v>617</v>
      </c>
      <c r="AF738" s="122"/>
      <c r="AG738" s="122"/>
      <c r="AH738" s="122"/>
      <c r="AI738" s="122"/>
      <c r="AJ738" s="122"/>
      <c r="AK738" s="122"/>
      <c r="AL738" s="122"/>
      <c r="AM738" s="122"/>
      <c r="AN738" s="101" t="s">
        <v>530</v>
      </c>
      <c r="AO738" s="101"/>
      <c r="AP738" s="101"/>
      <c r="AQ738" s="101"/>
      <c r="AR738" s="102">
        <v>187</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187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5.75" customHeight="1" x14ac:dyDescent="0.15">
      <c r="A779" s="764" t="s">
        <v>508</v>
      </c>
      <c r="B779" s="765"/>
      <c r="C779" s="765"/>
      <c r="D779" s="765"/>
      <c r="E779" s="765"/>
      <c r="F779" s="766"/>
      <c r="G779" s="440" t="s">
        <v>630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3.5" customHeight="1" x14ac:dyDescent="0.15">
      <c r="A781" s="560"/>
      <c r="B781" s="767"/>
      <c r="C781" s="767"/>
      <c r="D781" s="767"/>
      <c r="E781" s="767"/>
      <c r="F781" s="768"/>
      <c r="G781" s="453" t="s">
        <v>631</v>
      </c>
      <c r="H781" s="454"/>
      <c r="I781" s="454"/>
      <c r="J781" s="454"/>
      <c r="K781" s="455"/>
      <c r="L781" s="456" t="s">
        <v>632</v>
      </c>
      <c r="M781" s="457"/>
      <c r="N781" s="457"/>
      <c r="O781" s="457"/>
      <c r="P781" s="457"/>
      <c r="Q781" s="457"/>
      <c r="R781" s="457"/>
      <c r="S781" s="457"/>
      <c r="T781" s="457"/>
      <c r="U781" s="457"/>
      <c r="V781" s="457"/>
      <c r="W781" s="457"/>
      <c r="X781" s="458"/>
      <c r="Y781" s="459">
        <v>24</v>
      </c>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hidden="1" customHeight="1" x14ac:dyDescent="0.15">
      <c r="A782" s="560"/>
      <c r="B782" s="767"/>
      <c r="C782" s="767"/>
      <c r="D782" s="767"/>
      <c r="E782" s="767"/>
      <c r="F782" s="76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0"/>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0"/>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0"/>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0"/>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24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0"/>
      <c r="B792" s="767"/>
      <c r="C792" s="767"/>
      <c r="D792" s="767"/>
      <c r="E792" s="767"/>
      <c r="F792" s="768"/>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7"/>
      <c r="C794" s="767"/>
      <c r="D794" s="767"/>
      <c r="E794" s="767"/>
      <c r="F794" s="768"/>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60"/>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0"/>
      <c r="B805" s="767"/>
      <c r="C805" s="767"/>
      <c r="D805" s="767"/>
      <c r="E805" s="767"/>
      <c r="F805" s="768"/>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7"/>
      <c r="C807" s="767"/>
      <c r="D807" s="767"/>
      <c r="E807" s="767"/>
      <c r="F807" s="76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67"/>
      <c r="C818" s="767"/>
      <c r="D818" s="767"/>
      <c r="E818" s="767"/>
      <c r="F818" s="768"/>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7.5" hidden="1" customHeight="1" x14ac:dyDescent="0.15">
      <c r="A830" s="560"/>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105.75" customHeight="1" x14ac:dyDescent="0.15">
      <c r="A837" s="404">
        <v>1</v>
      </c>
      <c r="B837" s="404">
        <v>1</v>
      </c>
      <c r="C837" s="424" t="s">
        <v>633</v>
      </c>
      <c r="D837" s="418"/>
      <c r="E837" s="418"/>
      <c r="F837" s="418"/>
      <c r="G837" s="418"/>
      <c r="H837" s="418"/>
      <c r="I837" s="418"/>
      <c r="J837" s="451" t="s">
        <v>634</v>
      </c>
      <c r="K837" s="420"/>
      <c r="L837" s="420"/>
      <c r="M837" s="420"/>
      <c r="N837" s="420"/>
      <c r="O837" s="420"/>
      <c r="P837" s="425" t="s">
        <v>635</v>
      </c>
      <c r="Q837" s="317"/>
      <c r="R837" s="317"/>
      <c r="S837" s="317"/>
      <c r="T837" s="317"/>
      <c r="U837" s="317"/>
      <c r="V837" s="317"/>
      <c r="W837" s="317"/>
      <c r="X837" s="317"/>
      <c r="Y837" s="318">
        <v>24</v>
      </c>
      <c r="Z837" s="319"/>
      <c r="AA837" s="319"/>
      <c r="AB837" s="320"/>
      <c r="AC837" s="328" t="s">
        <v>196</v>
      </c>
      <c r="AD837" s="423"/>
      <c r="AE837" s="423"/>
      <c r="AF837" s="423"/>
      <c r="AG837" s="423"/>
      <c r="AH837" s="449" t="s">
        <v>634</v>
      </c>
      <c r="AI837" s="422"/>
      <c r="AJ837" s="422"/>
      <c r="AK837" s="422"/>
      <c r="AL837" s="450" t="s">
        <v>634</v>
      </c>
      <c r="AM837" s="326"/>
      <c r="AN837" s="326"/>
      <c r="AO837" s="327"/>
      <c r="AP837" s="430" t="s">
        <v>636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453</v>
      </c>
      <c r="AQ1101" s="427"/>
      <c r="AR1101" s="427"/>
      <c r="AS1101" s="427"/>
      <c r="AT1101" s="427"/>
      <c r="AU1101" s="427"/>
      <c r="AV1101" s="427"/>
      <c r="AW1101" s="427"/>
      <c r="AX1101" s="427"/>
    </row>
    <row r="1102" spans="1:50" ht="30" customHeight="1" x14ac:dyDescent="0.15">
      <c r="A1102" s="404">
        <v>1</v>
      </c>
      <c r="B1102" s="404">
        <v>1</v>
      </c>
      <c r="C1102" s="897"/>
      <c r="D1102" s="897"/>
      <c r="E1102" s="261" t="s">
        <v>570</v>
      </c>
      <c r="F1102" s="896"/>
      <c r="G1102" s="896"/>
      <c r="H1102" s="896"/>
      <c r="I1102" s="896"/>
      <c r="J1102" s="419" t="s">
        <v>571</v>
      </c>
      <c r="K1102" s="420"/>
      <c r="L1102" s="420"/>
      <c r="M1102" s="420"/>
      <c r="N1102" s="420"/>
      <c r="O1102" s="420"/>
      <c r="P1102" s="425" t="s">
        <v>570</v>
      </c>
      <c r="Q1102" s="317"/>
      <c r="R1102" s="317"/>
      <c r="S1102" s="317"/>
      <c r="T1102" s="317"/>
      <c r="U1102" s="317"/>
      <c r="V1102" s="317"/>
      <c r="W1102" s="317"/>
      <c r="X1102" s="317"/>
      <c r="Y1102" s="318" t="s">
        <v>572</v>
      </c>
      <c r="Z1102" s="319"/>
      <c r="AA1102" s="319"/>
      <c r="AB1102" s="320"/>
      <c r="AC1102" s="322"/>
      <c r="AD1102" s="322"/>
      <c r="AE1102" s="322"/>
      <c r="AF1102" s="322"/>
      <c r="AG1102" s="322"/>
      <c r="AH1102" s="323" t="s">
        <v>571</v>
      </c>
      <c r="AI1102" s="324"/>
      <c r="AJ1102" s="324"/>
      <c r="AK1102" s="324"/>
      <c r="AL1102" s="325" t="s">
        <v>573</v>
      </c>
      <c r="AM1102" s="326"/>
      <c r="AN1102" s="326"/>
      <c r="AO1102" s="327"/>
      <c r="AP1102" s="321" t="s">
        <v>570</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79" max="49" man="1"/>
    <brk id="69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618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618</v>
      </c>
      <c r="R8" s="13" t="str">
        <f t="shared" si="3"/>
        <v>その他</v>
      </c>
      <c r="S8" s="13" t="str">
        <f t="shared" si="4"/>
        <v>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553</v>
      </c>
      <c r="AF2" s="1000"/>
      <c r="AG2" s="1000"/>
      <c r="AH2" s="1000"/>
      <c r="AI2" s="1000" t="s">
        <v>550</v>
      </c>
      <c r="AJ2" s="1000"/>
      <c r="AK2" s="1000"/>
      <c r="AL2" s="1000"/>
      <c r="AM2" s="1000" t="s">
        <v>524</v>
      </c>
      <c r="AN2" s="1000"/>
      <c r="AO2" s="1000"/>
      <c r="AP2" s="462"/>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18"/>
      <c r="I4" s="1018"/>
      <c r="J4" s="1018"/>
      <c r="K4" s="1018"/>
      <c r="L4" s="1018"/>
      <c r="M4" s="1018"/>
      <c r="N4" s="1018"/>
      <c r="O4" s="1019"/>
      <c r="P4" s="161"/>
      <c r="Q4" s="1026"/>
      <c r="R4" s="1026"/>
      <c r="S4" s="1026"/>
      <c r="T4" s="1026"/>
      <c r="U4" s="1026"/>
      <c r="V4" s="1026"/>
      <c r="W4" s="1026"/>
      <c r="X4" s="1027"/>
      <c r="Y4" s="1004" t="s">
        <v>12</v>
      </c>
      <c r="Z4" s="1005"/>
      <c r="AA4" s="1006"/>
      <c r="AB4" s="555"/>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3" t="s">
        <v>54</v>
      </c>
      <c r="Z5" s="1001"/>
      <c r="AA5" s="1002"/>
      <c r="AB5" s="526"/>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5"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473</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554</v>
      </c>
      <c r="AF9" s="1000"/>
      <c r="AG9" s="1000"/>
      <c r="AH9" s="1000"/>
      <c r="AI9" s="1000" t="s">
        <v>550</v>
      </c>
      <c r="AJ9" s="1000"/>
      <c r="AK9" s="1000"/>
      <c r="AL9" s="1000"/>
      <c r="AM9" s="1000" t="s">
        <v>524</v>
      </c>
      <c r="AN9" s="1000"/>
      <c r="AO9" s="1000"/>
      <c r="AP9" s="462"/>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5"/>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6"/>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5"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473</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553</v>
      </c>
      <c r="AF16" s="1000"/>
      <c r="AG16" s="1000"/>
      <c r="AH16" s="1000"/>
      <c r="AI16" s="1000" t="s">
        <v>551</v>
      </c>
      <c r="AJ16" s="1000"/>
      <c r="AK16" s="1000"/>
      <c r="AL16" s="1000"/>
      <c r="AM16" s="1000" t="s">
        <v>524</v>
      </c>
      <c r="AN16" s="1000"/>
      <c r="AO16" s="1000"/>
      <c r="AP16" s="462"/>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5"/>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6"/>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5"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473</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555</v>
      </c>
      <c r="AF23" s="1000"/>
      <c r="AG23" s="1000"/>
      <c r="AH23" s="1000"/>
      <c r="AI23" s="1000" t="s">
        <v>550</v>
      </c>
      <c r="AJ23" s="1000"/>
      <c r="AK23" s="1000"/>
      <c r="AL23" s="1000"/>
      <c r="AM23" s="1000" t="s">
        <v>524</v>
      </c>
      <c r="AN23" s="1000"/>
      <c r="AO23" s="1000"/>
      <c r="AP23" s="462"/>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5"/>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6"/>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5"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473</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553</v>
      </c>
      <c r="AF30" s="1000"/>
      <c r="AG30" s="1000"/>
      <c r="AH30" s="1000"/>
      <c r="AI30" s="1000" t="s">
        <v>550</v>
      </c>
      <c r="AJ30" s="1000"/>
      <c r="AK30" s="1000"/>
      <c r="AL30" s="1000"/>
      <c r="AM30" s="1000" t="s">
        <v>548</v>
      </c>
      <c r="AN30" s="1000"/>
      <c r="AO30" s="1000"/>
      <c r="AP30" s="462"/>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5"/>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6"/>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5"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473</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555</v>
      </c>
      <c r="AF37" s="1000"/>
      <c r="AG37" s="1000"/>
      <c r="AH37" s="1000"/>
      <c r="AI37" s="1000" t="s">
        <v>552</v>
      </c>
      <c r="AJ37" s="1000"/>
      <c r="AK37" s="1000"/>
      <c r="AL37" s="1000"/>
      <c r="AM37" s="1000" t="s">
        <v>549</v>
      </c>
      <c r="AN37" s="1000"/>
      <c r="AO37" s="1000"/>
      <c r="AP37" s="462"/>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5"/>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6"/>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5"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473</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553</v>
      </c>
      <c r="AF44" s="1000"/>
      <c r="AG44" s="1000"/>
      <c r="AH44" s="1000"/>
      <c r="AI44" s="1000" t="s">
        <v>550</v>
      </c>
      <c r="AJ44" s="1000"/>
      <c r="AK44" s="1000"/>
      <c r="AL44" s="1000"/>
      <c r="AM44" s="1000" t="s">
        <v>524</v>
      </c>
      <c r="AN44" s="1000"/>
      <c r="AO44" s="1000"/>
      <c r="AP44" s="462"/>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5"/>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6"/>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5"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473</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62" t="s">
        <v>11</v>
      </c>
      <c r="AC51" s="1013"/>
      <c r="AD51" s="1014"/>
      <c r="AE51" s="1000" t="s">
        <v>553</v>
      </c>
      <c r="AF51" s="1000"/>
      <c r="AG51" s="1000"/>
      <c r="AH51" s="1000"/>
      <c r="AI51" s="1000" t="s">
        <v>550</v>
      </c>
      <c r="AJ51" s="1000"/>
      <c r="AK51" s="1000"/>
      <c r="AL51" s="1000"/>
      <c r="AM51" s="1000" t="s">
        <v>524</v>
      </c>
      <c r="AN51" s="1000"/>
      <c r="AO51" s="1000"/>
      <c r="AP51" s="462"/>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5"/>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6"/>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5"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473</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553</v>
      </c>
      <c r="AF58" s="1000"/>
      <c r="AG58" s="1000"/>
      <c r="AH58" s="1000"/>
      <c r="AI58" s="1000" t="s">
        <v>550</v>
      </c>
      <c r="AJ58" s="1000"/>
      <c r="AK58" s="1000"/>
      <c r="AL58" s="1000"/>
      <c r="AM58" s="1000" t="s">
        <v>524</v>
      </c>
      <c r="AN58" s="1000"/>
      <c r="AO58" s="1000"/>
      <c r="AP58" s="462"/>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5"/>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6"/>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5"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473</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553</v>
      </c>
      <c r="AF65" s="1000"/>
      <c r="AG65" s="1000"/>
      <c r="AH65" s="1000"/>
      <c r="AI65" s="1000" t="s">
        <v>550</v>
      </c>
      <c r="AJ65" s="1000"/>
      <c r="AK65" s="1000"/>
      <c r="AL65" s="1000"/>
      <c r="AM65" s="1000" t="s">
        <v>524</v>
      </c>
      <c r="AN65" s="1000"/>
      <c r="AO65" s="1000"/>
      <c r="AP65" s="462"/>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5"/>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6"/>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501"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488</v>
      </c>
      <c r="H2" s="441"/>
      <c r="I2" s="441"/>
      <c r="J2" s="441"/>
      <c r="K2" s="441"/>
      <c r="L2" s="441"/>
      <c r="M2" s="441"/>
      <c r="N2" s="441"/>
      <c r="O2" s="441"/>
      <c r="P2" s="441"/>
      <c r="Q2" s="441"/>
      <c r="R2" s="441"/>
      <c r="S2" s="441"/>
      <c r="T2" s="441"/>
      <c r="U2" s="441"/>
      <c r="V2" s="441"/>
      <c r="W2" s="441"/>
      <c r="X2" s="441"/>
      <c r="Y2" s="441"/>
      <c r="Z2" s="441"/>
      <c r="AA2" s="441"/>
      <c r="AB2" s="442"/>
      <c r="AC2" s="440" t="s">
        <v>490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2019-08-26T11:24:03Z</cp:lastPrinted>
  <dcterms:created xsi:type="dcterms:W3CDTF">2012-03-13T00:50:25Z</dcterms:created>
  <dcterms:modified xsi:type="dcterms:W3CDTF">2019-09-02T10:41:30Z</dcterms:modified>
</cp:coreProperties>
</file>