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A3E7A0E7-5293-4235-87DE-7012DB2F2DA6}" xr6:coauthVersionLast="36" xr6:coauthVersionMax="36" xr10:uidLastSave="{00000000-0000-0000-0000-000000000000}"/>
  <bookViews>
    <workbookView xWindow="21975"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<sst xmlns="http://schemas.openxmlformats.org/spreadsheetml/2006/main" count="2935" uniqueCount="647">
  <si>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</si>
  <si>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</si>
  <si>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</si>
  <si>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</si>
  <si>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</si>
  <si>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</si>
  <si>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</si>
  <si>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</si>
  <si>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</si>
  <si>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</si>
  <si>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</si>
  <si>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</si>
  <si>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</si>
  <si>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</si>
  <si>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</si>
  <si>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</si>
  <si>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</si>
  <si>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</si>
  <si>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</si>
  <si>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</si>
  <si>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</si>
  <si>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</si>
  <si>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</si>
  <si>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</si>
  <si>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</si>
  <si>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</si>
  <si>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</si>
  <si>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</si>
  <si>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</si>
  <si>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</si>
  <si>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</si>
  <si>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</si>
  <si>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</si>
  <si>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</si>
  <si>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</si>
  <si>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</si>
  <si>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</si>
  <si>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</si>
  <si>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</si>
  <si>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</si>
  <si>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</si>
  <si>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</si>
  <si>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</si>
  <si>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</si>
  <si>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</si>
  <si>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</si>
  <si>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</si>
  <si>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</si>
  <si>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</si>
  <si>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</si>
  <si>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</si>
  <si>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</si>
  <si>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</si>
  <si>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</si>
  <si>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</si>
  <si>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</si>
  <si>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</si>
  <si>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</si>
  <si>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</si>
  <si>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</si>
  <si>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</si>
  <si>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</si>
  <si>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</si>
  <si>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</si>
  <si>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</si>
  <si>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</si>
  <si>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</si>
  <si>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</si>
  <si>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</si>
  <si>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</si>
  <si>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</si>
  <si>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</si>
  <si>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</si>
  <si>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</si>
  <si>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</si>
  <si>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</si>
  <si>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</si>
  <si>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</si>
  <si>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</si>
  <si>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</si>
  <si>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</si>
  <si>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</si>
  <si>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</si>
  <si>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</si>
  <si>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</si>
  <si>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</si>
  <si>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</si>
  <si>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</si>
  <si>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</si>
  <si>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</si>
  <si>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</si>
  <si>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</si>
  <si>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</si>
  <si>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</si>
  <si>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</si>
  <si>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</si>
  <si>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</si>
  <si>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</si>
  <si>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</si>
  <si>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</si>
  <si>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</si>
  <si>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</si>
  <si>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</si>
  <si>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</si>
  <si>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</si>
  <si>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</si>
  <si>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</si>
  <si>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</si>
  <si>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</si>
  <si>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</si>
  <si>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</si>
  <si>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</si>
  <si>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</si>
  <si>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</si>
  <si>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</si>
  <si>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</si>
  <si>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</si>
  <si>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</si>
  <si>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</si>
  <si>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</si>
  <si>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</si>
  <si>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</si>
  <si>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</si>
  <si>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</si>
  <si>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</si>
  <si>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</si>
  <si>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</si>
  <si>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</si>
  <si>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</si>
  <si>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</si>
  <si>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</si>
  <si>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</si>
  <si>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</si>
  <si>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</si>
  <si>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</si>
  <si>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</si>
  <si>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</si>
  <si>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</si>
  <si>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</si>
  <si>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</si>
  <si>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</si>
  <si>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</si>
  <si>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</si>
  <si>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</si>
  <si>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</si>
  <si>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</si>
  <si>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</si>
  <si>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</si>
  <si>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</si>
  <si>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</si>
  <si>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</si>
  <si>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</si>
  <si>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</si>
  <si>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</si>
  <si>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</si>
  <si>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</si>
  <si>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</si>
  <si>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</si>
  <si>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</si>
  <si>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</si>
  <si>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</si>
  <si>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</si>
  <si>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</si>
  <si>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</si>
  <si>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</si>
  <si>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</si>
  <si>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</si>
  <si>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</si>
  <si>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</si>
  <si>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</si>
  <si>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</si>
  <si>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</si>
  <si>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</si>
  <si>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</si>
  <si>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</si>
  <si>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</si>
  <si>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</si>
  <si>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</si>
  <si>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</si>
  <si>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</si>
  <si>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</si>
  <si>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</si>
  <si>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</si>
  <si>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</si>
  <si>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</si>
  <si>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</si>
  <si>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</si>
  <si>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</si>
  <si>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</si>
  <si>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</si>
  <si>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</si>
  <si>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</si>
  <si>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</si>
  <si>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</si>
  <si>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</si>
  <si>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</si>
  <si>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</si>
  <si>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</si>
  <si>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</si>
  <si>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</si>
  <si>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</si>
  <si>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</si>
  <si>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</si>
  <si>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</si>
  <si>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</si>
  <si>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</si>
  <si>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</si>
  <si>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</si>
  <si>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</si>
  <si>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</si>
  <si>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</si>
  <si>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</si>
  <si>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</si>
  <si>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</si>
  <si>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</si>
  <si>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</si>
  <si>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</si>
  <si>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</si>
  <si>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</si>
  <si>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</si>
  <si>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</si>
  <si>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</si>
  <si>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</si>
  <si>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</si>
  <si>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</si>
  <si>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</si>
  <si>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</si>
  <si>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</si>
  <si>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</si>
  <si>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</si>
  <si>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</si>
  <si>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</si>
  <si>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</si>
  <si>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</si>
  <si>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</si>
  <si>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</si>
  <si>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</si>
  <si>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</si>
  <si>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</si>
  <si>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</si>
  <si>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</si>
  <si>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</si>
  <si>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</si>
  <si>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</si>
  <si>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</si>
  <si>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</si>
  <si>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</si>
  <si>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</si>
  <si>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</si>
  <si>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</si>
  <si>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</si>
  <si>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</si>
  <si>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</si>
  <si>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</si>
  <si>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</si>
  <si>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</si>
  <si>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</si>
  <si>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</si>
  <si>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</si>
  <si>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</si>
  <si>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</si>
  <si>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</si>
  <si>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</si>
  <si>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</si>
  <si>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</si>
  <si>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</si>
  <si>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</si>
  <si>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</si>
  <si>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</si>
  <si>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</si>
  <si>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</si>
  <si>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</si>
  <si>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</si>
  <si>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</si>
  <si>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</si>
  <si>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</si>
  <si>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</si>
  <si>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</si>
  <si>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</si>
  <si>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</si>
  <si>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</si>
  <si>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</si>
  <si>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</si>
  <si>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</si>
  <si>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</si>
  <si>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</si>
  <si>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</si>
  <si>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</si>
  <si>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</si>
  <si>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</si>
  <si>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</si>
  <si>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</si>
  <si>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</si>
  <si>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</si>
  <si>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</si>
  <si>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</si>
  <si>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</si>
  <si>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</si>
  <si>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</si>
  <si>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</si>
  <si>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</si>
  <si>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</si>
  <si>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</si>
  <si>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</si>
  <si>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</si>
  <si>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</si>
  <si>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</si>
  <si>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</si>
  <si>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</si>
  <si>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</si>
  <si>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</si>
  <si>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</si>
  <si>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</si>
  <si>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</si>
  <si>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</si>
  <si>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</si>
  <si>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</si>
  <si>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</si>
  <si>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</si>
  <si>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</si>
  <si>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</si>
  <si>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</si>
  <si>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</si>
  <si>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</si>
  <si>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</si>
  <si>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</si>
  <si>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</si>
  <si>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</si>
  <si>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</si>
  <si>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</si>
  <si>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</si>
  <si>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</si>
  <si>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</si>
  <si>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</si>
  <si>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</si>
  <si>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</si>
  <si>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</si>
  <si>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</si>
  <si>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</si>
  <si>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</si>
  <si>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</si>
  <si>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</si>
  <si>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</si>
  <si>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</si>
  <si>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</si>
  <si>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</si>
  <si>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</si>
  <si>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</si>
  <si>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</si>
  <si>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</si>
  <si>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</si>
  <si>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</si>
  <si>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</si>
  <si>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</si>
  <si>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</si>
  <si>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</si>
  <si>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</si>
  <si>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</si>
  <si>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</si>
  <si>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</si>
  <si>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</si>
  <si>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</si>
  <si>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</si>
  <si>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</si>
  <si>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</si>
  <si>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</si>
  <si>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</si>
  <si>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</si>
  <si>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</si>
  <si>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</si>
  <si>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</si>
  <si>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</si>
  <si>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</si>
  <si>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</si>
  <si>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</si>
  <si>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</si>
  <si>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</si>
  <si>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</si>
  <si>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</si>
  <si>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</si>
  <si>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</si>
  <si>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</si>
  <si>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</si>
  <si>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</si>
  <si>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</si>
  <si>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</si>
  <si>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</si>
  <si>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</si>
  <si>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</si>
  <si>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</si>
  <si>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</si>
  <si>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</si>
  <si>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</si>
  <si>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</si>
  <si>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</si>
  <si>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</si>
  <si>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</si>
  <si>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</si>
  <si>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</si>
  <si>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</si>
  <si>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</si>
  <si>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</si>
  <si>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</si>
  <si>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</si>
  <si>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</si>
  <si>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</si>
  <si>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</si>
  <si>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</si>
  <si>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</si>
  <si>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</si>
  <si>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</si>
  <si>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</si>
  <si>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</si>
  <si>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</si>
  <si>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</si>
  <si>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</si>
  <si>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</si>
  <si>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</si>
  <si>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</si>
  <si>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</si>
  <si>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</si>
  <si>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</si>
  <si>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</si>
  <si>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</si>
  <si>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</si>
  <si>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</si>
  <si>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</si>
  <si>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</si>
  <si>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</si>
  <si>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</si>
  <si>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</si>
  <si>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</si>
  <si>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</si>
  <si>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</si>
  <si>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</si>
  <si>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</si>
  <si>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</si>
  <si>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</si>
  <si>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</si>
  <si>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</si>
  <si>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</si>
  <si>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</si>
  <si>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</si>
  <si>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</si>
  <si>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</si>
  <si>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</si>
  <si>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</si>
  <si>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</si>
  <si>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</si>
  <si>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</si>
  <si>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</si>
  <si>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</si>
  <si>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</si>
  <si>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</si>
  <si>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</si>
  <si>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</si>
  <si>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</si>
  <si>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</si>
  <si>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</si>
  <si>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</si>
  <si>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</si>
  <si>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</si>
  <si>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</si>
  <si>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</si>
  <si>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</si>
  <si>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</si>
  <si>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</si>
  <si>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</si>
  <si>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</si>
  <si>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</si>
  <si>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</si>
  <si>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</si>
  <si>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</si>
  <si>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</si>
  <si>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</si>
  <si>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</si>
  <si>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</si>
  <si>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</si>
  <si>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</si>
  <si>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</si>
  <si>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</si>
  <si>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</si>
  <si>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</si>
  <si>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</si>
  <si>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</si>
  <si>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</si>
  <si>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</si>
  <si>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</si>
  <si>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</si>
  <si>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</si>
  <si>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</si>
  <si>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</si>
  <si>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</si>
  <si>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</si>
  <si>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</si>
  <si>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</si>
  <si>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</si>
  <si>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</si>
  <si>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</si>
  <si>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</si>
  <si>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</si>
  <si>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</si>
  <si>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</si>
  <si>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</si>
  <si>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</si>
  <si>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</si>
  <si>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</si>
  <si>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</si>
  <si>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</si>
  <si>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</si>
  <si>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</si>
  <si>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</si>
  <si>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</si>
  <si>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</si>
  <si>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</si>
  <si>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</si>
  <si>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</si>
  <si>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</si>
  <si>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</si>
  <si>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</si>
  <si>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</si>
  <si>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</si>
  <si>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</si>
  <si>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</si>
  <si>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</si>
  <si>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</si>
  <si>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</si>
  <si>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</si>
  <si>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</si>
  <si>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</si>
  <si>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</si>
  <si>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</si>
  <si>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</si>
  <si>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</si>
  <si>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</si>
  <si>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</si>
  <si>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</si>
  <si>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</si>
  <si>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</si>
  <si>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</si>
  <si>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</si>
  <si>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</si>
  <si>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</si>
  <si>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</si>
  <si>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</si>
  <si>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</si>
  <si>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</si>
  <si>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</si>
  <si>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</si>
  <si>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</si>
  <si>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</si>
  <si>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</si>
  <si>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</si>
  <si>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</si>
  <si>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</si>
  <si>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</si>
  <si>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</si>
  <si>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</si>
  <si>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</si>
  <si>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</si>
  <si>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</si>
  <si>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</si>
  <si>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</si>
  <si>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</si>
  <si>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</si>
  <si>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</si>
  <si>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</si>
  <si>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</si>
  <si>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</si>
  <si>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</si>
  <si>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</si>
  <si>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</si>
  <si>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</si>
  <si>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</si>
  <si>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</si>
  <si>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</si>
  <si>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</si>
  <si>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文部科学省</t>
    <phoneticPr fontId="5"/>
  </si>
  <si>
    <t>平成２８年度</t>
  </si>
  <si>
    <t>平成３０年度</t>
  </si>
  <si>
    <t>ニッポン一億総活躍プラン（平成28年6月2日閣議決定）
未来への投資を実現する経済対策（平成28年8月2日閣議決定）</t>
  </si>
  <si>
    <t>　基礎研究と事業化のステージ間を橋渡しする「実証試験の場」を整備することにより、地域の大学・研究機関・企業等で生まれた研究成果を、社会的なインパクトを有する先進的で持続可能な事業化につなげる。</t>
  </si>
  <si>
    <t>　大学や公設試などの公的研究機関等を拠点とした、実用化研究を行うための施設・設備の整備等を実施する。機器整備については、機器の購入に必要な経費及び機器の据付け等に必要な経費を補助し（定額補助）、施設整備については、建築計画に関する調査、設計及び管理に必要な経費、並びに工事費（建築又は改修）を補助する（定額補助）。</t>
  </si>
  <si>
    <t>地域科学技術実証拠点整備事業実施による拠点への企業等の参画</t>
  </si>
  <si>
    <t>1拠点あたりの参画企業等数</t>
  </si>
  <si>
    <t>機関</t>
  </si>
  <si>
    <t>地域科学技術実証拠点整備事業によって整備が完了した拠点数</t>
  </si>
  <si>
    <t>1拠点当たりのコスト
各年度執行額（百万円）／地域科学技術実証拠点各年度工事完了数（拠点）</t>
    <phoneticPr fontId="5"/>
  </si>
  <si>
    <t>百万円</t>
  </si>
  <si>
    <t>百万円/拠点</t>
    <phoneticPr fontId="5"/>
  </si>
  <si>
    <t>9,392/17</t>
  </si>
  <si>
    <t>3,073/5</t>
  </si>
  <si>
    <t>／　　　　　　　　　　　　　　</t>
    <phoneticPr fontId="5"/>
  </si>
  <si>
    <t>　　/</t>
    <phoneticPr fontId="5"/>
  </si>
  <si>
    <t>基礎研究から事業化のステージに移行するためには実用化研究を要するが、それには「実証試験の場」が求められる。本事業はそうした研究を行う施設・設備を整備するもので、国民や社会ニーズを的確に反映している事業である。</t>
  </si>
  <si>
    <t>地方自治体では住民サービスに直結した施策が優先され、民間企業では自己の利益に直結する事業が優先される。利用者を限定せず広く活用できる施設等の整備は民間では実施困難であり公益性もあることから、国が負担して行うべき事業である。</t>
  </si>
  <si>
    <t>「実証試験の場」を整備することで、効率的・効果的に地域の技術シーズ等を事業化につなげる取組を加速させることができ、かつ、持続的な科学技術イノベーションの創出に寄与することから、必要かつ適切な事業である。また、本事業は「ニッポン一億総活躍プラン（平成28年6月2日閣議決定）」に基づいて実施するものであり、地域の活性化、地方創生の実現のための優先度の高い事業である。</t>
  </si>
  <si>
    <t>補助事業者は、公募により優れた拠点計画を提案した機関を選定している。</t>
  </si>
  <si>
    <t>国負担分は産学官連携体制強化のための施設・設備整備に係る経費に限る一方、人件費や事業実施費は受益者が負担するなど、適切な負担関係を確保している。</t>
  </si>
  <si>
    <t>補助金の交付に当たっては、事業経費の費目・使途の内容について厳正に確認を行うなど、効率的な執行の観点からコスト削減にも努めており、妥当な水準となっている。</t>
  </si>
  <si>
    <t>要綱・要領により、費目・使途を産学官連携体制強化のための施設・設備整備に係る経費のみを補助対象経費としており、真に必要なものに限定している。</t>
  </si>
  <si>
    <t>繰越しした補助事業者側において地盤調査や工事を進めたところ、当初の設計・工事を見直す必要が発生するなど、不測の時間を要することとなったため、年度中の執行が困難となり、翌年度への繰越が必要となった。</t>
  </si>
  <si>
    <t>毎月1回の執行状況調査により、拠点計画の効率化について随時確認を行っている。</t>
  </si>
  <si>
    <t>補助事業者は、省エネルギーの推進や維持管理コスト削減等の優れた拠点計画の提案者を公募により選定している。</t>
  </si>
  <si>
    <t>補助事業者の拠点計画により着実に実施されている。</t>
  </si>
  <si>
    <t>大半の事業者が竣工して間もない又は一部未竣工となっており、正確な有効性は現時点で判断できないものの、アウトカムのとおり参画企業の数は増加しており、十分な成果が期待される。</t>
  </si>
  <si>
    <t>○</t>
  </si>
  <si>
    <t>7　イノベーション創出に向けたシステム改革</t>
    <phoneticPr fontId="5"/>
  </si>
  <si>
    <t>7-1 産学官における人材・知・資金の好循環システムの構築</t>
    <phoneticPr fontId="5"/>
  </si>
  <si>
    <t>地域科学技術実証拠点整備事業</t>
    <phoneticPr fontId="5"/>
  </si>
  <si>
    <t>科学技術・学術政策局</t>
    <phoneticPr fontId="5"/>
  </si>
  <si>
    <t>産業連携・地域支援課</t>
    <phoneticPr fontId="5"/>
  </si>
  <si>
    <t>-</t>
    <phoneticPr fontId="5"/>
  </si>
  <si>
    <t>-</t>
    <phoneticPr fontId="5"/>
  </si>
  <si>
    <t>成果実績は、各拠点における平成30年度末時点の「参画予定企業数」を基に設定（各拠点からの回答）</t>
    <phoneticPr fontId="5"/>
  </si>
  <si>
    <t>無</t>
  </si>
  <si>
    <t>‐</t>
  </si>
  <si>
    <t>国立大学法人大阪大学</t>
    <rPh sb="0" eb="2">
      <t>コクリツ</t>
    </rPh>
    <rPh sb="2" eb="4">
      <t>ダイガク</t>
    </rPh>
    <rPh sb="4" eb="6">
      <t>ホウジン</t>
    </rPh>
    <rPh sb="6" eb="8">
      <t>オオサカ</t>
    </rPh>
    <rPh sb="8" eb="10">
      <t>ダイガク</t>
    </rPh>
    <phoneticPr fontId="5"/>
  </si>
  <si>
    <t>国立大学法人浜松医科大学</t>
    <rPh sb="0" eb="2">
      <t>コクリツ</t>
    </rPh>
    <rPh sb="2" eb="4">
      <t>ダイガク</t>
    </rPh>
    <rPh sb="4" eb="6">
      <t>ホウジン</t>
    </rPh>
    <rPh sb="6" eb="8">
      <t>ハママツ</t>
    </rPh>
    <rPh sb="8" eb="10">
      <t>イカ</t>
    </rPh>
    <rPh sb="10" eb="12">
      <t>ダイガク</t>
    </rPh>
    <phoneticPr fontId="5"/>
  </si>
  <si>
    <t>国立大学法人熊本大学</t>
    <rPh sb="0" eb="2">
      <t>コクリツ</t>
    </rPh>
    <rPh sb="2" eb="4">
      <t>ダイガク</t>
    </rPh>
    <rPh sb="4" eb="6">
      <t>ホウジン</t>
    </rPh>
    <rPh sb="6" eb="8">
      <t>クマモト</t>
    </rPh>
    <rPh sb="8" eb="10">
      <t>ダイガク</t>
    </rPh>
    <phoneticPr fontId="5"/>
  </si>
  <si>
    <t>国立大学法人東京大学</t>
    <rPh sb="0" eb="2">
      <t>コクリツ</t>
    </rPh>
    <rPh sb="2" eb="4">
      <t>ダイガク</t>
    </rPh>
    <rPh sb="4" eb="6">
      <t>ホウジン</t>
    </rPh>
    <rPh sb="6" eb="8">
      <t>トウキョウ</t>
    </rPh>
    <rPh sb="8" eb="10">
      <t>ダイガク</t>
    </rPh>
    <phoneticPr fontId="5"/>
  </si>
  <si>
    <t>はままつ次世代光・健康医療産業創出拠点</t>
    <rPh sb="4" eb="7">
      <t>ジセダイ</t>
    </rPh>
    <rPh sb="7" eb="8">
      <t>ヒカリ</t>
    </rPh>
    <rPh sb="9" eb="11">
      <t>ケンコウ</t>
    </rPh>
    <rPh sb="11" eb="13">
      <t>イリョウ</t>
    </rPh>
    <rPh sb="13" eb="15">
      <t>サンギョウ</t>
    </rPh>
    <rPh sb="15" eb="17">
      <t>ソウシュツ</t>
    </rPh>
    <rPh sb="17" eb="19">
      <t>キョテン</t>
    </rPh>
    <phoneticPr fontId="5"/>
  </si>
  <si>
    <t>自然共生型産業イノベーションセンター</t>
    <rPh sb="0" eb="2">
      <t>シゼン</t>
    </rPh>
    <rPh sb="2" eb="4">
      <t>キョウセイ</t>
    </rPh>
    <rPh sb="4" eb="5">
      <t>ガタ</t>
    </rPh>
    <rPh sb="5" eb="7">
      <t>サンギョウ</t>
    </rPh>
    <phoneticPr fontId="5"/>
  </si>
  <si>
    <t>産学官民の改革を駆動する産学協創プラットフォーム拠点</t>
    <rPh sb="0" eb="2">
      <t>サンガク</t>
    </rPh>
    <rPh sb="2" eb="4">
      <t>カンミン</t>
    </rPh>
    <rPh sb="5" eb="7">
      <t>カイカク</t>
    </rPh>
    <rPh sb="8" eb="10">
      <t>クドウ</t>
    </rPh>
    <rPh sb="12" eb="14">
      <t>サンガク</t>
    </rPh>
    <rPh sb="14" eb="16">
      <t>キョウソウ</t>
    </rPh>
    <rPh sb="24" eb="26">
      <t>キョテン</t>
    </rPh>
    <phoneticPr fontId="5"/>
  </si>
  <si>
    <t>大阪産官学民オープンイノベーション拠点</t>
    <phoneticPr fontId="5"/>
  </si>
  <si>
    <t>補助金等交付</t>
  </si>
  <si>
    <t>-</t>
    <phoneticPr fontId="5"/>
  </si>
  <si>
    <t>-</t>
    <phoneticPr fontId="5"/>
  </si>
  <si>
    <t>施設整備費</t>
    <rPh sb="0" eb="2">
      <t>シセツ</t>
    </rPh>
    <rPh sb="2" eb="5">
      <t>セイビヒ</t>
    </rPh>
    <phoneticPr fontId="5"/>
  </si>
  <si>
    <t>附帯事務費</t>
    <rPh sb="0" eb="2">
      <t>フタイ</t>
    </rPh>
    <rPh sb="2" eb="5">
      <t>ジムヒ</t>
    </rPh>
    <phoneticPr fontId="5"/>
  </si>
  <si>
    <t>設備備品費</t>
    <rPh sb="0" eb="2">
      <t>セツビ</t>
    </rPh>
    <rPh sb="2" eb="5">
      <t>ビヒンヒ</t>
    </rPh>
    <phoneticPr fontId="5"/>
  </si>
  <si>
    <t>施設設備</t>
    <rPh sb="0" eb="2">
      <t>シセツ</t>
    </rPh>
    <rPh sb="2" eb="4">
      <t>セツビ</t>
    </rPh>
    <phoneticPr fontId="5"/>
  </si>
  <si>
    <t>附帯事務</t>
    <rPh sb="0" eb="2">
      <t>フタイ</t>
    </rPh>
    <rPh sb="2" eb="4">
      <t>ジム</t>
    </rPh>
    <phoneticPr fontId="5"/>
  </si>
  <si>
    <t>設備購入費</t>
    <rPh sb="0" eb="2">
      <t>セツビ</t>
    </rPh>
    <rPh sb="2" eb="4">
      <t>コウニュウ</t>
    </rPh>
    <rPh sb="4" eb="5">
      <t>ヒ</t>
    </rPh>
    <phoneticPr fontId="5"/>
  </si>
  <si>
    <t>本事業は、大学・公的研究機関等での研究成果を事業化につなげる「実証試験の場」を整備することにより、持続的なイノベーションの創出を通じた、人材・知・資金の好循環システムの構築の実現に有効な事業となっている。また、社会ニーズや地域科学技術振興施策における成果・課題等を適切に反映させており、国費投入の必要性が明確化されているほか、毎月１回の執行状況調査により、拠点計画の進捗状況など随時確認を行っており、適正に事業を管理している。</t>
    <phoneticPr fontId="5"/>
  </si>
  <si>
    <t>整備が終了した拠点に対して、効果的な利活用が図られるよう、随時フォローアップを行う。</t>
    <rPh sb="0" eb="2">
      <t>セイビ</t>
    </rPh>
    <phoneticPr fontId="5"/>
  </si>
  <si>
    <t>繰越額が生じた理由のとおり、一部の事業者において工事の遅れが認められたものの、30年度中には全事業完了した。</t>
    <phoneticPr fontId="5"/>
  </si>
  <si>
    <t>A.国立大学法人熊本大学</t>
    <rPh sb="2" eb="4">
      <t>コクリツ</t>
    </rPh>
    <rPh sb="4" eb="6">
      <t>ダイガク</t>
    </rPh>
    <rPh sb="6" eb="8">
      <t>ホウジン</t>
    </rPh>
    <rPh sb="8" eb="10">
      <t>クマモト</t>
    </rPh>
    <rPh sb="10" eb="12">
      <t>ダイガク</t>
    </rPh>
    <phoneticPr fontId="5"/>
  </si>
  <si>
    <t>国立大学法人千葉大学</t>
    <rPh sb="0" eb="2">
      <t>コクリツ</t>
    </rPh>
    <rPh sb="2" eb="4">
      <t>ダイガク</t>
    </rPh>
    <rPh sb="4" eb="6">
      <t>ホウジン</t>
    </rPh>
    <rPh sb="6" eb="8">
      <t>チバ</t>
    </rPh>
    <rPh sb="8" eb="10">
      <t>ダイガク</t>
    </rPh>
    <phoneticPr fontId="5"/>
  </si>
  <si>
    <t>千葉ヨウ素資源イノベーションセンター</t>
    <rPh sb="0" eb="2">
      <t>チバ</t>
    </rPh>
    <rPh sb="4" eb="5">
      <t>ソ</t>
    </rPh>
    <rPh sb="5" eb="7">
      <t>シゲン</t>
    </rPh>
    <phoneticPr fontId="5"/>
  </si>
  <si>
    <t>外部有識者による点検対象外</t>
    <phoneticPr fontId="5"/>
  </si>
  <si>
    <t>この事業は当初計画に基づき、平成30年度をもって予定通り終了。本事業により得られた成果については、整備した設備・施設の効果的な利活用が図られるよう、随時フォローアップを行うべきである。</t>
    <phoneticPr fontId="5"/>
  </si>
  <si>
    <t>終了予定</t>
  </si>
  <si>
    <t>産業連携・地域支援課長
斉藤　卓也</t>
    <rPh sb="12" eb="14">
      <t>サイトウ</t>
    </rPh>
    <rPh sb="15" eb="17">
      <t>タクヤ</t>
    </rPh>
    <phoneticPr fontId="5"/>
  </si>
  <si>
    <t>-</t>
    <phoneticPr fontId="5"/>
  </si>
  <si>
    <t>当初計画に基づき、平成30年度をもって予定通り終了。
なお、本事業で得られた成果が効果的に利活用できるよう努める。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</si>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</sst>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185377</xdr:colOff>
      <xdr:row>742</xdr:row>
      <xdr:rowOff>163285</xdr:rowOff>
    </xdr:from>
    <xdr:to>
      <xdr:col>33</xdr:col>
      <xdr:colOff>117853</xdr:colOff>
      <xdr:row>745</xdr:row>
      <xdr:rowOff>32764</xdr:rowOff>
    </xdr:to>
    <xdr:sp macro="" textlink="">
      <xdr:nvSpPr>
        <xdr:cNvPr id="15" name="正方形/長方形 14">
          <a:extLst>
            <a:ext uri="{FF2B5EF4-FFF2-40B4-BE49-F238E27FC236}">
              <a16:creationId xmlns:a16="http://schemas.microsoft.com/office/drawing/2014/main" id="{1C589100-C866-4905-9E28-2B9878980F11}"/>
            </a:ext>
          </a:extLst>
        </xdr:cNvPr>
        <xdr:cNvSpPr/>
      </xdr:nvSpPr>
      <xdr:spPr>
        <a:xfrm>
          <a:off x="4879841" y="62184642"/>
          <a:ext cx="1973548" cy="93083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xmlns:mc="http://schemas.openxmlformats.org/markup-compatibility/2006" xmlns:a14="http://schemas.microsoft.com/office/drawing/2010/main" val="000000" mc:Ignorable="a14" a14:legacySpreadsheetColorIndex="8"/>
              </a:solidFill>
            </a:rPr>
            <a:t>文部科学省</a:t>
          </a:r>
          <a:endParaRPr kumimoji="1" lang="en-US" altLang="ja-JP" sz="1100">
            <a:solidFill>
              <a:srgbClr xmlns:mc="http://schemas.openxmlformats.org/markup-compatibility/2006" xmlns:a14="http://schemas.microsoft.com/office/drawing/2010/main" val="000000" mc:Ignorable="a14" a14:legacySpreadsheetColorIndex="8"/>
            </a:solidFill>
          </a:endParaRPr>
        </a:p>
        <a:p>
          <a:pPr algn="ctr"/>
          <a:endParaRPr kumimoji="1" lang="en-US" altLang="ja-JP" sz="1100">
            <a:solidFill>
              <a:srgbClr xmlns:mc="http://schemas.openxmlformats.org/markup-compatibility/2006" xmlns:a14="http://schemas.microsoft.com/office/drawing/2010/main" val="000000" mc:Ignorable="a14" a14:legacySpreadsheetColorIndex="8"/>
            </a:solidFill>
          </a:endParaRPr>
        </a:p>
        <a:p>
          <a:pPr algn="ctr"/>
          <a:r>
            <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rPr>
            <a:t>3,069</a:t>
          </a: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百万円</a:t>
          </a:r>
        </a:p>
      </xdr:txBody>
    </xdr:sp>
    <xdr:clientData/>
  </xdr:twoCellAnchor>
  <xdr:twoCellAnchor>
    <xdr:from>
      <xdr:col>28</xdr:col>
      <xdr:colOff>153760</xdr:colOff>
      <xdr:row>745</xdr:row>
      <xdr:rowOff>53307</xdr:rowOff>
    </xdr:from>
    <xdr:to>
      <xdr:col>28</xdr:col>
      <xdr:colOff>162881</xdr:colOff>
      <xdr:row>750</xdr:row>
      <xdr:rowOff>340996</xdr:rowOff>
    </xdr:to>
    <xdr:cxnSp macro="">
      <xdr:nvCxnSpPr>
        <xdr:cNvPr id="16" name="直線矢印コネクタ 15">
          <a:extLst>
            <a:ext uri="{FF2B5EF4-FFF2-40B4-BE49-F238E27FC236}">
              <a16:creationId xmlns:a16="http://schemas.microsoft.com/office/drawing/2014/main" id="{54A83168-6F39-47E7-A979-334BF098D13B}"/>
            </a:ext>
          </a:extLst>
        </xdr:cNvPr>
        <xdr:cNvCxnSpPr/>
      </xdr:nvCxnSpPr>
      <xdr:spPr>
        <a:xfrm flipH="1">
          <a:off x="5868760" y="63136021"/>
          <a:ext cx="9121" cy="2056618"/>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108617</xdr:colOff>
      <xdr:row>745</xdr:row>
      <xdr:rowOff>142954</xdr:rowOff>
    </xdr:from>
    <xdr:to>
      <xdr:col>34</xdr:col>
      <xdr:colOff>61945</xdr:colOff>
      <xdr:row>750</xdr:row>
      <xdr:rowOff>7905</xdr:rowOff>
    </xdr:to>
    <xdr:sp macro="" textlink="">
      <xdr:nvSpPr>
        <xdr:cNvPr id="17" name="大かっこ 16">
          <a:extLst>
            <a:ext uri="{FF2B5EF4-FFF2-40B4-BE49-F238E27FC236}">
              <a16:creationId xmlns:a16="http://schemas.microsoft.com/office/drawing/2014/main" id="{9F09BA04-94EB-4804-8027-53B66093EAE4}"/>
            </a:ext>
          </a:extLst>
        </xdr:cNvPr>
        <xdr:cNvSpPr/>
      </xdr:nvSpPr>
      <xdr:spPr>
        <a:xfrm>
          <a:off x="4803081" y="63225668"/>
          <a:ext cx="2198507" cy="163388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mn-lt"/>
              <a:ea typeface="+mn-ea"/>
              <a:cs typeface="+mn-cs"/>
            </a:rPr>
            <a:t>〇　産学官連携のための大学等の機能強化、産学官共同研究の推進、地域における産学官のネットワークの形成、民間の事業化ノウハウ等の活用による事業育成支援と研究開発支援の一体的推進による事業化の推進、産学官が一体となり、革新的課題の研究開発や研究開発の成果の実証等に取り組む拠点の設備の整備等を支援</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mn-lt"/>
            <a:ea typeface="+mn-ea"/>
            <a:cs typeface="+mn-cs"/>
          </a:endParaRPr>
        </a:p>
      </xdr:txBody>
    </xdr:sp>
    <xdr:clientData/>
  </xdr:twoCellAnchor>
  <xdr:twoCellAnchor>
    <xdr:from>
      <xdr:col>23</xdr:col>
      <xdr:colOff>183696</xdr:colOff>
      <xdr:row>751</xdr:row>
      <xdr:rowOff>8163</xdr:rowOff>
    </xdr:from>
    <xdr:to>
      <xdr:col>33</xdr:col>
      <xdr:colOff>134223</xdr:colOff>
      <xdr:row>753</xdr:row>
      <xdr:rowOff>314052</xdr:rowOff>
    </xdr:to>
    <xdr:sp macro="" textlink="">
      <xdr:nvSpPr>
        <xdr:cNvPr id="18" name="正方形/長方形 17">
          <a:extLst>
            <a:ext uri="{FF2B5EF4-FFF2-40B4-BE49-F238E27FC236}">
              <a16:creationId xmlns:a16="http://schemas.microsoft.com/office/drawing/2014/main" id="{4BEB092A-ED9C-4331-9436-37B675CA6777}"/>
            </a:ext>
          </a:extLst>
        </xdr:cNvPr>
        <xdr:cNvSpPr/>
      </xdr:nvSpPr>
      <xdr:spPr>
        <a:xfrm>
          <a:off x="4878160" y="65213592"/>
          <a:ext cx="1991599" cy="101346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rgbClr xmlns:mc="http://schemas.openxmlformats.org/markup-compatibility/2006" xmlns:a14="http://schemas.microsoft.com/office/drawing/2010/main" val="000000" mc:Ignorable="a14" a14:legacySpreadsheetColorIndex="8"/>
              </a:solidFill>
            </a:rPr>
            <a:t>Ａ　</a:t>
          </a:r>
          <a:r>
            <a:rPr kumimoji="1" lang="ja-JP" altLang="en-US" sz="1100">
              <a:solidFill>
                <a:srgbClr xmlns:mc="http://schemas.openxmlformats.org/markup-compatibility/2006" xmlns:a14="http://schemas.microsoft.com/office/drawing/2010/main" val="000000" mc:Ignorable="a14" a14:legacySpreadsheetColorIndex="8"/>
              </a:solidFill>
            </a:rPr>
            <a:t>大学、財団法人等</a:t>
          </a:r>
          <a:endParaRPr kumimoji="1" lang="en-US" altLang="ja-JP" sz="1100">
            <a:solidFill>
              <a:srgbClr xmlns:mc="http://schemas.openxmlformats.org/markup-compatibility/2006" xmlns:a14="http://schemas.microsoft.com/office/drawing/2010/main" val="000000" mc:Ignorable="a14" a14:legacySpreadsheetColorIndex="8"/>
            </a:solidFill>
          </a:endParaRPr>
        </a:p>
        <a:p>
          <a:pPr algn="ctr"/>
          <a:r>
            <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rPr>
            <a:t>【</a:t>
          </a: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全</a:t>
          </a:r>
          <a:r>
            <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rPr>
            <a:t>5</a:t>
          </a: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機関</a:t>
          </a:r>
          <a:r>
            <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rPr>
            <a:t>】</a:t>
          </a:r>
        </a:p>
        <a:p>
          <a:pPr algn="ctr"/>
          <a:endPar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endParaRPr>
        </a:p>
        <a:p>
          <a:pPr algn="ctr"/>
          <a:r>
            <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rPr>
            <a:t>3,069</a:t>
          </a: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百万円</a:t>
          </a:r>
          <a:endPar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16</xdr:col>
      <xdr:colOff>50346</xdr:colOff>
      <xdr:row>750</xdr:row>
      <xdr:rowOff>85724</xdr:rowOff>
    </xdr:from>
    <xdr:to>
      <xdr:col>28</xdr:col>
      <xdr:colOff>48191</xdr:colOff>
      <xdr:row>750</xdr:row>
      <xdr:rowOff>308494</xdr:rowOff>
    </xdr:to>
    <xdr:sp macro="" textlink="">
      <xdr:nvSpPr>
        <xdr:cNvPr id="19" name="テキスト ボックス 18">
          <a:extLst>
            <a:ext uri="{FF2B5EF4-FFF2-40B4-BE49-F238E27FC236}">
              <a16:creationId xmlns:a16="http://schemas.microsoft.com/office/drawing/2014/main" id="{877DB93F-B3EB-449A-8D89-C327AFE6D4D2}"/>
            </a:ext>
          </a:extLst>
        </xdr:cNvPr>
        <xdr:cNvSpPr txBox="1"/>
      </xdr:nvSpPr>
      <xdr:spPr>
        <a:xfrm>
          <a:off x="3316060" y="64937367"/>
          <a:ext cx="2447131" cy="2227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a:t>
          </a:r>
          <a:r>
            <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rPr>
            <a:t>H28</a:t>
          </a: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採択</a:t>
          </a:r>
          <a:r>
            <a:rPr kumimoji="1" lang="ja-JP" altLang="en-US" sz="1100">
              <a:solidFill>
                <a:srgbClr xmlns:mc="http://schemas.openxmlformats.org/markup-compatibility/2006" xmlns:a14="http://schemas.microsoft.com/office/drawing/2010/main" val="000000" mc:Ignorable="a14" a14:legacySpreadsheetColorIndex="8"/>
              </a:solidFill>
            </a:rPr>
            <a:t>）　</a:t>
          </a:r>
          <a:r>
            <a:rPr kumimoji="1" lang="en-US" altLang="ja-JP" sz="1100">
              <a:solidFill>
                <a:srgbClr xmlns:mc="http://schemas.openxmlformats.org/markup-compatibility/2006" xmlns:a14="http://schemas.microsoft.com/office/drawing/2010/main" val="000000" mc:Ignorable="a14" a14:legacySpreadsheetColorIndex="8"/>
              </a:solidFill>
            </a:rPr>
            <a:t>【</a:t>
          </a:r>
          <a:r>
            <a:rPr kumimoji="1" lang="ja-JP" altLang="en-US" sz="1100">
              <a:solidFill>
                <a:srgbClr xmlns:mc="http://schemas.openxmlformats.org/markup-compatibility/2006" xmlns:a14="http://schemas.microsoft.com/office/drawing/2010/main" val="000000" mc:Ignorable="a14" a14:legacySpreadsheetColorIndex="8"/>
              </a:solidFill>
            </a:rPr>
            <a:t>補助金等交付</a:t>
          </a:r>
          <a:r>
            <a:rPr kumimoji="1" lang="en-US" altLang="ja-JP" sz="1100">
              <a:solidFill>
                <a:srgbClr xmlns:mc="http://schemas.openxmlformats.org/markup-compatibility/2006" xmlns:a14="http://schemas.microsoft.com/office/drawing/2010/main" val="000000" mc:Ignorable="a14" a14:legacySpreadsheetColorIndex="8"/>
              </a:solidFill>
            </a:rPr>
            <a:t>】</a:t>
          </a:r>
          <a:endParaRPr kumimoji="1"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23</xdr:col>
      <xdr:colOff>174171</xdr:colOff>
      <xdr:row>754</xdr:row>
      <xdr:rowOff>70756</xdr:rowOff>
    </xdr:from>
    <xdr:to>
      <xdr:col>33</xdr:col>
      <xdr:colOff>123655</xdr:colOff>
      <xdr:row>756</xdr:row>
      <xdr:rowOff>516769</xdr:rowOff>
    </xdr:to>
    <xdr:sp macro="" textlink="">
      <xdr:nvSpPr>
        <xdr:cNvPr id="20" name="大かっこ 19">
          <a:extLst>
            <a:ext uri="{FF2B5EF4-FFF2-40B4-BE49-F238E27FC236}">
              <a16:creationId xmlns:a16="http://schemas.microsoft.com/office/drawing/2014/main" id="{2227B871-AC07-4AFA-9B44-59DEC9A52B9B}"/>
            </a:ext>
          </a:extLst>
        </xdr:cNvPr>
        <xdr:cNvSpPr/>
      </xdr:nvSpPr>
      <xdr:spPr>
        <a:xfrm>
          <a:off x="4868635" y="66337542"/>
          <a:ext cx="1990556" cy="11535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mn-lt"/>
              <a:ea typeface="+mn-ea"/>
              <a:cs typeface="+mn-cs"/>
            </a:rPr>
            <a:t>○　成果の実証を行うための施設・設備の整備等に向けた地盤調査、設計等の実施</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mn-lt"/>
            <a:ea typeface="+mn-ea"/>
            <a:cs typeface="+mn-cs"/>
          </a:endParaRPr>
        </a:p>
      </xdr:txBody>
    </xdr:sp>
    <xdr:clientData/>
  </xdr:twoCellAnchor>
  <xdr:twoCellAnchor>
    <xdr:from>
      <xdr:col>8</xdr:col>
      <xdr:colOff>54428</xdr:colOff>
      <xdr:row>756</xdr:row>
      <xdr:rowOff>649060</xdr:rowOff>
    </xdr:from>
    <xdr:to>
      <xdr:col>46</xdr:col>
      <xdr:colOff>72570</xdr:colOff>
      <xdr:row>756</xdr:row>
      <xdr:rowOff>649060</xdr:rowOff>
    </xdr:to>
    <xdr:cxnSp macro="">
      <xdr:nvCxnSpPr>
        <xdr:cNvPr id="21" name="直線コネクタ 20">
          <a:extLst>
            <a:ext uri="{FF2B5EF4-FFF2-40B4-BE49-F238E27FC236}">
              <a16:creationId xmlns:a16="http://schemas.microsoft.com/office/drawing/2014/main" id="{C2B3BE60-D082-453E-B793-8C5701C54E88}"/>
            </a:ext>
          </a:extLst>
        </xdr:cNvPr>
        <xdr:cNvCxnSpPr/>
      </xdr:nvCxnSpPr>
      <xdr:spPr>
        <a:xfrm>
          <a:off x="1687285" y="67623417"/>
          <a:ext cx="77742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17688</xdr:colOff>
      <xdr:row>757</xdr:row>
      <xdr:rowOff>153761</xdr:rowOff>
    </xdr:from>
    <xdr:to>
      <xdr:col>41</xdr:col>
      <xdr:colOff>104543</xdr:colOff>
      <xdr:row>757</xdr:row>
      <xdr:rowOff>449036</xdr:rowOff>
    </xdr:to>
    <xdr:sp macro="" textlink="">
      <xdr:nvSpPr>
        <xdr:cNvPr id="22" name="テキスト ボックス 21">
          <a:extLst>
            <a:ext uri="{FF2B5EF4-FFF2-40B4-BE49-F238E27FC236}">
              <a16:creationId xmlns:a16="http://schemas.microsoft.com/office/drawing/2014/main" id="{C1ADBC68-0FDE-4C93-8997-44F9BB5A1260}"/>
            </a:ext>
          </a:extLst>
        </xdr:cNvPr>
        <xdr:cNvSpPr txBox="1"/>
      </xdr:nvSpPr>
      <xdr:spPr>
        <a:xfrm>
          <a:off x="4756956" y="67246932"/>
          <a:ext cx="3443837"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国立大学法人</a:t>
          </a:r>
          <a:r>
            <a:rPr kumimoji="1" lang="ja-JP" altLang="en-US" sz="1100">
              <a:solidFill>
                <a:schemeClr val="dk1"/>
              </a:solidFill>
              <a:effectLst/>
              <a:latin typeface="+mn-lt"/>
              <a:ea typeface="+mn-ea"/>
              <a:cs typeface="+mn-cs"/>
            </a:rPr>
            <a:t>熊本大学</a:t>
          </a:r>
          <a:r>
            <a:rPr kumimoji="1" lang="ja-JP" altLang="en-US" sz="1100">
              <a:solidFill>
                <a:srgbClr xmlns:mc="http://schemas.openxmlformats.org/markup-compatibility/2006" xmlns:a14="http://schemas.microsoft.com/office/drawing/2010/main" val="000000" mc:Ignorable="a14" a14:legacySpreadsheetColorIndex="8"/>
              </a:solidFill>
            </a:rPr>
            <a:t>の場合</a:t>
          </a:r>
        </a:p>
      </xdr:txBody>
    </xdr:sp>
    <xdr:clientData/>
  </xdr:twoCellAnchor>
  <xdr:twoCellAnchor>
    <xdr:from>
      <xdr:col>23</xdr:col>
      <xdr:colOff>183696</xdr:colOff>
      <xdr:row>757</xdr:row>
      <xdr:rowOff>563335</xdr:rowOff>
    </xdr:from>
    <xdr:to>
      <xdr:col>33</xdr:col>
      <xdr:colOff>134223</xdr:colOff>
      <xdr:row>758</xdr:row>
      <xdr:rowOff>509449</xdr:rowOff>
    </xdr:to>
    <xdr:sp macro="" textlink="">
      <xdr:nvSpPr>
        <xdr:cNvPr id="23" name="正方形/長方形 22">
          <a:extLst>
            <a:ext uri="{FF2B5EF4-FFF2-40B4-BE49-F238E27FC236}">
              <a16:creationId xmlns:a16="http://schemas.microsoft.com/office/drawing/2014/main" id="{F5A88CFF-8B78-4F38-A98E-F136E1836F9B}"/>
            </a:ext>
          </a:extLst>
        </xdr:cNvPr>
        <xdr:cNvSpPr/>
      </xdr:nvSpPr>
      <xdr:spPr>
        <a:xfrm>
          <a:off x="4878160" y="68204442"/>
          <a:ext cx="1991599" cy="61286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xmlns:mc="http://schemas.openxmlformats.org/markup-compatibility/2006" xmlns:a14="http://schemas.microsoft.com/office/drawing/2010/main" val="000000" mc:Ignorable="a14" a14:legacySpreadsheetColorIndex="8"/>
              </a:solidFill>
            </a:rPr>
            <a:t>文部科学省</a:t>
          </a:r>
        </a:p>
      </xdr:txBody>
    </xdr:sp>
    <xdr:clientData/>
  </xdr:twoCellAnchor>
  <xdr:twoCellAnchor>
    <xdr:from>
      <xdr:col>28</xdr:col>
      <xdr:colOff>153760</xdr:colOff>
      <xdr:row>758</xdr:row>
      <xdr:rowOff>506185</xdr:rowOff>
    </xdr:from>
    <xdr:to>
      <xdr:col>28</xdr:col>
      <xdr:colOff>153760</xdr:colOff>
      <xdr:row>760</xdr:row>
      <xdr:rowOff>59417</xdr:rowOff>
    </xdr:to>
    <xdr:cxnSp macro="">
      <xdr:nvCxnSpPr>
        <xdr:cNvPr id="24" name="直線矢印コネクタ 23">
          <a:extLst>
            <a:ext uri="{FF2B5EF4-FFF2-40B4-BE49-F238E27FC236}">
              <a16:creationId xmlns:a16="http://schemas.microsoft.com/office/drawing/2014/main" id="{980E1EF1-9378-4B90-BF7A-28465026FDD5}"/>
            </a:ext>
          </a:extLst>
        </xdr:cNvPr>
        <xdr:cNvCxnSpPr/>
      </xdr:nvCxnSpPr>
      <xdr:spPr>
        <a:xfrm>
          <a:off x="5868760" y="68814042"/>
          <a:ext cx="0" cy="587375"/>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193221</xdr:colOff>
      <xdr:row>760</xdr:row>
      <xdr:rowOff>100692</xdr:rowOff>
    </xdr:from>
    <xdr:to>
      <xdr:col>33</xdr:col>
      <xdr:colOff>143748</xdr:colOff>
      <xdr:row>762</xdr:row>
      <xdr:rowOff>26068</xdr:rowOff>
    </xdr:to>
    <xdr:sp macro="" textlink="">
      <xdr:nvSpPr>
        <xdr:cNvPr id="25" name="正方形/長方形 24">
          <a:extLst>
            <a:ext uri="{FF2B5EF4-FFF2-40B4-BE49-F238E27FC236}">
              <a16:creationId xmlns:a16="http://schemas.microsoft.com/office/drawing/2014/main" id="{CB553EB8-D329-4F3F-BE14-B326BA6C0209}"/>
            </a:ext>
          </a:extLst>
        </xdr:cNvPr>
        <xdr:cNvSpPr/>
      </xdr:nvSpPr>
      <xdr:spPr>
        <a:xfrm>
          <a:off x="4887685" y="69442692"/>
          <a:ext cx="1991599" cy="60573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xmlns:mc="http://schemas.openxmlformats.org/markup-compatibility/2006" xmlns:a14="http://schemas.microsoft.com/office/drawing/2010/main" val="000000" mc:Ignorable="a14" a14:legacySpreadsheetColorIndex="8"/>
              </a:solidFill>
            </a:rPr>
            <a:t>国立大学法人熊本大学</a:t>
          </a:r>
          <a:endParaRPr kumimoji="1" lang="en-US" altLang="ja-JP" sz="1100">
            <a:solidFill>
              <a:srgbClr xmlns:mc="http://schemas.openxmlformats.org/markup-compatibility/2006" xmlns:a14="http://schemas.microsoft.com/office/drawing/2010/main" val="000000" mc:Ignorable="a14" a14:legacySpreadsheetColorIndex="8"/>
            </a:solidFill>
          </a:endParaRPr>
        </a:p>
        <a:p>
          <a:pPr algn="ctr"/>
          <a:r>
            <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rPr>
            <a:t>802</a:t>
          </a:r>
          <a:r>
            <a:rPr kumimoji="1" lang="ja-JP" altLang="en-US" sz="1100" b="0" i="0">
              <a:solidFill>
                <a:srgbClr xmlns:mc="http://schemas.openxmlformats.org/markup-compatibility/2006" xmlns:a14="http://schemas.microsoft.com/office/drawing/2010/main" val="000000" mc:Ignorable="a14" a14:legacySpreadsheetColorIndex="8"/>
              </a:solidFill>
              <a:latin typeface="+mn-ea"/>
              <a:ea typeface="+mn-ea"/>
            </a:rPr>
            <a:t>百万円</a:t>
          </a:r>
          <a:endParaRPr kumimoji="1" lang="en-US" altLang="ja-JP" sz="1100" b="0" i="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20</xdr:col>
      <xdr:colOff>96296</xdr:colOff>
      <xdr:row>762</xdr:row>
      <xdr:rowOff>146433</xdr:rowOff>
    </xdr:from>
    <xdr:to>
      <xdr:col>38</xdr:col>
      <xdr:colOff>8164</xdr:colOff>
      <xdr:row>767</xdr:row>
      <xdr:rowOff>220702</xdr:rowOff>
    </xdr:to>
    <xdr:sp macro="" textlink="">
      <xdr:nvSpPr>
        <xdr:cNvPr id="26" name="大かっこ 25">
          <a:extLst>
            <a:ext uri="{FF2B5EF4-FFF2-40B4-BE49-F238E27FC236}">
              <a16:creationId xmlns:a16="http://schemas.microsoft.com/office/drawing/2014/main" id="{E30BB440-EA3A-4F05-86E0-8C8AC703F307}"/>
            </a:ext>
          </a:extLst>
        </xdr:cNvPr>
        <xdr:cNvSpPr/>
      </xdr:nvSpPr>
      <xdr:spPr>
        <a:xfrm>
          <a:off x="4045686" y="69620854"/>
          <a:ext cx="3466319" cy="171210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defTabSz="914400" eaLnBrk="1" fontAlgn="auto" latinLnBrk="0" hangingPunct="1">
            <a:lnSpc>
              <a:spcPts val="900"/>
            </a:lnSpc>
            <a:spcBef>
              <a:spcPts val="0"/>
            </a:spcBef>
            <a:spcAft>
              <a:spcPts val="0"/>
            </a:spcAft>
            <a:buClrTx/>
            <a:buSzTx/>
            <a:buFontTx/>
            <a:buNone/>
            <a:tabLst/>
            <a:defRPr/>
          </a:pP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安心・安全な国内産薬用植物の自給率の増加およびアンメットメディカルニーズを満たす医薬品候補となる薬用植物の生産、革新的医薬品開発に寄与するため、熊本大学、熊本県、熊本県内の優良企業が力を合わせて、「高品質の原料生薬の安定供給システム開発から革新的医薬品へ」と展開しつつ、最先端の研究教育を担う若手研究者、大学院生、専門技術者の育成が可能な産学官金が結集する拠点を形成する。</a:t>
          </a: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marL="0" marR="0" indent="0" defTabSz="914400" eaLnBrk="1" fontAlgn="auto" latinLnBrk="0" hangingPunct="1">
            <a:lnSpc>
              <a:spcPts val="900"/>
            </a:lnSpc>
            <a:spcBef>
              <a:spcPts val="0"/>
            </a:spcBef>
            <a:spcAft>
              <a:spcPts val="0"/>
            </a:spcAft>
            <a:buClrTx/>
            <a:buSzTx/>
            <a:buFontTx/>
            <a:buNone/>
            <a:tabLst/>
            <a:defRPr/>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marL="0" marR="0" indent="0" defTabSz="914400" eaLnBrk="1" fontAlgn="auto" latinLnBrk="0" hangingPunct="1">
            <a:lnSpc>
              <a:spcPts val="900"/>
            </a:lnSpc>
            <a:spcBef>
              <a:spcPts val="0"/>
            </a:spcBef>
            <a:spcAft>
              <a:spcPts val="0"/>
            </a:spcAft>
            <a:buClrTx/>
            <a:buSzTx/>
            <a:buFontTx/>
            <a:buNone/>
            <a:tabLst/>
            <a:defRPr/>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平成</a:t>
          </a: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29</a:t>
          </a: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年度</a:t>
          </a: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に、当該研究開発及びオープンイノベーション拠点が整備された。</a:t>
          </a: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55" zoomScale="80" zoomScaleNormal="75" zoomScaleSheetLayoutView="80" zoomScalePageLayoutView="85" workbookViewId="0">
      <selection activeCell="AT834" sqref="AT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173</v>
      </c>
      <c r="AT2" s="220"/>
      <c r="AU2" s="220"/>
      <c r="AV2" s="52" t="str">
        <f>IF(AW2="", "", "-")</f>
        <v/>
      </c>
      <c r="AW2" s="401"/>
      <c r="AX2" s="401"/>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578</v>
      </c>
      <c r="H5" s="559"/>
      <c r="I5" s="559"/>
      <c r="J5" s="559"/>
      <c r="K5" s="559"/>
      <c r="L5" s="559"/>
      <c r="M5" s="560" t="s">
        <v>66</v>
      </c>
      <c r="N5" s="561"/>
      <c r="O5" s="561"/>
      <c r="P5" s="561"/>
      <c r="Q5" s="561"/>
      <c r="R5" s="562"/>
      <c r="S5" s="563" t="s">
        <v>579</v>
      </c>
      <c r="T5" s="559"/>
      <c r="U5" s="559"/>
      <c r="V5" s="559"/>
      <c r="W5" s="559"/>
      <c r="X5" s="564"/>
      <c r="Y5" s="714" t="s">
        <v>3</v>
      </c>
      <c r="Z5" s="715"/>
      <c r="AA5" s="715"/>
      <c r="AB5" s="715"/>
      <c r="AC5" s="715"/>
      <c r="AD5" s="716"/>
      <c r="AE5" s="717" t="s">
        <v>611</v>
      </c>
      <c r="AF5" s="717"/>
      <c r="AG5" s="717"/>
      <c r="AH5" s="717"/>
      <c r="AI5" s="717"/>
      <c r="AJ5" s="717"/>
      <c r="AK5" s="717"/>
      <c r="AL5" s="717"/>
      <c r="AM5" s="717"/>
      <c r="AN5" s="717"/>
      <c r="AO5" s="717"/>
      <c r="AP5" s="718"/>
      <c r="AQ5" s="719" t="s">
        <v>643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572</v>
      </c>
      <c r="H7" s="830"/>
      <c r="I7" s="830"/>
      <c r="J7" s="830"/>
      <c r="K7" s="830"/>
      <c r="L7" s="830"/>
      <c r="M7" s="830"/>
      <c r="N7" s="830"/>
      <c r="O7" s="830"/>
      <c r="P7" s="830"/>
      <c r="Q7" s="830"/>
      <c r="R7" s="830"/>
      <c r="S7" s="830"/>
      <c r="T7" s="830"/>
      <c r="U7" s="830"/>
      <c r="V7" s="830"/>
      <c r="W7" s="830"/>
      <c r="X7" s="831"/>
      <c r="Y7" s="399" t="s">
        <v>515</v>
      </c>
      <c r="Z7" s="296"/>
      <c r="AA7" s="296"/>
      <c r="AB7" s="296"/>
      <c r="AC7" s="296"/>
      <c r="AD7" s="400"/>
      <c r="AE7" s="387" t="s">
        <v>580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572</v>
      </c>
      <c r="Q13" s="109"/>
      <c r="R13" s="109"/>
      <c r="S13" s="109"/>
      <c r="T13" s="109"/>
      <c r="U13" s="109"/>
      <c r="V13" s="110"/>
      <c r="W13" s="108" t="s">
        <v>572</v>
      </c>
      <c r="X13" s="109"/>
      <c r="Y13" s="109"/>
      <c r="Z13" s="109"/>
      <c r="AA13" s="109"/>
      <c r="AB13" s="109"/>
      <c r="AC13" s="110"/>
      <c r="AD13" s="108" t="s">
        <v>612</v>
      </c>
      <c r="AE13" s="109"/>
      <c r="AF13" s="109"/>
      <c r="AG13" s="109"/>
      <c r="AH13" s="109"/>
      <c r="AI13" s="109"/>
      <c r="AJ13" s="110"/>
      <c r="AK13" s="108" t="s">
        <v>572</v>
      </c>
      <c r="AL13" s="109"/>
      <c r="AM13" s="109"/>
      <c r="AN13" s="109"/>
      <c r="AO13" s="109"/>
      <c r="AP13" s="109"/>
      <c r="AQ13" s="110"/>
      <c r="AR13" s="105" t="s">
        <v>644</v>
      </c>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v>15000</v>
      </c>
      <c r="Q14" s="109"/>
      <c r="R14" s="109"/>
      <c r="S14" s="109"/>
      <c r="T14" s="109"/>
      <c r="U14" s="109"/>
      <c r="V14" s="110"/>
      <c r="W14" s="108" t="s">
        <v>572</v>
      </c>
      <c r="X14" s="109"/>
      <c r="Y14" s="109"/>
      <c r="Z14" s="109"/>
      <c r="AA14" s="109"/>
      <c r="AB14" s="109"/>
      <c r="AC14" s="110"/>
      <c r="AD14" s="108" t="s">
        <v>613</v>
      </c>
      <c r="AE14" s="109"/>
      <c r="AF14" s="109"/>
      <c r="AG14" s="109"/>
      <c r="AH14" s="109"/>
      <c r="AI14" s="109"/>
      <c r="AJ14" s="110"/>
      <c r="AK14" s="108" t="s">
        <v>644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572</v>
      </c>
      <c r="Q15" s="109"/>
      <c r="R15" s="109"/>
      <c r="S15" s="109"/>
      <c r="T15" s="109"/>
      <c r="U15" s="109"/>
      <c r="V15" s="110"/>
      <c r="W15" s="108">
        <v>14993</v>
      </c>
      <c r="X15" s="109"/>
      <c r="Y15" s="109"/>
      <c r="Z15" s="109"/>
      <c r="AA15" s="109"/>
      <c r="AB15" s="109"/>
      <c r="AC15" s="110"/>
      <c r="AD15" s="108">
        <v>3073</v>
      </c>
      <c r="AE15" s="109"/>
      <c r="AF15" s="109"/>
      <c r="AG15" s="109"/>
      <c r="AH15" s="109"/>
      <c r="AI15" s="109"/>
      <c r="AJ15" s="110"/>
      <c r="AK15" s="108" t="s">
        <v>644</v>
      </c>
      <c r="AL15" s="109"/>
      <c r="AM15" s="109"/>
      <c r="AN15" s="109"/>
      <c r="AO15" s="109"/>
      <c r="AP15" s="109"/>
      <c r="AQ15" s="110"/>
      <c r="AR15" s="108" t="s">
        <v>644</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-14993</v>
      </c>
      <c r="Q16" s="109"/>
      <c r="R16" s="109"/>
      <c r="S16" s="109"/>
      <c r="T16" s="109"/>
      <c r="U16" s="109"/>
      <c r="V16" s="110"/>
      <c r="W16" s="108">
        <v>-3073</v>
      </c>
      <c r="X16" s="109"/>
      <c r="Y16" s="109"/>
      <c r="Z16" s="109"/>
      <c r="AA16" s="109"/>
      <c r="AB16" s="109"/>
      <c r="AC16" s="110"/>
      <c r="AD16" s="108" t="s">
        <v>572</v>
      </c>
      <c r="AE16" s="109"/>
      <c r="AF16" s="109"/>
      <c r="AG16" s="109"/>
      <c r="AH16" s="109"/>
      <c r="AI16" s="109"/>
      <c r="AJ16" s="110"/>
      <c r="AK16" s="108" t="s">
        <v>644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644</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7</v>
      </c>
      <c r="Q18" s="115"/>
      <c r="R18" s="115"/>
      <c r="S18" s="115"/>
      <c r="T18" s="115"/>
      <c r="U18" s="115"/>
      <c r="V18" s="116"/>
      <c r="W18" s="114">
        <f>SUM(W13:AC17)</f>
        <v>11920</v>
      </c>
      <c r="X18" s="115"/>
      <c r="Y18" s="115"/>
      <c r="Z18" s="115"/>
      <c r="AA18" s="115"/>
      <c r="AB18" s="115"/>
      <c r="AC18" s="116"/>
      <c r="AD18" s="114">
        <f>SUM(AD13:AJ17)</f>
        <v>3073</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7</v>
      </c>
      <c r="Q19" s="109"/>
      <c r="R19" s="109"/>
      <c r="S19" s="109"/>
      <c r="T19" s="109"/>
      <c r="U19" s="109"/>
      <c r="V19" s="110"/>
      <c r="W19" s="108">
        <v>9392</v>
      </c>
      <c r="X19" s="109"/>
      <c r="Y19" s="109"/>
      <c r="Z19" s="109"/>
      <c r="AA19" s="109"/>
      <c r="AB19" s="109"/>
      <c r="AC19" s="110"/>
      <c r="AD19" s="108">
        <v>3069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0.78791946308724836</v>
      </c>
      <c r="X20" s="539"/>
      <c r="Y20" s="539"/>
      <c r="Z20" s="539"/>
      <c r="AA20" s="539"/>
      <c r="AB20" s="539"/>
      <c r="AC20" s="539"/>
      <c r="AD20" s="539">
        <f t="shared" ref="AD20" si="1">IF(AD18=0, "-", SUM(AD19)/AD18)</f>
        <v>0.99869834038398964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4.6666666666666666E-4</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t="s">
        <v>644</v>
      </c>
      <c r="Q23" s="106"/>
      <c r="R23" s="106"/>
      <c r="S23" s="106"/>
      <c r="T23" s="106"/>
      <c r="U23" s="106"/>
      <c r="V23" s="107"/>
      <c r="W23" s="105" t="s">
        <v>644</v>
      </c>
      <c r="X23" s="106"/>
      <c r="Y23" s="106"/>
      <c r="Z23" s="106"/>
      <c r="AA23" s="106"/>
      <c r="AB23" s="106"/>
      <c r="AC23" s="107"/>
      <c r="AD23" s="209" t="s">
        <v>571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572</v>
      </c>
      <c r="H24" s="190"/>
      <c r="I24" s="190"/>
      <c r="J24" s="190"/>
      <c r="K24" s="190"/>
      <c r="L24" s="190"/>
      <c r="M24" s="190"/>
      <c r="N24" s="190"/>
      <c r="O24" s="191"/>
      <c r="P24" s="108" t="s">
        <v>644</v>
      </c>
      <c r="Q24" s="109"/>
      <c r="R24" s="109"/>
      <c r="S24" s="109"/>
      <c r="T24" s="109"/>
      <c r="U24" s="109"/>
      <c r="V24" s="110"/>
      <c r="W24" s="108" t="s">
        <v>644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535</v>
      </c>
      <c r="AF30" s="391"/>
      <c r="AG30" s="391"/>
      <c r="AH30" s="392"/>
      <c r="AI30" s="390" t="s">
        <v>532</v>
      </c>
      <c r="AJ30" s="391"/>
      <c r="AK30" s="391"/>
      <c r="AL30" s="392"/>
      <c r="AM30" s="393" t="s">
        <v>527</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572</v>
      </c>
      <c r="AR31" s="136"/>
      <c r="AS31" s="137" t="s">
        <v>355</v>
      </c>
      <c r="AT31" s="172"/>
      <c r="AU31" s="271">
        <v>30</v>
      </c>
      <c r="AV31" s="271"/>
      <c r="AW31" s="383" t="s">
        <v>300</v>
      </c>
      <c r="AX31" s="384"/>
    </row>
    <row r="32" spans="1:50" ht="23.2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42" t="s">
        <v>12</v>
      </c>
      <c r="Z32" s="549"/>
      <c r="AA32" s="550"/>
      <c r="AB32" s="551" t="s">
        <v>585</v>
      </c>
      <c r="AC32" s="551"/>
      <c r="AD32" s="551"/>
      <c r="AE32" s="368" t="s">
        <v>572</v>
      </c>
      <c r="AF32" s="369"/>
      <c r="AG32" s="369"/>
      <c r="AH32" s="369"/>
      <c r="AI32" s="368">
        <v>9</v>
      </c>
      <c r="AJ32" s="369"/>
      <c r="AK32" s="369"/>
      <c r="AL32" s="369"/>
      <c r="AM32" s="368">
        <v>9</v>
      </c>
      <c r="AN32" s="369"/>
      <c r="AO32" s="369"/>
      <c r="AP32" s="369"/>
      <c r="AQ32" s="111" t="s">
        <v>572</v>
      </c>
      <c r="AR32" s="112"/>
      <c r="AS32" s="112"/>
      <c r="AT32" s="113"/>
      <c r="AU32" s="369">
        <v>9</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8" t="s">
        <v>572</v>
      </c>
      <c r="AF33" s="369"/>
      <c r="AG33" s="369"/>
      <c r="AH33" s="369"/>
      <c r="AI33" s="368">
        <v>9</v>
      </c>
      <c r="AJ33" s="369"/>
      <c r="AK33" s="369"/>
      <c r="AL33" s="369"/>
      <c r="AM33" s="368">
        <v>9</v>
      </c>
      <c r="AN33" s="369"/>
      <c r="AO33" s="369"/>
      <c r="AP33" s="369"/>
      <c r="AQ33" s="111" t="s">
        <v>572</v>
      </c>
      <c r="AR33" s="112"/>
      <c r="AS33" s="112"/>
      <c r="AT33" s="113"/>
      <c r="AU33" s="369">
        <v>9</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t="s">
        <v>572</v>
      </c>
      <c r="AF34" s="369"/>
      <c r="AG34" s="369"/>
      <c r="AH34" s="369"/>
      <c r="AI34" s="368">
        <v>100</v>
      </c>
      <c r="AJ34" s="369"/>
      <c r="AK34" s="369"/>
      <c r="AL34" s="369"/>
      <c r="AM34" s="368">
        <v>100</v>
      </c>
      <c r="AN34" s="369"/>
      <c r="AO34" s="369"/>
      <c r="AP34" s="369"/>
      <c r="AQ34" s="111" t="s">
        <v>572</v>
      </c>
      <c r="AR34" s="112"/>
      <c r="AS34" s="112"/>
      <c r="AT34" s="113"/>
      <c r="AU34" s="369">
        <v>100</v>
      </c>
      <c r="AV34" s="369"/>
      <c r="AW34" s="369"/>
      <c r="AX34" s="371"/>
    </row>
    <row r="35" spans="1:50" ht="23.25" customHeight="1" x14ac:dyDescent="0.15">
      <c r="A35" s="897" t="s">
        <v>505</v>
      </c>
      <c r="B35" s="898"/>
      <c r="C35" s="898"/>
      <c r="D35" s="898"/>
      <c r="E35" s="898"/>
      <c r="F35" s="899"/>
      <c r="G35" s="903" t="s">
        <v>614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2" t="s">
        <v>535</v>
      </c>
      <c r="AF65" s="373"/>
      <c r="AG65" s="373"/>
      <c r="AH65" s="374"/>
      <c r="AI65" s="372" t="s">
        <v>532</v>
      </c>
      <c r="AJ65" s="373"/>
      <c r="AK65" s="373"/>
      <c r="AL65" s="374"/>
      <c r="AM65" s="379" t="s">
        <v>527</v>
      </c>
      <c r="AN65" s="379"/>
      <c r="AO65" s="379"/>
      <c r="AP65" s="372"/>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7"/>
      <c r="AG66" s="337"/>
      <c r="AH66" s="338"/>
      <c r="AI66" s="336"/>
      <c r="AJ66" s="337"/>
      <c r="AK66" s="337"/>
      <c r="AL66" s="338"/>
      <c r="AM66" s="380"/>
      <c r="AN66" s="380"/>
      <c r="AO66" s="380"/>
      <c r="AP66" s="336"/>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8"/>
      <c r="AR69" s="369"/>
      <c r="AS69" s="369"/>
      <c r="AT69" s="370"/>
      <c r="AU69" s="369"/>
      <c r="AV69" s="369"/>
      <c r="AW69" s="369"/>
      <c r="AX69" s="371"/>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368" t="s">
        <v>572</v>
      </c>
      <c r="AF101" s="369"/>
      <c r="AG101" s="369"/>
      <c r="AH101" s="370"/>
      <c r="AI101" s="368">
        <v>17</v>
      </c>
      <c r="AJ101" s="369"/>
      <c r="AK101" s="369"/>
      <c r="AL101" s="370"/>
      <c r="AM101" s="368">
        <v>5</v>
      </c>
      <c r="AN101" s="369"/>
      <c r="AO101" s="369"/>
      <c r="AP101" s="370"/>
      <c r="AQ101" s="368" t="s">
        <v>572</v>
      </c>
      <c r="AR101" s="369"/>
      <c r="AS101" s="369"/>
      <c r="AT101" s="370"/>
      <c r="AU101" s="368" t="s">
        <v>644</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585</v>
      </c>
      <c r="AC102" s="551"/>
      <c r="AD102" s="551"/>
      <c r="AE102" s="362" t="s">
        <v>572</v>
      </c>
      <c r="AF102" s="362"/>
      <c r="AG102" s="362"/>
      <c r="AH102" s="362"/>
      <c r="AI102" s="362">
        <v>22</v>
      </c>
      <c r="AJ102" s="362"/>
      <c r="AK102" s="362"/>
      <c r="AL102" s="362"/>
      <c r="AM102" s="362">
        <v>5</v>
      </c>
      <c r="AN102" s="362"/>
      <c r="AO102" s="362"/>
      <c r="AP102" s="362"/>
      <c r="AQ102" s="814" t="s">
        <v>572</v>
      </c>
      <c r="AR102" s="815"/>
      <c r="AS102" s="815"/>
      <c r="AT102" s="816"/>
      <c r="AU102" s="814" t="s">
        <v>644</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15">
      <c r="A116" s="292"/>
      <c r="B116" s="293"/>
      <c r="C116" s="293"/>
      <c r="D116" s="293"/>
      <c r="E116" s="293"/>
      <c r="F116" s="294"/>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588</v>
      </c>
      <c r="AC116" s="301"/>
      <c r="AD116" s="302"/>
      <c r="AE116" s="362" t="s">
        <v>572</v>
      </c>
      <c r="AF116" s="362"/>
      <c r="AG116" s="362"/>
      <c r="AH116" s="362"/>
      <c r="AI116" s="362">
        <v>553</v>
      </c>
      <c r="AJ116" s="362"/>
      <c r="AK116" s="362"/>
      <c r="AL116" s="362"/>
      <c r="AM116" s="362">
        <v>615</v>
      </c>
      <c r="AN116" s="362"/>
      <c r="AO116" s="362"/>
      <c r="AP116" s="362"/>
      <c r="AQ116" s="368" t="s">
        <v>644</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06" t="s">
        <v>572</v>
      </c>
      <c r="AF117" s="306"/>
      <c r="AG117" s="306"/>
      <c r="AH117" s="306"/>
      <c r="AI117" s="306" t="s">
        <v>590</v>
      </c>
      <c r="AJ117" s="306"/>
      <c r="AK117" s="306"/>
      <c r="AL117" s="306"/>
      <c r="AM117" s="306" t="s">
        <v>591</v>
      </c>
      <c r="AN117" s="306"/>
      <c r="AO117" s="306"/>
      <c r="AP117" s="306"/>
      <c r="AQ117" s="306" t="s">
        <v>644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x14ac:dyDescent="0.15">
      <c r="A119" s="292"/>
      <c r="B119" s="293"/>
      <c r="C119" s="293"/>
      <c r="D119" s="293"/>
      <c r="E119" s="293"/>
      <c r="F119" s="294"/>
      <c r="G119" s="355" t="s">
        <v>482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484</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484</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592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593</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484</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607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572</v>
      </c>
      <c r="AR133" s="271"/>
      <c r="AS133" s="137" t="s">
        <v>355</v>
      </c>
      <c r="AT133" s="172"/>
      <c r="AU133" s="136" t="s">
        <v>572</v>
      </c>
      <c r="AV133" s="136"/>
      <c r="AW133" s="137" t="s">
        <v>300</v>
      </c>
      <c r="AX133" s="138"/>
    </row>
    <row r="134" spans="1:50" ht="39.75" customHeight="1" x14ac:dyDescent="0.15">
      <c r="A134" s="994"/>
      <c r="B134" s="252"/>
      <c r="C134" s="251"/>
      <c r="D134" s="252"/>
      <c r="E134" s="251"/>
      <c r="F134" s="314"/>
      <c r="G134" s="230" t="s">
        <v>572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572</v>
      </c>
      <c r="AC134" s="221"/>
      <c r="AD134" s="221"/>
      <c r="AE134" s="266" t="s">
        <v>572</v>
      </c>
      <c r="AF134" s="112"/>
      <c r="AG134" s="112"/>
      <c r="AH134" s="112"/>
      <c r="AI134" s="266" t="s">
        <v>572</v>
      </c>
      <c r="AJ134" s="112"/>
      <c r="AK134" s="112"/>
      <c r="AL134" s="112"/>
      <c r="AM134" s="266" t="s">
        <v>644</v>
      </c>
      <c r="AN134" s="112"/>
      <c r="AO134" s="112"/>
      <c r="AP134" s="112"/>
      <c r="AQ134" s="266" t="s">
        <v>572</v>
      </c>
      <c r="AR134" s="112"/>
      <c r="AS134" s="112"/>
      <c r="AT134" s="112"/>
      <c r="AU134" s="266" t="s">
        <v>572</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t="s">
        <v>572</v>
      </c>
      <c r="AF135" s="112"/>
      <c r="AG135" s="112"/>
      <c r="AH135" s="112"/>
      <c r="AI135" s="266" t="s">
        <v>572</v>
      </c>
      <c r="AJ135" s="112"/>
      <c r="AK135" s="112"/>
      <c r="AL135" s="112"/>
      <c r="AM135" s="266" t="s">
        <v>644</v>
      </c>
      <c r="AN135" s="112"/>
      <c r="AO135" s="112"/>
      <c r="AP135" s="112"/>
      <c r="AQ135" s="266" t="s">
        <v>572</v>
      </c>
      <c r="AR135" s="112"/>
      <c r="AS135" s="112"/>
      <c r="AT135" s="112"/>
      <c r="AU135" s="266" t="s">
        <v>572</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644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t="s">
        <v>644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644</v>
      </c>
      <c r="AF432" s="136"/>
      <c r="AG432" s="137" t="s">
        <v>355</v>
      </c>
      <c r="AH432" s="172"/>
      <c r="AI432" s="182"/>
      <c r="AJ432" s="182"/>
      <c r="AK432" s="182"/>
      <c r="AL432" s="177"/>
      <c r="AM432" s="182"/>
      <c r="AN432" s="182"/>
      <c r="AO432" s="182"/>
      <c r="AP432" s="177"/>
      <c r="AQ432" s="217" t="s">
        <v>644</v>
      </c>
      <c r="AR432" s="136"/>
      <c r="AS432" s="137" t="s">
        <v>355</v>
      </c>
      <c r="AT432" s="172"/>
      <c r="AU432" s="136" t="s">
        <v>644</v>
      </c>
      <c r="AV432" s="136"/>
      <c r="AW432" s="137" t="s">
        <v>300</v>
      </c>
      <c r="AX432" s="138"/>
    </row>
    <row r="433" spans="1:50" ht="23.25" customHeight="1" x14ac:dyDescent="0.15">
      <c r="A433" s="994"/>
      <c r="B433" s="252"/>
      <c r="C433" s="251"/>
      <c r="D433" s="252"/>
      <c r="E433" s="166"/>
      <c r="F433" s="167"/>
      <c r="G433" s="230" t="s">
        <v>644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644</v>
      </c>
      <c r="AC433" s="133"/>
      <c r="AD433" s="133"/>
      <c r="AE433" s="111" t="s">
        <v>644</v>
      </c>
      <c r="AF433" s="112"/>
      <c r="AG433" s="112"/>
      <c r="AH433" s="113"/>
      <c r="AI433" s="111" t="s">
        <v>644</v>
      </c>
      <c r="AJ433" s="112"/>
      <c r="AK433" s="112"/>
      <c r="AL433" s="112"/>
      <c r="AM433" s="111" t="s">
        <v>572</v>
      </c>
      <c r="AN433" s="112"/>
      <c r="AO433" s="112"/>
      <c r="AP433" s="113"/>
      <c r="AQ433" s="111" t="s">
        <v>644</v>
      </c>
      <c r="AR433" s="112"/>
      <c r="AS433" s="112"/>
      <c r="AT433" s="113"/>
      <c r="AU433" s="112" t="s">
        <v>644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644</v>
      </c>
      <c r="AC434" s="133"/>
      <c r="AD434" s="133"/>
      <c r="AE434" s="111" t="s">
        <v>644</v>
      </c>
      <c r="AF434" s="112"/>
      <c r="AG434" s="112"/>
      <c r="AH434" s="113"/>
      <c r="AI434" s="111" t="s">
        <v>644</v>
      </c>
      <c r="AJ434" s="112"/>
      <c r="AK434" s="112"/>
      <c r="AL434" s="112"/>
      <c r="AM434" s="111" t="s">
        <v>572</v>
      </c>
      <c r="AN434" s="112"/>
      <c r="AO434" s="112"/>
      <c r="AP434" s="113"/>
      <c r="AQ434" s="111" t="s">
        <v>644</v>
      </c>
      <c r="AR434" s="112"/>
      <c r="AS434" s="112"/>
      <c r="AT434" s="113"/>
      <c r="AU434" s="112" t="s">
        <v>644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644</v>
      </c>
      <c r="AF435" s="112"/>
      <c r="AG435" s="112"/>
      <c r="AH435" s="113"/>
      <c r="AI435" s="111" t="s">
        <v>644</v>
      </c>
      <c r="AJ435" s="112"/>
      <c r="AK435" s="112"/>
      <c r="AL435" s="112"/>
      <c r="AM435" s="111" t="s">
        <v>572</v>
      </c>
      <c r="AN435" s="112"/>
      <c r="AO435" s="112"/>
      <c r="AP435" s="113"/>
      <c r="AQ435" s="111" t="s">
        <v>644</v>
      </c>
      <c r="AR435" s="112"/>
      <c r="AS435" s="112"/>
      <c r="AT435" s="113"/>
      <c r="AU435" s="112" t="s">
        <v>644</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644</v>
      </c>
      <c r="AF457" s="136"/>
      <c r="AG457" s="137" t="s">
        <v>355</v>
      </c>
      <c r="AH457" s="172"/>
      <c r="AI457" s="182"/>
      <c r="AJ457" s="182"/>
      <c r="AK457" s="182"/>
      <c r="AL457" s="177"/>
      <c r="AM457" s="182"/>
      <c r="AN457" s="182"/>
      <c r="AO457" s="182"/>
      <c r="AP457" s="177"/>
      <c r="AQ457" s="217" t="s">
        <v>644</v>
      </c>
      <c r="AR457" s="136"/>
      <c r="AS457" s="137" t="s">
        <v>355</v>
      </c>
      <c r="AT457" s="172"/>
      <c r="AU457" s="136" t="s">
        <v>644</v>
      </c>
      <c r="AV457" s="136"/>
      <c r="AW457" s="137" t="s">
        <v>300</v>
      </c>
      <c r="AX457" s="138"/>
    </row>
    <row r="458" spans="1:50" ht="23.25" customHeight="1" x14ac:dyDescent="0.15">
      <c r="A458" s="994"/>
      <c r="B458" s="252"/>
      <c r="C458" s="251"/>
      <c r="D458" s="252"/>
      <c r="E458" s="166"/>
      <c r="F458" s="167"/>
      <c r="G458" s="230" t="s">
        <v>644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644</v>
      </c>
      <c r="AC458" s="133"/>
      <c r="AD458" s="133"/>
      <c r="AE458" s="111" t="s">
        <v>644</v>
      </c>
      <c r="AF458" s="112"/>
      <c r="AG458" s="112"/>
      <c r="AH458" s="112"/>
      <c r="AI458" s="111" t="s">
        <v>644</v>
      </c>
      <c r="AJ458" s="112"/>
      <c r="AK458" s="112"/>
      <c r="AL458" s="112"/>
      <c r="AM458" s="111" t="s">
        <v>572</v>
      </c>
      <c r="AN458" s="112"/>
      <c r="AO458" s="112"/>
      <c r="AP458" s="113"/>
      <c r="AQ458" s="111" t="s">
        <v>644</v>
      </c>
      <c r="AR458" s="112"/>
      <c r="AS458" s="112"/>
      <c r="AT458" s="113"/>
      <c r="AU458" s="112" t="s">
        <v>644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644</v>
      </c>
      <c r="AC459" s="133"/>
      <c r="AD459" s="133"/>
      <c r="AE459" s="111" t="s">
        <v>644</v>
      </c>
      <c r="AF459" s="112"/>
      <c r="AG459" s="112"/>
      <c r="AH459" s="112"/>
      <c r="AI459" s="111" t="s">
        <v>644</v>
      </c>
      <c r="AJ459" s="112"/>
      <c r="AK459" s="112"/>
      <c r="AL459" s="112"/>
      <c r="AM459" s="111" t="s">
        <v>572</v>
      </c>
      <c r="AN459" s="112"/>
      <c r="AO459" s="112"/>
      <c r="AP459" s="113"/>
      <c r="AQ459" s="111" t="s">
        <v>644</v>
      </c>
      <c r="AR459" s="112"/>
      <c r="AS459" s="112"/>
      <c r="AT459" s="113"/>
      <c r="AU459" s="112" t="s">
        <v>644</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644</v>
      </c>
      <c r="AF460" s="112"/>
      <c r="AG460" s="112"/>
      <c r="AH460" s="112"/>
      <c r="AI460" s="111" t="s">
        <v>644</v>
      </c>
      <c r="AJ460" s="112"/>
      <c r="AK460" s="112"/>
      <c r="AL460" s="112"/>
      <c r="AM460" s="111" t="s">
        <v>572</v>
      </c>
      <c r="AN460" s="112"/>
      <c r="AO460" s="112"/>
      <c r="AP460" s="113"/>
      <c r="AQ460" s="111" t="s">
        <v>644</v>
      </c>
      <c r="AR460" s="112"/>
      <c r="AS460" s="112"/>
      <c r="AT460" s="113"/>
      <c r="AU460" s="112" t="s">
        <v>644</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644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606</v>
      </c>
      <c r="AE702" s="896"/>
      <c r="AF702" s="896"/>
      <c r="AG702" s="885" t="s">
        <v>594</v>
      </c>
      <c r="AH702" s="886"/>
      <c r="AI702" s="886"/>
      <c r="AJ702" s="886"/>
      <c r="AK702" s="886"/>
      <c r="AL702" s="886"/>
      <c r="AM702" s="886"/>
      <c r="AN702" s="886"/>
      <c r="AO702" s="886"/>
      <c r="AP702" s="886"/>
      <c r="AQ702" s="886"/>
      <c r="AR702" s="886"/>
      <c r="AS702" s="886"/>
      <c r="AT702" s="886"/>
      <c r="AU702" s="886"/>
      <c r="AV702" s="886"/>
      <c r="AW702" s="886"/>
      <c r="AX702" s="887"/>
    </row>
    <row r="703" spans="1:50" ht="6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606</v>
      </c>
      <c r="AE703" s="155"/>
      <c r="AF703" s="155"/>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10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606</v>
      </c>
      <c r="AE704" s="586"/>
      <c r="AF704" s="586"/>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606</v>
      </c>
      <c r="AE705" s="733"/>
      <c r="AF705" s="733"/>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1.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606</v>
      </c>
      <c r="AE708" s="668"/>
      <c r="AF708" s="668"/>
      <c r="AG708" s="526" t="s">
        <v>598</v>
      </c>
      <c r="AH708" s="527"/>
      <c r="AI708" s="527"/>
      <c r="AJ708" s="527"/>
      <c r="AK708" s="527"/>
      <c r="AL708" s="527"/>
      <c r="AM708" s="527"/>
      <c r="AN708" s="527"/>
      <c r="AO708" s="527"/>
      <c r="AP708" s="527"/>
      <c r="AQ708" s="527"/>
      <c r="AR708" s="527"/>
      <c r="AS708" s="527"/>
      <c r="AT708" s="527"/>
      <c r="AU708" s="527"/>
      <c r="AV708" s="527"/>
      <c r="AW708" s="527"/>
      <c r="AX708" s="528"/>
    </row>
    <row r="709" spans="1:50" ht="51"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606</v>
      </c>
      <c r="AE709" s="155"/>
      <c r="AF709" s="155"/>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572</v>
      </c>
      <c r="AH710" s="665"/>
      <c r="AI710" s="665"/>
      <c r="AJ710" s="665"/>
      <c r="AK710" s="665"/>
      <c r="AL710" s="665"/>
      <c r="AM710" s="665"/>
      <c r="AN710" s="665"/>
      <c r="AO710" s="665"/>
      <c r="AP710" s="665"/>
      <c r="AQ710" s="665"/>
      <c r="AR710" s="665"/>
      <c r="AS710" s="665"/>
      <c r="AT710" s="665"/>
      <c r="AU710" s="665"/>
      <c r="AV710" s="665"/>
      <c r="AW710" s="665"/>
      <c r="AX710" s="666"/>
    </row>
    <row r="711" spans="1:50" ht="51"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606</v>
      </c>
      <c r="AE711" s="155"/>
      <c r="AF711" s="155"/>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t="s">
        <v>572</v>
      </c>
      <c r="AH712" s="595"/>
      <c r="AI712" s="595"/>
      <c r="AJ712" s="595"/>
      <c r="AK712" s="595"/>
      <c r="AL712" s="595"/>
      <c r="AM712" s="595"/>
      <c r="AN712" s="595"/>
      <c r="AO712" s="595"/>
      <c r="AP712" s="595"/>
      <c r="AQ712" s="595"/>
      <c r="AR712" s="595"/>
      <c r="AS712" s="595"/>
      <c r="AT712" s="595"/>
      <c r="AU712" s="595"/>
      <c r="AV712" s="595"/>
      <c r="AW712" s="595"/>
      <c r="AX712" s="596"/>
    </row>
    <row r="713" spans="1:50" ht="68.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64" t="s">
        <v>601</v>
      </c>
      <c r="AH713" s="665"/>
      <c r="AI713" s="665"/>
      <c r="AJ713" s="665"/>
      <c r="AK713" s="665"/>
      <c r="AL713" s="665"/>
      <c r="AM713" s="665"/>
      <c r="AN713" s="665"/>
      <c r="AO713" s="665"/>
      <c r="AP713" s="665"/>
      <c r="AQ713" s="665"/>
      <c r="AR713" s="665"/>
      <c r="AS713" s="665"/>
      <c r="AT713" s="665"/>
      <c r="AU713" s="665"/>
      <c r="AV713" s="665"/>
      <c r="AW713" s="665"/>
      <c r="AX713" s="666"/>
    </row>
    <row r="714" spans="1:50" ht="40.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606</v>
      </c>
      <c r="AE714" s="592"/>
      <c r="AF714" s="593"/>
      <c r="AG714" s="689" t="s">
        <v>602</v>
      </c>
      <c r="AH714" s="690"/>
      <c r="AI714" s="690"/>
      <c r="AJ714" s="690"/>
      <c r="AK714" s="690"/>
      <c r="AL714" s="690"/>
      <c r="AM714" s="690"/>
      <c r="AN714" s="690"/>
      <c r="AO714" s="690"/>
      <c r="AP714" s="690"/>
      <c r="AQ714" s="690"/>
      <c r="AR714" s="690"/>
      <c r="AS714" s="690"/>
      <c r="AT714" s="690"/>
      <c r="AU714" s="690"/>
      <c r="AV714" s="690"/>
      <c r="AW714" s="690"/>
      <c r="AX714" s="691"/>
    </row>
    <row r="715" spans="1:50" ht="60"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606</v>
      </c>
      <c r="AE715" s="668"/>
      <c r="AF715" s="777"/>
      <c r="AG715" s="526" t="s">
        <v>636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606</v>
      </c>
      <c r="AE716" s="759"/>
      <c r="AF716" s="759"/>
      <c r="AG716" s="664" t="s">
        <v>603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606</v>
      </c>
      <c r="AE717" s="155"/>
      <c r="AF717" s="155"/>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54.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606</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616</v>
      </c>
      <c r="AE719" s="668"/>
      <c r="AF719" s="668"/>
      <c r="AG719" s="160" t="s">
        <v>572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2.25" customHeight="1" thickBot="1" x14ac:dyDescent="0.2">
      <c r="A729" s="765" t="s">
        <v>640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 customHeight="1" thickBot="1" x14ac:dyDescent="0.2">
      <c r="A731" s="618" t="s">
        <v>642</v>
      </c>
      <c r="B731" s="619"/>
      <c r="C731" s="619"/>
      <c r="D731" s="619"/>
      <c r="E731" s="620"/>
      <c r="F731" s="680" t="s">
        <v>641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5.25" customHeight="1" thickBot="1" x14ac:dyDescent="0.2">
      <c r="A733" s="749" t="s">
        <v>507</v>
      </c>
      <c r="B733" s="750"/>
      <c r="C733" s="750"/>
      <c r="D733" s="750"/>
      <c r="E733" s="751"/>
      <c r="F733" s="766" t="s">
        <v>645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1.5" customHeight="1" thickBot="1" x14ac:dyDescent="0.2">
      <c r="A735" s="611" t="s">
        <v>572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572</v>
      </c>
      <c r="F737" s="122"/>
      <c r="G737" s="122"/>
      <c r="H737" s="122"/>
      <c r="I737" s="122"/>
      <c r="J737" s="122"/>
      <c r="K737" s="122"/>
      <c r="L737" s="122"/>
      <c r="M737" s="122"/>
      <c r="N737" s="101" t="s">
        <v>542</v>
      </c>
      <c r="O737" s="101"/>
      <c r="P737" s="101"/>
      <c r="Q737" s="101"/>
      <c r="R737" s="122" t="s">
        <v>572</v>
      </c>
      <c r="S737" s="122"/>
      <c r="T737" s="122"/>
      <c r="U737" s="122"/>
      <c r="V737" s="122"/>
      <c r="W737" s="122"/>
      <c r="X737" s="122"/>
      <c r="Y737" s="122"/>
      <c r="Z737" s="122"/>
      <c r="AA737" s="101" t="s">
        <v>541</v>
      </c>
      <c r="AB737" s="101"/>
      <c r="AC737" s="101"/>
      <c r="AD737" s="101"/>
      <c r="AE737" s="122" t="s">
        <v>572</v>
      </c>
      <c r="AF737" s="122"/>
      <c r="AG737" s="122"/>
      <c r="AH737" s="122"/>
      <c r="AI737" s="122"/>
      <c r="AJ737" s="122"/>
      <c r="AK737" s="122"/>
      <c r="AL737" s="122"/>
      <c r="AM737" s="122"/>
      <c r="AN737" s="101" t="s">
        <v>540</v>
      </c>
      <c r="AO737" s="101"/>
      <c r="AP737" s="101"/>
      <c r="AQ737" s="101"/>
      <c r="AR737" s="102" t="s">
        <v>572</v>
      </c>
      <c r="AS737" s="103"/>
      <c r="AT737" s="103"/>
      <c r="AU737" s="103"/>
      <c r="AV737" s="103"/>
      <c r="AW737" s="103"/>
      <c r="AX737" s="104"/>
      <c r="AY737" s="89"/>
      <c r="AZ737" s="89"/>
    </row>
    <row r="738" spans="1:52" ht="24.75" customHeight="1" x14ac:dyDescent="0.15">
      <c r="A738" s="123" t="s">
        <v>539</v>
      </c>
      <c r="B738" s="124"/>
      <c r="C738" s="124"/>
      <c r="D738" s="125"/>
      <c r="E738" s="122" t="s">
        <v>572</v>
      </c>
      <c r="F738" s="122"/>
      <c r="G738" s="122"/>
      <c r="H738" s="122"/>
      <c r="I738" s="122"/>
      <c r="J738" s="122"/>
      <c r="K738" s="122"/>
      <c r="L738" s="122"/>
      <c r="M738" s="122"/>
      <c r="N738" s="101" t="s">
        <v>538</v>
      </c>
      <c r="O738" s="101"/>
      <c r="P738" s="101"/>
      <c r="Q738" s="101"/>
      <c r="R738" s="122" t="s">
        <v>572</v>
      </c>
      <c r="S738" s="122"/>
      <c r="T738" s="122"/>
      <c r="U738" s="122"/>
      <c r="V738" s="122"/>
      <c r="W738" s="122"/>
      <c r="X738" s="122"/>
      <c r="Y738" s="122"/>
      <c r="Z738" s="122"/>
      <c r="AA738" s="101" t="s">
        <v>537</v>
      </c>
      <c r="AB738" s="101"/>
      <c r="AC738" s="101"/>
      <c r="AD738" s="101"/>
      <c r="AE738" s="122" t="s">
        <v>572</v>
      </c>
      <c r="AF738" s="122"/>
      <c r="AG738" s="122"/>
      <c r="AH738" s="122"/>
      <c r="AI738" s="122"/>
      <c r="AJ738" s="122"/>
      <c r="AK738" s="122"/>
      <c r="AL738" s="122"/>
      <c r="AM738" s="122"/>
      <c r="AN738" s="101" t="s">
        <v>533</v>
      </c>
      <c r="AO738" s="101"/>
      <c r="AP738" s="101"/>
      <c r="AQ738" s="101"/>
      <c r="AR738" s="102">
        <v>182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183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570</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637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628</v>
      </c>
      <c r="H781" s="450"/>
      <c r="I781" s="450"/>
      <c r="J781" s="450"/>
      <c r="K781" s="451"/>
      <c r="L781" s="452" t="s">
        <v>631</v>
      </c>
      <c r="M781" s="453"/>
      <c r="N781" s="453"/>
      <c r="O781" s="453"/>
      <c r="P781" s="453"/>
      <c r="Q781" s="453"/>
      <c r="R781" s="453"/>
      <c r="S781" s="453"/>
      <c r="T781" s="453"/>
      <c r="U781" s="453"/>
      <c r="V781" s="453"/>
      <c r="W781" s="453"/>
      <c r="X781" s="454"/>
      <c r="Y781" s="455">
        <v>744</v>
      </c>
      <c r="Z781" s="456"/>
      <c r="AA781" s="456"/>
      <c r="AB781" s="557"/>
      <c r="AC781" s="449" t="s">
        <v>646</v>
      </c>
      <c r="AD781" s="450"/>
      <c r="AE781" s="450"/>
      <c r="AF781" s="450"/>
      <c r="AG781" s="451"/>
      <c r="AH781" s="452" t="s">
        <v>646</v>
      </c>
      <c r="AI781" s="453"/>
      <c r="AJ781" s="453"/>
      <c r="AK781" s="453"/>
      <c r="AL781" s="453"/>
      <c r="AM781" s="453"/>
      <c r="AN781" s="453"/>
      <c r="AO781" s="453"/>
      <c r="AP781" s="453"/>
      <c r="AQ781" s="453"/>
      <c r="AR781" s="453"/>
      <c r="AS781" s="453"/>
      <c r="AT781" s="454"/>
      <c r="AU781" s="455" t="s">
        <v>646</v>
      </c>
      <c r="AV781" s="456"/>
      <c r="AW781" s="456"/>
      <c r="AX781" s="457"/>
    </row>
    <row r="782" spans="1:50" ht="24.75" customHeight="1" x14ac:dyDescent="0.15">
      <c r="A782" s="556"/>
      <c r="B782" s="763"/>
      <c r="C782" s="763"/>
      <c r="D782" s="763"/>
      <c r="E782" s="763"/>
      <c r="F782" s="764"/>
      <c r="G782" s="352" t="s">
        <v>629</v>
      </c>
      <c r="H782" s="353"/>
      <c r="I782" s="353"/>
      <c r="J782" s="353"/>
      <c r="K782" s="354"/>
      <c r="L782" s="405" t="s">
        <v>632</v>
      </c>
      <c r="M782" s="406"/>
      <c r="N782" s="406"/>
      <c r="O782" s="406"/>
      <c r="P782" s="406"/>
      <c r="Q782" s="406"/>
      <c r="R782" s="406"/>
      <c r="S782" s="406"/>
      <c r="T782" s="406"/>
      <c r="U782" s="406"/>
      <c r="V782" s="406"/>
      <c r="W782" s="406"/>
      <c r="X782" s="407"/>
      <c r="Y782" s="402">
        <v>11</v>
      </c>
      <c r="Z782" s="403"/>
      <c r="AA782" s="403"/>
      <c r="AB782" s="409"/>
      <c r="AC782" s="352" t="s">
        <v>646</v>
      </c>
      <c r="AD782" s="353"/>
      <c r="AE782" s="353"/>
      <c r="AF782" s="353"/>
      <c r="AG782" s="354"/>
      <c r="AH782" s="405" t="s">
        <v>646</v>
      </c>
      <c r="AI782" s="406"/>
      <c r="AJ782" s="406"/>
      <c r="AK782" s="406"/>
      <c r="AL782" s="406"/>
      <c r="AM782" s="406"/>
      <c r="AN782" s="406"/>
      <c r="AO782" s="406"/>
      <c r="AP782" s="406"/>
      <c r="AQ782" s="406"/>
      <c r="AR782" s="406"/>
      <c r="AS782" s="406"/>
      <c r="AT782" s="407"/>
      <c r="AU782" s="402" t="s">
        <v>646</v>
      </c>
      <c r="AV782" s="403"/>
      <c r="AW782" s="403"/>
      <c r="AX782" s="404"/>
    </row>
    <row r="783" spans="1:50" ht="24.75" customHeight="1" x14ac:dyDescent="0.15">
      <c r="A783" s="556"/>
      <c r="B783" s="763"/>
      <c r="C783" s="763"/>
      <c r="D783" s="763"/>
      <c r="E783" s="763"/>
      <c r="F783" s="764"/>
      <c r="G783" s="352" t="s">
        <v>630</v>
      </c>
      <c r="H783" s="353"/>
      <c r="I783" s="353"/>
      <c r="J783" s="353"/>
      <c r="K783" s="354"/>
      <c r="L783" s="405" t="s">
        <v>633</v>
      </c>
      <c r="M783" s="406"/>
      <c r="N783" s="406"/>
      <c r="O783" s="406"/>
      <c r="P783" s="406"/>
      <c r="Q783" s="406"/>
      <c r="R783" s="406"/>
      <c r="S783" s="406"/>
      <c r="T783" s="406"/>
      <c r="U783" s="406"/>
      <c r="V783" s="406"/>
      <c r="W783" s="406"/>
      <c r="X783" s="407"/>
      <c r="Y783" s="402">
        <v>47</v>
      </c>
      <c r="Z783" s="403"/>
      <c r="AA783" s="403"/>
      <c r="AB783" s="409"/>
      <c r="AC783" s="352" t="s">
        <v>646</v>
      </c>
      <c r="AD783" s="353"/>
      <c r="AE783" s="353"/>
      <c r="AF783" s="353"/>
      <c r="AG783" s="354"/>
      <c r="AH783" s="405" t="s">
        <v>646</v>
      </c>
      <c r="AI783" s="406"/>
      <c r="AJ783" s="406"/>
      <c r="AK783" s="406"/>
      <c r="AL783" s="406"/>
      <c r="AM783" s="406"/>
      <c r="AN783" s="406"/>
      <c r="AO783" s="406"/>
      <c r="AP783" s="406"/>
      <c r="AQ783" s="406"/>
      <c r="AR783" s="406"/>
      <c r="AS783" s="406"/>
      <c r="AT783" s="407"/>
      <c r="AU783" s="402" t="s">
        <v>646</v>
      </c>
      <c r="AV783" s="403"/>
      <c r="AW783" s="403"/>
      <c r="AX783" s="404"/>
    </row>
    <row r="784" spans="1:50" ht="24.75" hidden="1" customHeight="1" x14ac:dyDescent="0.15">
      <c r="A784" s="556"/>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802</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6"/>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6"/>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619</v>
      </c>
      <c r="D837" s="422"/>
      <c r="E837" s="422"/>
      <c r="F837" s="422"/>
      <c r="G837" s="422"/>
      <c r="H837" s="422"/>
      <c r="I837" s="422"/>
      <c r="J837" s="423">
        <v>2330005002106</v>
      </c>
      <c r="K837" s="424"/>
      <c r="L837" s="424"/>
      <c r="M837" s="424"/>
      <c r="N837" s="424"/>
      <c r="O837" s="424"/>
      <c r="P837" s="317" t="s">
        <v>622</v>
      </c>
      <c r="Q837" s="318"/>
      <c r="R837" s="318"/>
      <c r="S837" s="318"/>
      <c r="T837" s="318"/>
      <c r="U837" s="318"/>
      <c r="V837" s="318"/>
      <c r="W837" s="318"/>
      <c r="X837" s="318"/>
      <c r="Y837" s="319">
        <v>802</v>
      </c>
      <c r="Z837" s="320"/>
      <c r="AA837" s="320"/>
      <c r="AB837" s="321"/>
      <c r="AC837" s="329" t="s">
        <v>625</v>
      </c>
      <c r="AD837" s="330"/>
      <c r="AE837" s="330"/>
      <c r="AF837" s="330"/>
      <c r="AG837" s="330"/>
      <c r="AH837" s="331" t="s">
        <v>626</v>
      </c>
      <c r="AI837" s="332"/>
      <c r="AJ837" s="332"/>
      <c r="AK837" s="332"/>
      <c r="AL837" s="331" t="s">
        <v>626</v>
      </c>
      <c r="AM837" s="332"/>
      <c r="AN837" s="332"/>
      <c r="AO837" s="332"/>
      <c r="AP837" s="322" t="s">
        <v>627</v>
      </c>
      <c r="AQ837" s="322"/>
      <c r="AR837" s="322"/>
      <c r="AS837" s="322"/>
      <c r="AT837" s="322"/>
      <c r="AU837" s="322"/>
      <c r="AV837" s="322"/>
      <c r="AW837" s="322"/>
      <c r="AX837" s="322"/>
    </row>
    <row r="838" spans="1:50" ht="30" customHeight="1" x14ac:dyDescent="0.15">
      <c r="A838" s="408">
        <v>2</v>
      </c>
      <c r="B838" s="408">
        <v>1</v>
      </c>
      <c r="C838" s="425" t="s">
        <v>618</v>
      </c>
      <c r="D838" s="422"/>
      <c r="E838" s="422"/>
      <c r="F838" s="422"/>
      <c r="G838" s="422"/>
      <c r="H838" s="422"/>
      <c r="I838" s="422"/>
      <c r="J838" s="423">
        <v>6080405003188</v>
      </c>
      <c r="K838" s="424"/>
      <c r="L838" s="424"/>
      <c r="M838" s="424"/>
      <c r="N838" s="424"/>
      <c r="O838" s="424"/>
      <c r="P838" s="317" t="s">
        <v>621</v>
      </c>
      <c r="Q838" s="318"/>
      <c r="R838" s="318"/>
      <c r="S838" s="318"/>
      <c r="T838" s="318"/>
      <c r="U838" s="318"/>
      <c r="V838" s="318"/>
      <c r="W838" s="318"/>
      <c r="X838" s="318"/>
      <c r="Y838" s="319">
        <v>664</v>
      </c>
      <c r="Z838" s="320"/>
      <c r="AA838" s="320"/>
      <c r="AB838" s="321"/>
      <c r="AC838" s="329" t="s">
        <v>625</v>
      </c>
      <c r="AD838" s="330"/>
      <c r="AE838" s="330"/>
      <c r="AF838" s="330"/>
      <c r="AG838" s="330"/>
      <c r="AH838" s="331" t="s">
        <v>626</v>
      </c>
      <c r="AI838" s="332"/>
      <c r="AJ838" s="332"/>
      <c r="AK838" s="332"/>
      <c r="AL838" s="331" t="s">
        <v>626</v>
      </c>
      <c r="AM838" s="332"/>
      <c r="AN838" s="332"/>
      <c r="AO838" s="332"/>
      <c r="AP838" s="322" t="s">
        <v>627</v>
      </c>
      <c r="AQ838" s="322"/>
      <c r="AR838" s="322"/>
      <c r="AS838" s="322"/>
      <c r="AT838" s="322"/>
      <c r="AU838" s="322"/>
      <c r="AV838" s="322"/>
      <c r="AW838" s="322"/>
      <c r="AX838" s="322"/>
    </row>
    <row r="839" spans="1:50" ht="30" customHeight="1" x14ac:dyDescent="0.15">
      <c r="A839" s="408">
        <v>3</v>
      </c>
      <c r="B839" s="408">
        <v>1</v>
      </c>
      <c r="C839" s="425" t="s">
        <v>638</v>
      </c>
      <c r="D839" s="422"/>
      <c r="E839" s="422"/>
      <c r="F839" s="422"/>
      <c r="G839" s="422"/>
      <c r="H839" s="422"/>
      <c r="I839" s="422"/>
      <c r="J839" s="423">
        <v>2040005001905</v>
      </c>
      <c r="K839" s="424"/>
      <c r="L839" s="424"/>
      <c r="M839" s="424"/>
      <c r="N839" s="424"/>
      <c r="O839" s="424"/>
      <c r="P839" s="317" t="s">
        <v>639</v>
      </c>
      <c r="Q839" s="318"/>
      <c r="R839" s="318"/>
      <c r="S839" s="318"/>
      <c r="T839" s="318"/>
      <c r="U839" s="318"/>
      <c r="V839" s="318"/>
      <c r="W839" s="318"/>
      <c r="X839" s="318"/>
      <c r="Y839" s="319">
        <v>590</v>
      </c>
      <c r="Z839" s="320"/>
      <c r="AA839" s="320"/>
      <c r="AB839" s="321"/>
      <c r="AC839" s="329" t="s">
        <v>625</v>
      </c>
      <c r="AD839" s="330"/>
      <c r="AE839" s="330"/>
      <c r="AF839" s="330"/>
      <c r="AG839" s="330"/>
      <c r="AH839" s="331" t="s">
        <v>626</v>
      </c>
      <c r="AI839" s="332"/>
      <c r="AJ839" s="332"/>
      <c r="AK839" s="332"/>
      <c r="AL839" s="331" t="s">
        <v>626</v>
      </c>
      <c r="AM839" s="332"/>
      <c r="AN839" s="332"/>
      <c r="AO839" s="332"/>
      <c r="AP839" s="322" t="s">
        <v>627</v>
      </c>
      <c r="AQ839" s="322"/>
      <c r="AR839" s="322"/>
      <c r="AS839" s="322"/>
      <c r="AT839" s="322"/>
      <c r="AU839" s="322"/>
      <c r="AV839" s="322"/>
      <c r="AW839" s="322"/>
      <c r="AX839" s="322"/>
    </row>
    <row r="840" spans="1:50" ht="30" customHeight="1" x14ac:dyDescent="0.15">
      <c r="A840" s="408">
        <v>4</v>
      </c>
      <c r="B840" s="408">
        <v>1</v>
      </c>
      <c r="C840" s="425" t="s">
        <v>617</v>
      </c>
      <c r="D840" s="422"/>
      <c r="E840" s="422"/>
      <c r="F840" s="422"/>
      <c r="G840" s="422"/>
      <c r="H840" s="422"/>
      <c r="I840" s="422"/>
      <c r="J840" s="423">
        <v>4120905002554</v>
      </c>
      <c r="K840" s="424"/>
      <c r="L840" s="424"/>
      <c r="M840" s="424"/>
      <c r="N840" s="424"/>
      <c r="O840" s="424"/>
      <c r="P840" s="317" t="s">
        <v>624</v>
      </c>
      <c r="Q840" s="318"/>
      <c r="R840" s="318"/>
      <c r="S840" s="318"/>
      <c r="T840" s="318"/>
      <c r="U840" s="318"/>
      <c r="V840" s="318"/>
      <c r="W840" s="318"/>
      <c r="X840" s="318"/>
      <c r="Y840" s="319">
        <v>557</v>
      </c>
      <c r="Z840" s="320"/>
      <c r="AA840" s="320"/>
      <c r="AB840" s="321"/>
      <c r="AC840" s="329" t="s">
        <v>625</v>
      </c>
      <c r="AD840" s="330"/>
      <c r="AE840" s="330"/>
      <c r="AF840" s="330"/>
      <c r="AG840" s="330"/>
      <c r="AH840" s="331" t="s">
        <v>626</v>
      </c>
      <c r="AI840" s="332"/>
      <c r="AJ840" s="332"/>
      <c r="AK840" s="332"/>
      <c r="AL840" s="331" t="s">
        <v>626</v>
      </c>
      <c r="AM840" s="332"/>
      <c r="AN840" s="332"/>
      <c r="AO840" s="332"/>
      <c r="AP840" s="322" t="s">
        <v>627</v>
      </c>
      <c r="AQ840" s="322"/>
      <c r="AR840" s="322"/>
      <c r="AS840" s="322"/>
      <c r="AT840" s="322"/>
      <c r="AU840" s="322"/>
      <c r="AV840" s="322"/>
      <c r="AW840" s="322"/>
      <c r="AX840" s="322"/>
    </row>
    <row r="841" spans="1:50" ht="46.5" customHeight="1" x14ac:dyDescent="0.15">
      <c r="A841" s="408">
        <v>5</v>
      </c>
      <c r="B841" s="408">
        <v>1</v>
      </c>
      <c r="C841" s="425" t="s">
        <v>620</v>
      </c>
      <c r="D841" s="422"/>
      <c r="E841" s="422"/>
      <c r="F841" s="422"/>
      <c r="G841" s="422"/>
      <c r="H841" s="422"/>
      <c r="I841" s="422"/>
      <c r="J841" s="423">
        <v>5010005007398</v>
      </c>
      <c r="K841" s="424"/>
      <c r="L841" s="424"/>
      <c r="M841" s="424"/>
      <c r="N841" s="424"/>
      <c r="O841" s="424"/>
      <c r="P841" s="317" t="s">
        <v>623</v>
      </c>
      <c r="Q841" s="318"/>
      <c r="R841" s="318"/>
      <c r="S841" s="318"/>
      <c r="T841" s="318"/>
      <c r="U841" s="318"/>
      <c r="V841" s="318"/>
      <c r="W841" s="318"/>
      <c r="X841" s="318"/>
      <c r="Y841" s="319">
        <v>456</v>
      </c>
      <c r="Z841" s="320"/>
      <c r="AA841" s="320"/>
      <c r="AB841" s="321"/>
      <c r="AC841" s="323" t="s">
        <v>625</v>
      </c>
      <c r="AD841" s="323"/>
      <c r="AE841" s="323"/>
      <c r="AF841" s="323"/>
      <c r="AG841" s="323"/>
      <c r="AH841" s="331" t="s">
        <v>626</v>
      </c>
      <c r="AI841" s="332"/>
      <c r="AJ841" s="332"/>
      <c r="AK841" s="332"/>
      <c r="AL841" s="331" t="s">
        <v>626</v>
      </c>
      <c r="AM841" s="332"/>
      <c r="AN841" s="332"/>
      <c r="AO841" s="332"/>
      <c r="AP841" s="322" t="s">
        <v>627</v>
      </c>
      <c r="AQ841" s="322"/>
      <c r="AR841" s="322"/>
      <c r="AS841" s="322"/>
      <c r="AT841" s="322"/>
      <c r="AU841" s="322"/>
      <c r="AV841" s="322"/>
      <c r="AW841" s="322"/>
      <c r="AX841" s="322"/>
    </row>
    <row r="842" spans="1:50" ht="30" hidden="1" customHeight="1" x14ac:dyDescent="0.15">
      <c r="A842" s="408">
        <v>6</v>
      </c>
      <c r="B842" s="408">
        <v>1</v>
      </c>
      <c r="C842" s="425"/>
      <c r="D842" s="422"/>
      <c r="E842" s="422"/>
      <c r="F842" s="422"/>
      <c r="G842" s="422"/>
      <c r="H842" s="422"/>
      <c r="I842" s="422"/>
      <c r="J842" s="423"/>
      <c r="K842" s="424"/>
      <c r="L842" s="424"/>
      <c r="M842" s="424"/>
      <c r="N842" s="424"/>
      <c r="O842" s="424"/>
      <c r="P842" s="317"/>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8">
        <v>7</v>
      </c>
      <c r="B843" s="408">
        <v>1</v>
      </c>
      <c r="C843" s="425"/>
      <c r="D843" s="422"/>
      <c r="E843" s="422"/>
      <c r="F843" s="422"/>
      <c r="G843" s="422"/>
      <c r="H843" s="422"/>
      <c r="I843" s="422"/>
      <c r="J843" s="423"/>
      <c r="K843" s="424"/>
      <c r="L843" s="424"/>
      <c r="M843" s="424"/>
      <c r="N843" s="424"/>
      <c r="O843" s="424"/>
      <c r="P843" s="317"/>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8">
        <v>8</v>
      </c>
      <c r="B844" s="408">
        <v>1</v>
      </c>
      <c r="C844" s="425"/>
      <c r="D844" s="422"/>
      <c r="E844" s="422"/>
      <c r="F844" s="422"/>
      <c r="G844" s="422"/>
      <c r="H844" s="422"/>
      <c r="I844" s="422"/>
      <c r="J844" s="423"/>
      <c r="K844" s="424"/>
      <c r="L844" s="424"/>
      <c r="M844" s="424"/>
      <c r="N844" s="424"/>
      <c r="O844" s="424"/>
      <c r="P844" s="317"/>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8">
        <v>9</v>
      </c>
      <c r="B845" s="408">
        <v>1</v>
      </c>
      <c r="C845" s="425"/>
      <c r="D845" s="422"/>
      <c r="E845" s="422"/>
      <c r="F845" s="422"/>
      <c r="G845" s="422"/>
      <c r="H845" s="422"/>
      <c r="I845" s="422"/>
      <c r="J845" s="423"/>
      <c r="K845" s="424"/>
      <c r="L845" s="424"/>
      <c r="M845" s="424"/>
      <c r="N845" s="424"/>
      <c r="O845" s="424"/>
      <c r="P845" s="317"/>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8">
        <v>10</v>
      </c>
      <c r="B846" s="408">
        <v>1</v>
      </c>
      <c r="C846" s="425"/>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1"/>
      <c r="E1101" s="277" t="s">
        <v>384</v>
      </c>
      <c r="F1101" s="891"/>
      <c r="G1101" s="891"/>
      <c r="H1101" s="891"/>
      <c r="I1101" s="891"/>
      <c r="J1101" s="277" t="s">
        <v>419</v>
      </c>
      <c r="K1101" s="277"/>
      <c r="L1101" s="277"/>
      <c r="M1101" s="277"/>
      <c r="N1101" s="277"/>
      <c r="O1101" s="277"/>
      <c r="P1101" s="348" t="s">
        <v>27</v>
      </c>
      <c r="Q1101" s="348"/>
      <c r="R1101" s="348"/>
      <c r="S1101" s="348"/>
      <c r="T1101" s="348"/>
      <c r="U1101" s="348"/>
      <c r="V1101" s="348"/>
      <c r="W1101" s="348"/>
      <c r="X1101" s="348"/>
      <c r="Y1101" s="277" t="s">
        <v>421</v>
      </c>
      <c r="Z1101" s="891"/>
      <c r="AA1101" s="891"/>
      <c r="AB1101" s="891"/>
      <c r="AC1101" s="277" t="s">
        <v>367</v>
      </c>
      <c r="AD1101" s="277"/>
      <c r="AE1101" s="277"/>
      <c r="AF1101" s="277"/>
      <c r="AG1101" s="277"/>
      <c r="AH1101" s="348" t="s">
        <v>380</v>
      </c>
      <c r="AI1101" s="349"/>
      <c r="AJ1101" s="349"/>
      <c r="AK1101" s="349"/>
      <c r="AL1101" s="349" t="s">
        <v>21</v>
      </c>
      <c r="AM1101" s="349"/>
      <c r="AN1101" s="349"/>
      <c r="AO1101" s="894"/>
      <c r="AP1101" s="427" t="s">
        <v>453</v>
      </c>
      <c r="AQ1101" s="427"/>
      <c r="AR1101" s="427"/>
      <c r="AS1101" s="427"/>
      <c r="AT1101" s="427"/>
      <c r="AU1101" s="427"/>
      <c r="AV1101" s="427"/>
      <c r="AW1101" s="427"/>
      <c r="AX1101" s="427"/>
    </row>
    <row r="1102" spans="1:50" ht="30" customHeight="1" x14ac:dyDescent="0.15">
      <c r="A1102" s="408">
        <v>1</v>
      </c>
      <c r="B1102" s="408">
        <v>1</v>
      </c>
      <c r="C1102" s="893"/>
      <c r="D1102" s="893"/>
      <c r="E1102" s="261" t="s">
        <v>573</v>
      </c>
      <c r="F1102" s="892"/>
      <c r="G1102" s="892"/>
      <c r="H1102" s="892"/>
      <c r="I1102" s="892"/>
      <c r="J1102" s="423" t="s">
        <v>574</v>
      </c>
      <c r="K1102" s="424"/>
      <c r="L1102" s="424"/>
      <c r="M1102" s="424"/>
      <c r="N1102" s="424"/>
      <c r="O1102" s="424"/>
      <c r="P1102" s="317" t="s">
        <v>573</v>
      </c>
      <c r="Q1102" s="318"/>
      <c r="R1102" s="318"/>
      <c r="S1102" s="318"/>
      <c r="T1102" s="318"/>
      <c r="U1102" s="318"/>
      <c r="V1102" s="318"/>
      <c r="W1102" s="318"/>
      <c r="X1102" s="318"/>
      <c r="Y1102" s="319" t="s">
        <v>575</v>
      </c>
      <c r="Z1102" s="320"/>
      <c r="AA1102" s="320"/>
      <c r="AB1102" s="321"/>
      <c r="AC1102" s="323"/>
      <c r="AD1102" s="323"/>
      <c r="AE1102" s="323"/>
      <c r="AF1102" s="323"/>
      <c r="AG1102" s="323"/>
      <c r="AH1102" s="324" t="s">
        <v>574</v>
      </c>
      <c r="AI1102" s="325"/>
      <c r="AJ1102" s="325"/>
      <c r="AK1102" s="325"/>
      <c r="AL1102" s="326" t="s">
        <v>576</v>
      </c>
      <c r="AM1102" s="327"/>
      <c r="AN1102" s="327"/>
      <c r="AO1102" s="328"/>
      <c r="AP1102" s="322" t="s">
        <v>573</v>
      </c>
      <c r="AQ1102" s="322"/>
      <c r="AR1102" s="322"/>
      <c r="AS1102" s="322"/>
      <c r="AT1102" s="322"/>
      <c r="AU1102" s="322"/>
      <c r="AV1102" s="322"/>
      <c r="AW1102" s="322"/>
      <c r="AX1102" s="322"/>
    </row>
    <row r="1103" spans="1:50" ht="30" hidden="1" customHeight="1" x14ac:dyDescent="0.15">
      <c r="A1103" s="408">
        <v>2</v>
      </c>
      <c r="B1103" s="408">
        <v>1</v>
      </c>
      <c r="C1103" s="893"/>
      <c r="D1103" s="893"/>
      <c r="E1103" s="892"/>
      <c r="F1103" s="892"/>
      <c r="G1103" s="892"/>
      <c r="H1103" s="892"/>
      <c r="I1103" s="89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3"/>
      <c r="D1104" s="893"/>
      <c r="E1104" s="892"/>
      <c r="F1104" s="892"/>
      <c r="G1104" s="892"/>
      <c r="H1104" s="892"/>
      <c r="I1104" s="89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3"/>
      <c r="D1105" s="893"/>
      <c r="E1105" s="892"/>
      <c r="F1105" s="892"/>
      <c r="G1105" s="892"/>
      <c r="H1105" s="892"/>
      <c r="I1105" s="89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3"/>
      <c r="D1106" s="893"/>
      <c r="E1106" s="892"/>
      <c r="F1106" s="892"/>
      <c r="G1106" s="892"/>
      <c r="H1106" s="892"/>
      <c r="I1106" s="89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3"/>
      <c r="D1107" s="893"/>
      <c r="E1107" s="892"/>
      <c r="F1107" s="892"/>
      <c r="G1107" s="892"/>
      <c r="H1107" s="892"/>
      <c r="I1107" s="89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3"/>
      <c r="D1108" s="893"/>
      <c r="E1108" s="892"/>
      <c r="F1108" s="892"/>
      <c r="G1108" s="892"/>
      <c r="H1108" s="892"/>
      <c r="I1108" s="89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3"/>
      <c r="D1109" s="893"/>
      <c r="E1109" s="892"/>
      <c r="F1109" s="892"/>
      <c r="G1109" s="892"/>
      <c r="H1109" s="892"/>
      <c r="I1109" s="89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3"/>
      <c r="D1110" s="893"/>
      <c r="E1110" s="892"/>
      <c r="F1110" s="892"/>
      <c r="G1110" s="892"/>
      <c r="H1110" s="892"/>
      <c r="I1110" s="89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3"/>
      <c r="D1111" s="893"/>
      <c r="E1111" s="892"/>
      <c r="F1111" s="892"/>
      <c r="G1111" s="892"/>
      <c r="H1111" s="892"/>
      <c r="I1111" s="89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3"/>
      <c r="D1112" s="893"/>
      <c r="E1112" s="892"/>
      <c r="F1112" s="892"/>
      <c r="G1112" s="892"/>
      <c r="H1112" s="892"/>
      <c r="I1112" s="89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3"/>
      <c r="D1113" s="893"/>
      <c r="E1113" s="892"/>
      <c r="F1113" s="892"/>
      <c r="G1113" s="892"/>
      <c r="H1113" s="892"/>
      <c r="I1113" s="89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3"/>
      <c r="D1114" s="893"/>
      <c r="E1114" s="892"/>
      <c r="F1114" s="892"/>
      <c r="G1114" s="892"/>
      <c r="H1114" s="892"/>
      <c r="I1114" s="89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3"/>
      <c r="D1115" s="893"/>
      <c r="E1115" s="892"/>
      <c r="F1115" s="892"/>
      <c r="G1115" s="892"/>
      <c r="H1115" s="892"/>
      <c r="I1115" s="89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3"/>
      <c r="D1116" s="893"/>
      <c r="E1116" s="892"/>
      <c r="F1116" s="892"/>
      <c r="G1116" s="892"/>
      <c r="H1116" s="892"/>
      <c r="I1116" s="89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3"/>
      <c r="D1117" s="893"/>
      <c r="E1117" s="892"/>
      <c r="F1117" s="892"/>
      <c r="G1117" s="892"/>
      <c r="H1117" s="892"/>
      <c r="I1117" s="89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3"/>
      <c r="D1118" s="893"/>
      <c r="E1118" s="892"/>
      <c r="F1118" s="892"/>
      <c r="G1118" s="892"/>
      <c r="H1118" s="892"/>
      <c r="I1118" s="89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3"/>
      <c r="D1119" s="893"/>
      <c r="E1119" s="261"/>
      <c r="F1119" s="892"/>
      <c r="G1119" s="892"/>
      <c r="H1119" s="892"/>
      <c r="I1119" s="89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3"/>
      <c r="D1120" s="893"/>
      <c r="E1120" s="892"/>
      <c r="F1120" s="892"/>
      <c r="G1120" s="892"/>
      <c r="H1120" s="892"/>
      <c r="I1120" s="89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3"/>
      <c r="D1121" s="893"/>
      <c r="E1121" s="892"/>
      <c r="F1121" s="892"/>
      <c r="G1121" s="892"/>
      <c r="H1121" s="892"/>
      <c r="I1121" s="89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3"/>
      <c r="D1122" s="893"/>
      <c r="E1122" s="892"/>
      <c r="F1122" s="892"/>
      <c r="G1122" s="892"/>
      <c r="H1122" s="892"/>
      <c r="I1122" s="89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3"/>
      <c r="D1123" s="893"/>
      <c r="E1123" s="892"/>
      <c r="F1123" s="892"/>
      <c r="G1123" s="892"/>
      <c r="H1123" s="892"/>
      <c r="I1123" s="89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3"/>
      <c r="D1124" s="893"/>
      <c r="E1124" s="892"/>
      <c r="F1124" s="892"/>
      <c r="G1124" s="892"/>
      <c r="H1124" s="892"/>
      <c r="I1124" s="89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3"/>
      <c r="D1125" s="893"/>
      <c r="E1125" s="892"/>
      <c r="F1125" s="892"/>
      <c r="G1125" s="892"/>
      <c r="H1125" s="892"/>
      <c r="I1125" s="89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3"/>
      <c r="D1126" s="893"/>
      <c r="E1126" s="892"/>
      <c r="F1126" s="892"/>
      <c r="G1126" s="892"/>
      <c r="H1126" s="892"/>
      <c r="I1126" s="89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3"/>
      <c r="D1127" s="893"/>
      <c r="E1127" s="892"/>
      <c r="F1127" s="892"/>
      <c r="G1127" s="892"/>
      <c r="H1127" s="892"/>
      <c r="I1127" s="89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3"/>
      <c r="D1128" s="893"/>
      <c r="E1128" s="892"/>
      <c r="F1128" s="892"/>
      <c r="G1128" s="892"/>
      <c r="H1128" s="892"/>
      <c r="I1128" s="89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3"/>
      <c r="D1129" s="893"/>
      <c r="E1129" s="892"/>
      <c r="F1129" s="892"/>
      <c r="G1129" s="892"/>
      <c r="H1129" s="892"/>
      <c r="I1129" s="89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3"/>
      <c r="D1130" s="893"/>
      <c r="E1130" s="892"/>
      <c r="F1130" s="892"/>
      <c r="G1130" s="892"/>
      <c r="H1130" s="892"/>
      <c r="I1130" s="89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3"/>
      <c r="D1131" s="893"/>
      <c r="E1131" s="892"/>
      <c r="F1131" s="892"/>
      <c r="G1131" s="892"/>
      <c r="H1131" s="892"/>
      <c r="I1131" s="89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1" priority="14003">
      <formula>IF(RIGHT(TEXT(P14,"0.#"),1)=".",FALSE,TRUE)</formula>
    </cfRule>
    <cfRule type="expression" dxfId="2760" priority="14004">
      <formula>IF(RIGHT(TEXT(P14,"0.#"),1)=".",TRUE,FALSE)</formula>
    </cfRule>
  </conditionalFormatting>
  <conditionalFormatting sqref="AE32">
    <cfRule type="expression" dxfId="2759" priority="13993">
      <formula>IF(RIGHT(TEXT(AE32,"0.#"),1)=".",FALSE,TRUE)</formula>
    </cfRule>
    <cfRule type="expression" dxfId="2758" priority="13994">
      <formula>IF(RIGHT(TEXT(AE32,"0.#"),1)=".",TRUE,FALSE)</formula>
    </cfRule>
  </conditionalFormatting>
  <conditionalFormatting sqref="P18:AX18">
    <cfRule type="expression" dxfId="2757" priority="13879">
      <formula>IF(RIGHT(TEXT(P18,"0.#"),1)=".",FALSE,TRUE)</formula>
    </cfRule>
    <cfRule type="expression" dxfId="2756" priority="13880">
      <formula>IF(RIGHT(TEXT(P18,"0.#"),1)=".",TRUE,FALSE)</formula>
    </cfRule>
  </conditionalFormatting>
  <conditionalFormatting sqref="Y782">
    <cfRule type="expression" dxfId="2755" priority="13875">
      <formula>IF(RIGHT(TEXT(Y782,"0.#"),1)=".",FALSE,TRUE)</formula>
    </cfRule>
    <cfRule type="expression" dxfId="2754" priority="13876">
      <formula>IF(RIGHT(TEXT(Y782,"0.#"),1)=".",TRUE,FALSE)</formula>
    </cfRule>
  </conditionalFormatting>
  <conditionalFormatting sqref="Y791">
    <cfRule type="expression" dxfId="2753" priority="13871">
      <formula>IF(RIGHT(TEXT(Y791,"0.#"),1)=".",FALSE,TRUE)</formula>
    </cfRule>
    <cfRule type="expression" dxfId="2752" priority="13872">
      <formula>IF(RIGHT(TEXT(Y791,"0.#"),1)=".",TRUE,FALSE)</formula>
    </cfRule>
  </conditionalFormatting>
  <conditionalFormatting sqref="Y822:Y829 Y820 Y809:Y816 Y807 Y796:Y803 Y794">
    <cfRule type="expression" dxfId="2751" priority="13653">
      <formula>IF(RIGHT(TEXT(Y794,"0.#"),1)=".",FALSE,TRUE)</formula>
    </cfRule>
    <cfRule type="expression" dxfId="2750" priority="13654">
      <formula>IF(RIGHT(TEXT(Y794,"0.#"),1)=".",TRUE,FALSE)</formula>
    </cfRule>
  </conditionalFormatting>
  <conditionalFormatting sqref="P16:AQ17 P15:AX15 P13:AX13">
    <cfRule type="expression" dxfId="2749" priority="13701">
      <formula>IF(RIGHT(TEXT(P13,"0.#"),1)=".",FALSE,TRUE)</formula>
    </cfRule>
    <cfRule type="expression" dxfId="2748" priority="13702">
      <formula>IF(RIGHT(TEXT(P13,"0.#"),1)=".",TRUE,FALSE)</formula>
    </cfRule>
  </conditionalFormatting>
  <conditionalFormatting sqref="P19:AJ19">
    <cfRule type="expression" dxfId="2747" priority="13699">
      <formula>IF(RIGHT(TEXT(P19,"0.#"),1)=".",FALSE,TRUE)</formula>
    </cfRule>
    <cfRule type="expression" dxfId="2746" priority="13700">
      <formula>IF(RIGHT(TEXT(P19,"0.#"),1)=".",TRUE,FALSE)</formula>
    </cfRule>
  </conditionalFormatting>
  <conditionalFormatting sqref="AE101 AQ101">
    <cfRule type="expression" dxfId="2745" priority="13691">
      <formula>IF(RIGHT(TEXT(AE101,"0.#"),1)=".",FALSE,TRUE)</formula>
    </cfRule>
    <cfRule type="expression" dxfId="2744" priority="13692">
      <formula>IF(RIGHT(TEXT(AE101,"0.#"),1)=".",TRUE,FALSE)</formula>
    </cfRule>
  </conditionalFormatting>
  <conditionalFormatting sqref="Y783:Y790 Y781">
    <cfRule type="expression" dxfId="2743" priority="13677">
      <formula>IF(RIGHT(TEXT(Y781,"0.#"),1)=".",FALSE,TRUE)</formula>
    </cfRule>
    <cfRule type="expression" dxfId="2742" priority="13678">
      <formula>IF(RIGHT(TEXT(Y781,"0.#"),1)=".",TRUE,FALSE)</formula>
    </cfRule>
  </conditionalFormatting>
  <conditionalFormatting sqref="AU782">
    <cfRule type="expression" dxfId="2741" priority="13675">
      <formula>IF(RIGHT(TEXT(AU782,"0.#"),1)=".",FALSE,TRUE)</formula>
    </cfRule>
    <cfRule type="expression" dxfId="2740" priority="13676">
      <formula>IF(RIGHT(TEXT(AU782,"0.#"),1)=".",TRUE,FALSE)</formula>
    </cfRule>
  </conditionalFormatting>
  <conditionalFormatting sqref="AU791">
    <cfRule type="expression" dxfId="2739" priority="13673">
      <formula>IF(RIGHT(TEXT(AU791,"0.#"),1)=".",FALSE,TRUE)</formula>
    </cfRule>
    <cfRule type="expression" dxfId="2738" priority="13674">
      <formula>IF(RIGHT(TEXT(AU791,"0.#"),1)=".",TRUE,FALSE)</formula>
    </cfRule>
  </conditionalFormatting>
  <conditionalFormatting sqref="AU783:AU790 AU781">
    <cfRule type="expression" dxfId="2737" priority="13671">
      <formula>IF(RIGHT(TEXT(AU781,"0.#"),1)=".",FALSE,TRUE)</formula>
    </cfRule>
    <cfRule type="expression" dxfId="2736" priority="13672">
      <formula>IF(RIGHT(TEXT(AU781,"0.#"),1)=".",TRUE,FALSE)</formula>
    </cfRule>
  </conditionalFormatting>
  <conditionalFormatting sqref="Y821 Y808 Y795">
    <cfRule type="expression" dxfId="2735" priority="13657">
      <formula>IF(RIGHT(TEXT(Y795,"0.#"),1)=".",FALSE,TRUE)</formula>
    </cfRule>
    <cfRule type="expression" dxfId="2734" priority="13658">
      <formula>IF(RIGHT(TEXT(Y795,"0.#"),1)=".",TRUE,FALSE)</formula>
    </cfRule>
  </conditionalFormatting>
  <conditionalFormatting sqref="Y830 Y817 Y804">
    <cfRule type="expression" dxfId="2733" priority="13655">
      <formula>IF(RIGHT(TEXT(Y804,"0.#"),1)=".",FALSE,TRUE)</formula>
    </cfRule>
    <cfRule type="expression" dxfId="2732" priority="13656">
      <formula>IF(RIGHT(TEXT(Y804,"0.#"),1)=".",TRUE,FALSE)</formula>
    </cfRule>
  </conditionalFormatting>
  <conditionalFormatting sqref="AU821 AU808 AU795">
    <cfRule type="expression" dxfId="2731" priority="13651">
      <formula>IF(RIGHT(TEXT(AU795,"0.#"),1)=".",FALSE,TRUE)</formula>
    </cfRule>
    <cfRule type="expression" dxfId="2730" priority="13652">
      <formula>IF(RIGHT(TEXT(AU795,"0.#"),1)=".",TRUE,FALSE)</formula>
    </cfRule>
  </conditionalFormatting>
  <conditionalFormatting sqref="AU830 AU817 AU804">
    <cfRule type="expression" dxfId="2729" priority="13649">
      <formula>IF(RIGHT(TEXT(AU804,"0.#"),1)=".",FALSE,TRUE)</formula>
    </cfRule>
    <cfRule type="expression" dxfId="2728" priority="13650">
      <formula>IF(RIGHT(TEXT(AU804,"0.#"),1)=".",TRUE,FALSE)</formula>
    </cfRule>
  </conditionalFormatting>
  <conditionalFormatting sqref="AU822:AU829 AU820 AU809:AU816 AU807 AU796:AU803 AU794">
    <cfRule type="expression" dxfId="2727" priority="13647">
      <formula>IF(RIGHT(TEXT(AU794,"0.#"),1)=".",FALSE,TRUE)</formula>
    </cfRule>
    <cfRule type="expression" dxfId="2726" priority="13648">
      <formula>IF(RIGHT(TEXT(AU794,"0.#"),1)=".",TRUE,FALSE)</formula>
    </cfRule>
  </conditionalFormatting>
  <conditionalFormatting sqref="AM87">
    <cfRule type="expression" dxfId="2725" priority="13301">
      <formula>IF(RIGHT(TEXT(AM87,"0.#"),1)=".",FALSE,TRUE)</formula>
    </cfRule>
    <cfRule type="expression" dxfId="2724" priority="13302">
      <formula>IF(RIGHT(TEXT(AM87,"0.#"),1)=".",TRUE,FALSE)</formula>
    </cfRule>
  </conditionalFormatting>
  <conditionalFormatting sqref="AE55">
    <cfRule type="expression" dxfId="2723" priority="13369">
      <formula>IF(RIGHT(TEXT(AE55,"0.#"),1)=".",FALSE,TRUE)</formula>
    </cfRule>
    <cfRule type="expression" dxfId="2722" priority="13370">
      <formula>IF(RIGHT(TEXT(AE55,"0.#"),1)=".",TRUE,FALSE)</formula>
    </cfRule>
  </conditionalFormatting>
  <conditionalFormatting sqref="AI55">
    <cfRule type="expression" dxfId="2721" priority="13367">
      <formula>IF(RIGHT(TEXT(AI55,"0.#"),1)=".",FALSE,TRUE)</formula>
    </cfRule>
    <cfRule type="expression" dxfId="2720" priority="13368">
      <formula>IF(RIGHT(TEXT(AI55,"0.#"),1)=".",TRUE,FALSE)</formula>
    </cfRule>
  </conditionalFormatting>
  <conditionalFormatting sqref="AM34">
    <cfRule type="expression" dxfId="2719" priority="13447">
      <formula>IF(RIGHT(TEXT(AM34,"0.#"),1)=".",FALSE,TRUE)</formula>
    </cfRule>
    <cfRule type="expression" dxfId="2718" priority="13448">
      <formula>IF(RIGHT(TEXT(AM34,"0.#"),1)=".",TRUE,FALSE)</formula>
    </cfRule>
  </conditionalFormatting>
  <conditionalFormatting sqref="AE33">
    <cfRule type="expression" dxfId="2717" priority="13461">
      <formula>IF(RIGHT(TEXT(AE33,"0.#"),1)=".",FALSE,TRUE)</formula>
    </cfRule>
    <cfRule type="expression" dxfId="2716" priority="13462">
      <formula>IF(RIGHT(TEXT(AE33,"0.#"),1)=".",TRUE,FALSE)</formula>
    </cfRule>
  </conditionalFormatting>
  <conditionalFormatting sqref="AE34">
    <cfRule type="expression" dxfId="2715" priority="13459">
      <formula>IF(RIGHT(TEXT(AE34,"0.#"),1)=".",FALSE,TRUE)</formula>
    </cfRule>
    <cfRule type="expression" dxfId="2714" priority="13460">
      <formula>IF(RIGHT(TEXT(AE34,"0.#"),1)=".",TRUE,FALSE)</formula>
    </cfRule>
  </conditionalFormatting>
  <conditionalFormatting sqref="AI34">
    <cfRule type="expression" dxfId="2713" priority="13457">
      <formula>IF(RIGHT(TEXT(AI34,"0.#"),1)=".",FALSE,TRUE)</formula>
    </cfRule>
    <cfRule type="expression" dxfId="2712" priority="13458">
      <formula>IF(RIGHT(TEXT(AI34,"0.#"),1)=".",TRUE,FALSE)</formula>
    </cfRule>
  </conditionalFormatting>
  <conditionalFormatting sqref="AI33">
    <cfRule type="expression" dxfId="2711" priority="13455">
      <formula>IF(RIGHT(TEXT(AI33,"0.#"),1)=".",FALSE,TRUE)</formula>
    </cfRule>
    <cfRule type="expression" dxfId="2710" priority="13456">
      <formula>IF(RIGHT(TEXT(AI33,"0.#"),1)=".",TRUE,FALSE)</formula>
    </cfRule>
  </conditionalFormatting>
  <conditionalFormatting sqref="AI32">
    <cfRule type="expression" dxfId="2709" priority="13453">
      <formula>IF(RIGHT(TEXT(AI32,"0.#"),1)=".",FALSE,TRUE)</formula>
    </cfRule>
    <cfRule type="expression" dxfId="2708" priority="13454">
      <formula>IF(RIGHT(TEXT(AI32,"0.#"),1)=".",TRUE,FALSE)</formula>
    </cfRule>
  </conditionalFormatting>
  <conditionalFormatting sqref="AM32">
    <cfRule type="expression" dxfId="2707" priority="13451">
      <formula>IF(RIGHT(TEXT(AM32,"0.#"),1)=".",FALSE,TRUE)</formula>
    </cfRule>
    <cfRule type="expression" dxfId="2706" priority="13452">
      <formula>IF(RIGHT(TEXT(AM32,"0.#"),1)=".",TRUE,FALSE)</formula>
    </cfRule>
  </conditionalFormatting>
  <conditionalFormatting sqref="AM33">
    <cfRule type="expression" dxfId="2705" priority="13449">
      <formula>IF(RIGHT(TEXT(AM33,"0.#"),1)=".",FALSE,TRUE)</formula>
    </cfRule>
    <cfRule type="expression" dxfId="2704" priority="13450">
      <formula>IF(RIGHT(TEXT(AM33,"0.#"),1)=".",TRUE,FALSE)</formula>
    </cfRule>
  </conditionalFormatting>
  <conditionalFormatting sqref="AQ32:AQ34">
    <cfRule type="expression" dxfId="2703" priority="13441">
      <formula>IF(RIGHT(TEXT(AQ32,"0.#"),1)=".",FALSE,TRUE)</formula>
    </cfRule>
    <cfRule type="expression" dxfId="2702" priority="13442">
      <formula>IF(RIGHT(TEXT(AQ32,"0.#"),1)=".",TRUE,FALSE)</formula>
    </cfRule>
  </conditionalFormatting>
  <conditionalFormatting sqref="AU32:AU34">
    <cfRule type="expression" dxfId="2701" priority="13439">
      <formula>IF(RIGHT(TEXT(AU32,"0.#"),1)=".",FALSE,TRUE)</formula>
    </cfRule>
    <cfRule type="expression" dxfId="2700" priority="13440">
      <formula>IF(RIGHT(TEXT(AU32,"0.#"),1)=".",TRUE,FALSE)</formula>
    </cfRule>
  </conditionalFormatting>
  <conditionalFormatting sqref="AE53">
    <cfRule type="expression" dxfId="2699" priority="13373">
      <formula>IF(RIGHT(TEXT(AE53,"0.#"),1)=".",FALSE,TRUE)</formula>
    </cfRule>
    <cfRule type="expression" dxfId="2698" priority="13374">
      <formula>IF(RIGHT(TEXT(AE53,"0.#"),1)=".",TRUE,FALSE)</formula>
    </cfRule>
  </conditionalFormatting>
  <conditionalFormatting sqref="AE54">
    <cfRule type="expression" dxfId="2697" priority="13371">
      <formula>IF(RIGHT(TEXT(AE54,"0.#"),1)=".",FALSE,TRUE)</formula>
    </cfRule>
    <cfRule type="expression" dxfId="2696" priority="13372">
      <formula>IF(RIGHT(TEXT(AE54,"0.#"),1)=".",TRUE,FALSE)</formula>
    </cfRule>
  </conditionalFormatting>
  <conditionalFormatting sqref="AI54">
    <cfRule type="expression" dxfId="2695" priority="13365">
      <formula>IF(RIGHT(TEXT(AI54,"0.#"),1)=".",FALSE,TRUE)</formula>
    </cfRule>
    <cfRule type="expression" dxfId="2694" priority="13366">
      <formula>IF(RIGHT(TEXT(AI54,"0.#"),1)=".",TRUE,FALSE)</formula>
    </cfRule>
  </conditionalFormatting>
  <conditionalFormatting sqref="AI53">
    <cfRule type="expression" dxfId="2693" priority="13363">
      <formula>IF(RIGHT(TEXT(AI53,"0.#"),1)=".",FALSE,TRUE)</formula>
    </cfRule>
    <cfRule type="expression" dxfId="2692" priority="13364">
      <formula>IF(RIGHT(TEXT(AI53,"0.#"),1)=".",TRUE,FALSE)</formula>
    </cfRule>
  </conditionalFormatting>
  <conditionalFormatting sqref="AM53">
    <cfRule type="expression" dxfId="2691" priority="13361">
      <formula>IF(RIGHT(TEXT(AM53,"0.#"),1)=".",FALSE,TRUE)</formula>
    </cfRule>
    <cfRule type="expression" dxfId="2690" priority="13362">
      <formula>IF(RIGHT(TEXT(AM53,"0.#"),1)=".",TRUE,FALSE)</formula>
    </cfRule>
  </conditionalFormatting>
  <conditionalFormatting sqref="AM54">
    <cfRule type="expression" dxfId="2689" priority="13359">
      <formula>IF(RIGHT(TEXT(AM54,"0.#"),1)=".",FALSE,TRUE)</formula>
    </cfRule>
    <cfRule type="expression" dxfId="2688" priority="13360">
      <formula>IF(RIGHT(TEXT(AM54,"0.#"),1)=".",TRUE,FALSE)</formula>
    </cfRule>
  </conditionalFormatting>
  <conditionalFormatting sqref="AM55">
    <cfRule type="expression" dxfId="2687" priority="13357">
      <formula>IF(RIGHT(TEXT(AM55,"0.#"),1)=".",FALSE,TRUE)</formula>
    </cfRule>
    <cfRule type="expression" dxfId="2686" priority="13358">
      <formula>IF(RIGHT(TEXT(AM55,"0.#"),1)=".",TRUE,FALSE)</formula>
    </cfRule>
  </conditionalFormatting>
  <conditionalFormatting sqref="AE60">
    <cfRule type="expression" dxfId="2685" priority="13343">
      <formula>IF(RIGHT(TEXT(AE60,"0.#"),1)=".",FALSE,TRUE)</formula>
    </cfRule>
    <cfRule type="expression" dxfId="2684" priority="13344">
      <formula>IF(RIGHT(TEXT(AE60,"0.#"),1)=".",TRUE,FALSE)</formula>
    </cfRule>
  </conditionalFormatting>
  <conditionalFormatting sqref="AE61">
    <cfRule type="expression" dxfId="2683" priority="13341">
      <formula>IF(RIGHT(TEXT(AE61,"0.#"),1)=".",FALSE,TRUE)</formula>
    </cfRule>
    <cfRule type="expression" dxfId="2682" priority="13342">
      <formula>IF(RIGHT(TEXT(AE61,"0.#"),1)=".",TRUE,FALSE)</formula>
    </cfRule>
  </conditionalFormatting>
  <conditionalFormatting sqref="AE62">
    <cfRule type="expression" dxfId="2681" priority="13339">
      <formula>IF(RIGHT(TEXT(AE62,"0.#"),1)=".",FALSE,TRUE)</formula>
    </cfRule>
    <cfRule type="expression" dxfId="2680" priority="13340">
      <formula>IF(RIGHT(TEXT(AE62,"0.#"),1)=".",TRUE,FALSE)</formula>
    </cfRule>
  </conditionalFormatting>
  <conditionalFormatting sqref="AI62">
    <cfRule type="expression" dxfId="2679" priority="13337">
      <formula>IF(RIGHT(TEXT(AI62,"0.#"),1)=".",FALSE,TRUE)</formula>
    </cfRule>
    <cfRule type="expression" dxfId="2678" priority="13338">
      <formula>IF(RIGHT(TEXT(AI62,"0.#"),1)=".",TRUE,FALSE)</formula>
    </cfRule>
  </conditionalFormatting>
  <conditionalFormatting sqref="AI61">
    <cfRule type="expression" dxfId="2677" priority="13335">
      <formula>IF(RIGHT(TEXT(AI61,"0.#"),1)=".",FALSE,TRUE)</formula>
    </cfRule>
    <cfRule type="expression" dxfId="2676" priority="13336">
      <formula>IF(RIGHT(TEXT(AI61,"0.#"),1)=".",TRUE,FALSE)</formula>
    </cfRule>
  </conditionalFormatting>
  <conditionalFormatting sqref="AI60">
    <cfRule type="expression" dxfId="2675" priority="13333">
      <formula>IF(RIGHT(TEXT(AI60,"0.#"),1)=".",FALSE,TRUE)</formula>
    </cfRule>
    <cfRule type="expression" dxfId="2674" priority="13334">
      <formula>IF(RIGHT(TEXT(AI60,"0.#"),1)=".",TRUE,FALSE)</formula>
    </cfRule>
  </conditionalFormatting>
  <conditionalFormatting sqref="AM60">
    <cfRule type="expression" dxfId="2673" priority="13331">
      <formula>IF(RIGHT(TEXT(AM60,"0.#"),1)=".",FALSE,TRUE)</formula>
    </cfRule>
    <cfRule type="expression" dxfId="2672" priority="13332">
      <formula>IF(RIGHT(TEXT(AM60,"0.#"),1)=".",TRUE,FALSE)</formula>
    </cfRule>
  </conditionalFormatting>
  <conditionalFormatting sqref="AM61">
    <cfRule type="expression" dxfId="2671" priority="13329">
      <formula>IF(RIGHT(TEXT(AM61,"0.#"),1)=".",FALSE,TRUE)</formula>
    </cfRule>
    <cfRule type="expression" dxfId="2670" priority="13330">
      <formula>IF(RIGHT(TEXT(AM61,"0.#"),1)=".",TRUE,FALSE)</formula>
    </cfRule>
  </conditionalFormatting>
  <conditionalFormatting sqref="AM62">
    <cfRule type="expression" dxfId="2669" priority="13327">
      <formula>IF(RIGHT(TEXT(AM62,"0.#"),1)=".",FALSE,TRUE)</formula>
    </cfRule>
    <cfRule type="expression" dxfId="2668" priority="13328">
      <formula>IF(RIGHT(TEXT(AM62,"0.#"),1)=".",TRUE,FALSE)</formula>
    </cfRule>
  </conditionalFormatting>
  <conditionalFormatting sqref="AE87">
    <cfRule type="expression" dxfId="2667" priority="13313">
      <formula>IF(RIGHT(TEXT(AE87,"0.#"),1)=".",FALSE,TRUE)</formula>
    </cfRule>
    <cfRule type="expression" dxfId="2666" priority="13314">
      <formula>IF(RIGHT(TEXT(AE87,"0.#"),1)=".",TRUE,FALSE)</formula>
    </cfRule>
  </conditionalFormatting>
  <conditionalFormatting sqref="AE88">
    <cfRule type="expression" dxfId="2665" priority="13311">
      <formula>IF(RIGHT(TEXT(AE88,"0.#"),1)=".",FALSE,TRUE)</formula>
    </cfRule>
    <cfRule type="expression" dxfId="2664" priority="13312">
      <formula>IF(RIGHT(TEXT(AE88,"0.#"),1)=".",TRUE,FALSE)</formula>
    </cfRule>
  </conditionalFormatting>
  <conditionalFormatting sqref="AE89">
    <cfRule type="expression" dxfId="2663" priority="13309">
      <formula>IF(RIGHT(TEXT(AE89,"0.#"),1)=".",FALSE,TRUE)</formula>
    </cfRule>
    <cfRule type="expression" dxfId="2662" priority="13310">
      <formula>IF(RIGHT(TEXT(AE89,"0.#"),1)=".",TRUE,FALSE)</formula>
    </cfRule>
  </conditionalFormatting>
  <conditionalFormatting sqref="AI89">
    <cfRule type="expression" dxfId="2661" priority="13307">
      <formula>IF(RIGHT(TEXT(AI89,"0.#"),1)=".",FALSE,TRUE)</formula>
    </cfRule>
    <cfRule type="expression" dxfId="2660" priority="13308">
      <formula>IF(RIGHT(TEXT(AI89,"0.#"),1)=".",TRUE,FALSE)</formula>
    </cfRule>
  </conditionalFormatting>
  <conditionalFormatting sqref="AI88">
    <cfRule type="expression" dxfId="2659" priority="13305">
      <formula>IF(RIGHT(TEXT(AI88,"0.#"),1)=".",FALSE,TRUE)</formula>
    </cfRule>
    <cfRule type="expression" dxfId="2658" priority="13306">
      <formula>IF(RIGHT(TEXT(AI88,"0.#"),1)=".",TRUE,FALSE)</formula>
    </cfRule>
  </conditionalFormatting>
  <conditionalFormatting sqref="AI87">
    <cfRule type="expression" dxfId="2657" priority="13303">
      <formula>IF(RIGHT(TEXT(AI87,"0.#"),1)=".",FALSE,TRUE)</formula>
    </cfRule>
    <cfRule type="expression" dxfId="2656" priority="13304">
      <formula>IF(RIGHT(TEXT(AI87,"0.#"),1)=".",TRUE,FALSE)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I101">
    <cfRule type="expression" dxfId="2615" priority="13223">
      <formula>IF(RIGHT(TEXT(AI101,"0.#"),1)=".",FALSE,TRUE)</formula>
    </cfRule>
    <cfRule type="expression" dxfId="2614" priority="13224">
      <formula>IF(RIGHT(TEXT(AI101,"0.#"),1)=".",TRUE,FALSE)</formula>
    </cfRule>
  </conditionalFormatting>
  <conditionalFormatting sqref="AM101">
    <cfRule type="expression" dxfId="2613" priority="13221">
      <formula>IF(RIGHT(TEXT(AM101,"0.#"),1)=".",FALSE,TRUE)</formula>
    </cfRule>
    <cfRule type="expression" dxfId="2612" priority="13222">
      <formula>IF(RIGHT(TEXT(AM101,"0.#"),1)=".",TRUE,FALSE)</formula>
    </cfRule>
  </conditionalFormatting>
  <conditionalFormatting sqref="AE102">
    <cfRule type="expression" dxfId="2611" priority="13219">
      <formula>IF(RIGHT(TEXT(AE102,"0.#"),1)=".",FALSE,TRUE)</formula>
    </cfRule>
    <cfRule type="expression" dxfId="2610" priority="13220">
      <formula>IF(RIGHT(TEXT(AE102,"0.#"),1)=".",TRUE,FALSE)</formula>
    </cfRule>
  </conditionalFormatting>
  <conditionalFormatting sqref="AI102">
    <cfRule type="expression" dxfId="2609" priority="13217">
      <formula>IF(RIGHT(TEXT(AI102,"0.#"),1)=".",FALSE,TRUE)</formula>
    </cfRule>
    <cfRule type="expression" dxfId="2608" priority="13218">
      <formula>IF(RIGHT(TEXT(AI102,"0.#"),1)=".",TRUE,FALSE)</formula>
    </cfRule>
  </conditionalFormatting>
  <conditionalFormatting sqref="AM102">
    <cfRule type="expression" dxfId="2607" priority="13215">
      <formula>IF(RIGHT(TEXT(AM102,"0.#"),1)=".",FALSE,TRUE)</formula>
    </cfRule>
    <cfRule type="expression" dxfId="2606" priority="13216">
      <formula>IF(RIGHT(TEXT(AM102,"0.#"),1)=".",TRUE,FALSE)</formula>
    </cfRule>
  </conditionalFormatting>
  <conditionalFormatting sqref="AQ102">
    <cfRule type="expression" dxfId="2605" priority="13213">
      <formula>IF(RIGHT(TEXT(AQ102,"0.#"),1)=".",FALSE,TRUE)</formula>
    </cfRule>
    <cfRule type="expression" dxfId="2604" priority="13214">
      <formula>IF(RIGHT(TEXT(AQ102,"0.#"),1)=".",TRUE,FALSE)</formula>
    </cfRule>
  </conditionalFormatting>
  <conditionalFormatting sqref="AE104">
    <cfRule type="expression" dxfId="2603" priority="13211">
      <formula>IF(RIGHT(TEXT(AE104,"0.#"),1)=".",FALSE,TRUE)</formula>
    </cfRule>
    <cfRule type="expression" dxfId="2602" priority="13212">
      <formula>IF(RIGHT(TEXT(AE104,"0.#"),1)=".",TRUE,FALSE)</formula>
    </cfRule>
  </conditionalFormatting>
  <conditionalFormatting sqref="AI104">
    <cfRule type="expression" dxfId="2601" priority="13209">
      <formula>IF(RIGHT(TEXT(AI104,"0.#"),1)=".",FALSE,TRUE)</formula>
    </cfRule>
    <cfRule type="expression" dxfId="2600" priority="13210">
      <formula>IF(RIGHT(TEXT(AI104,"0.#"),1)=".",TRUE,FALSE)</formula>
    </cfRule>
  </conditionalFormatting>
  <conditionalFormatting sqref="AM104">
    <cfRule type="expression" dxfId="2599" priority="13207">
      <formula>IF(RIGHT(TEXT(AM104,"0.#"),1)=".",FALSE,TRUE)</formula>
    </cfRule>
    <cfRule type="expression" dxfId="2598" priority="13208">
      <formula>IF(RIGHT(TEXT(AM104,"0.#"),1)=".",TRUE,FALSE)</formula>
    </cfRule>
  </conditionalFormatting>
  <conditionalFormatting sqref="AE105">
    <cfRule type="expression" dxfId="2597" priority="13205">
      <formula>IF(RIGHT(TEXT(AE105,"0.#"),1)=".",FALSE,TRUE)</formula>
    </cfRule>
    <cfRule type="expression" dxfId="2596" priority="13206">
      <formula>IF(RIGHT(TEXT(AE105,"0.#"),1)=".",TRUE,FALSE)</formula>
    </cfRule>
  </conditionalFormatting>
  <conditionalFormatting sqref="AI105">
    <cfRule type="expression" dxfId="2595" priority="13203">
      <formula>IF(RIGHT(TEXT(AI105,"0.#"),1)=".",FALSE,TRUE)</formula>
    </cfRule>
    <cfRule type="expression" dxfId="2594" priority="13204">
      <formula>IF(RIGHT(TEXT(AI105,"0.#"),1)=".",TRUE,FALSE)</formula>
    </cfRule>
  </conditionalFormatting>
  <conditionalFormatting sqref="AM105">
    <cfRule type="expression" dxfId="2593" priority="13201">
      <formula>IF(RIGHT(TEXT(AM105,"0.#"),1)=".",FALSE,TRUE)</formula>
    </cfRule>
    <cfRule type="expression" dxfId="2592" priority="13202">
      <formula>IF(RIGHT(TEXT(AM105,"0.#"),1)=".",TRUE,FALSE)</formula>
    </cfRule>
  </conditionalFormatting>
  <conditionalFormatting sqref="AE107">
    <cfRule type="expression" dxfId="2591" priority="13197">
      <formula>IF(RIGHT(TEXT(AE107,"0.#"),1)=".",FALSE,TRUE)</formula>
    </cfRule>
    <cfRule type="expression" dxfId="2590" priority="13198">
      <formula>IF(RIGHT(TEXT(AE107,"0.#"),1)=".",TRUE,FALSE)</formula>
    </cfRule>
  </conditionalFormatting>
  <conditionalFormatting sqref="AI107">
    <cfRule type="expression" dxfId="2589" priority="13195">
      <formula>IF(RIGHT(TEXT(AI107,"0.#"),1)=".",FALSE,TRUE)</formula>
    </cfRule>
    <cfRule type="expression" dxfId="2588" priority="13196">
      <formula>IF(RIGHT(TEXT(AI107,"0.#"),1)=".",TRUE,FALSE)</formula>
    </cfRule>
  </conditionalFormatting>
  <conditionalFormatting sqref="AM107">
    <cfRule type="expression" dxfId="2587" priority="13193">
      <formula>IF(RIGHT(TEXT(AM107,"0.#"),1)=".",FALSE,TRUE)</formula>
    </cfRule>
    <cfRule type="expression" dxfId="2586" priority="13194">
      <formula>IF(RIGHT(TEXT(AM107,"0.#"),1)=".",TRUE,FALSE)</formula>
    </cfRule>
  </conditionalFormatting>
  <conditionalFormatting sqref="AE108">
    <cfRule type="expression" dxfId="2585" priority="13191">
      <formula>IF(RIGHT(TEXT(AE108,"0.#"),1)=".",FALSE,TRUE)</formula>
    </cfRule>
    <cfRule type="expression" dxfId="2584" priority="13192">
      <formula>IF(RIGHT(TEXT(AE108,"0.#"),1)=".",TRUE,FALSE)</formula>
    </cfRule>
  </conditionalFormatting>
  <conditionalFormatting sqref="AI108">
    <cfRule type="expression" dxfId="2583" priority="13189">
      <formula>IF(RIGHT(TEXT(AI108,"0.#"),1)=".",FALSE,TRUE)</formula>
    </cfRule>
    <cfRule type="expression" dxfId="2582" priority="13190">
      <formula>IF(RIGHT(TEXT(AI108,"0.#"),1)=".",TRUE,FALSE)</formula>
    </cfRule>
  </conditionalFormatting>
  <conditionalFormatting sqref="AM108">
    <cfRule type="expression" dxfId="2581" priority="13187">
      <formula>IF(RIGHT(TEXT(AM108,"0.#"),1)=".",FALSE,TRUE)</formula>
    </cfRule>
    <cfRule type="expression" dxfId="2580" priority="13188">
      <formula>IF(RIGHT(TEXT(AM108,"0.#"),1)=".",TRUE,FALSE)</formula>
    </cfRule>
  </conditionalFormatting>
  <conditionalFormatting sqref="AE110">
    <cfRule type="expression" dxfId="2579" priority="13183">
      <formula>IF(RIGHT(TEXT(AE110,"0.#"),1)=".",FALSE,TRUE)</formula>
    </cfRule>
    <cfRule type="expression" dxfId="2578" priority="13184">
      <formula>IF(RIGHT(TEXT(AE110,"0.#"),1)=".",TRUE,FALSE)</formula>
    </cfRule>
  </conditionalFormatting>
  <conditionalFormatting sqref="AI110">
    <cfRule type="expression" dxfId="2577" priority="13181">
      <formula>IF(RIGHT(TEXT(AI110,"0.#"),1)=".",FALSE,TRUE)</formula>
    </cfRule>
    <cfRule type="expression" dxfId="2576" priority="13182">
      <formula>IF(RIGHT(TEXT(AI110,"0.#"),1)=".",TRUE,FALSE)</formula>
    </cfRule>
  </conditionalFormatting>
  <conditionalFormatting sqref="AM110">
    <cfRule type="expression" dxfId="2575" priority="13179">
      <formula>IF(RIGHT(TEXT(AM110,"0.#"),1)=".",FALSE,TRUE)</formula>
    </cfRule>
    <cfRule type="expression" dxfId="2574" priority="13180">
      <formula>IF(RIGHT(TEXT(AM110,"0.#"),1)=".",TRUE,FALSE)</formula>
    </cfRule>
  </conditionalFormatting>
  <conditionalFormatting sqref="AE111">
    <cfRule type="expression" dxfId="2573" priority="13177">
      <formula>IF(RIGHT(TEXT(AE111,"0.#"),1)=".",FALSE,TRUE)</formula>
    </cfRule>
    <cfRule type="expression" dxfId="2572" priority="13178">
      <formula>IF(RIGHT(TEXT(AE111,"0.#"),1)=".",TRUE,FALSE)</formula>
    </cfRule>
  </conditionalFormatting>
  <conditionalFormatting sqref="AI111">
    <cfRule type="expression" dxfId="2571" priority="13175">
      <formula>IF(RIGHT(TEXT(AI111,"0.#"),1)=".",FALSE,TRUE)</formula>
    </cfRule>
    <cfRule type="expression" dxfId="2570" priority="13176">
      <formula>IF(RIGHT(TEXT(AI111,"0.#"),1)=".",TRUE,FALSE)</formula>
    </cfRule>
  </conditionalFormatting>
  <conditionalFormatting sqref="AM111">
    <cfRule type="expression" dxfId="2569" priority="13173">
      <formula>IF(RIGHT(TEXT(AM111,"0.#"),1)=".",FALSE,TRUE)</formula>
    </cfRule>
    <cfRule type="expression" dxfId="2568" priority="13174">
      <formula>IF(RIGHT(TEXT(AM111,"0.#"),1)=".",TRUE,FALSE)</formula>
    </cfRule>
  </conditionalFormatting>
  <conditionalFormatting sqref="AE113">
    <cfRule type="expression" dxfId="2567" priority="13169">
      <formula>IF(RIGHT(TEXT(AE113,"0.#"),1)=".",FALSE,TRUE)</formula>
    </cfRule>
    <cfRule type="expression" dxfId="2566" priority="13170">
      <formula>IF(RIGHT(TEXT(AE113,"0.#"),1)=".",TRUE,FALSE)</formula>
    </cfRule>
  </conditionalFormatting>
  <conditionalFormatting sqref="AI113">
    <cfRule type="expression" dxfId="2565" priority="13167">
      <formula>IF(RIGHT(TEXT(AI113,"0.#"),1)=".",FALSE,TRUE)</formula>
    </cfRule>
    <cfRule type="expression" dxfId="2564" priority="13168">
      <formula>IF(RIGHT(TEXT(AI113,"0.#"),1)=".",TRUE,FALSE)</formula>
    </cfRule>
  </conditionalFormatting>
  <conditionalFormatting sqref="AM113">
    <cfRule type="expression" dxfId="2563" priority="13165">
      <formula>IF(RIGHT(TEXT(AM113,"0.#"),1)=".",FALSE,TRUE)</formula>
    </cfRule>
    <cfRule type="expression" dxfId="2562" priority="13166">
      <formula>IF(RIGHT(TEXT(AM113,"0.#"),1)=".",TRUE,FALSE)</formula>
    </cfRule>
  </conditionalFormatting>
  <conditionalFormatting sqref="AE114">
    <cfRule type="expression" dxfId="2561" priority="13163">
      <formula>IF(RIGHT(TEXT(AE114,"0.#"),1)=".",FALSE,TRUE)</formula>
    </cfRule>
    <cfRule type="expression" dxfId="2560" priority="13164">
      <formula>IF(RIGHT(TEXT(AE114,"0.#"),1)=".",TRUE,FALSE)</formula>
    </cfRule>
  </conditionalFormatting>
  <conditionalFormatting sqref="AI114">
    <cfRule type="expression" dxfId="2559" priority="13161">
      <formula>IF(RIGHT(TEXT(AI114,"0.#"),1)=".",FALSE,TRUE)</formula>
    </cfRule>
    <cfRule type="expression" dxfId="2558" priority="13162">
      <formula>IF(RIGHT(TEXT(AI114,"0.#"),1)=".",TRUE,FALSE)</formula>
    </cfRule>
  </conditionalFormatting>
  <conditionalFormatting sqref="AM114">
    <cfRule type="expression" dxfId="2557" priority="13159">
      <formula>IF(RIGHT(TEXT(AM114,"0.#"),1)=".",FALSE,TRUE)</formula>
    </cfRule>
    <cfRule type="expression" dxfId="2556" priority="13160">
      <formula>IF(RIGHT(TEXT(AM114,"0.#"),1)=".",TRUE,FALSE)</formula>
    </cfRule>
  </conditionalFormatting>
  <conditionalFormatting sqref="AE116 AQ116">
    <cfRule type="expression" dxfId="2555" priority="13155">
      <formula>IF(RIGHT(TEXT(AE116,"0.#"),1)=".",FALSE,TRUE)</formula>
    </cfRule>
    <cfRule type="expression" dxfId="2554" priority="13156">
      <formula>IF(RIGHT(TEXT(AE116,"0.#"),1)=".",TRUE,FALSE)</formula>
    </cfRule>
  </conditionalFormatting>
  <conditionalFormatting sqref="AI116">
    <cfRule type="expression" dxfId="2553" priority="13153">
      <formula>IF(RIGHT(TEXT(AI116,"0.#"),1)=".",FALSE,TRUE)</formula>
    </cfRule>
    <cfRule type="expression" dxfId="2552" priority="13154">
      <formula>IF(RIGHT(TEXT(AI116,"0.#"),1)=".",TRUE,FALSE)</formula>
    </cfRule>
  </conditionalFormatting>
  <conditionalFormatting sqref="AM116">
    <cfRule type="expression" dxfId="2551" priority="13151">
      <formula>IF(RIGHT(TEXT(AM116,"0.#"),1)=".",FALSE,TRUE)</formula>
    </cfRule>
    <cfRule type="expression" dxfId="2550" priority="13152">
      <formula>IF(RIGHT(TEXT(AM116,"0.#"),1)=".",TRUE,FALSE)</formula>
    </cfRule>
  </conditionalFormatting>
  <conditionalFormatting sqref="AE117 AM117">
    <cfRule type="expression" dxfId="2549" priority="13149">
      <formula>IF(RIGHT(TEXT(AE117,"0.#"),1)=".",FALSE,TRUE)</formula>
    </cfRule>
    <cfRule type="expression" dxfId="2548" priority="13150">
      <formula>IF(RIGHT(TEXT(AE117,"0.#"),1)=".",TRUE,FALSE)</formula>
    </cfRule>
  </conditionalFormatting>
  <conditionalFormatting sqref="AI117">
    <cfRule type="expression" dxfId="2547" priority="13147">
      <formula>IF(RIGHT(TEXT(AI117,"0.#"),1)=".",FALSE,TRUE)</formula>
    </cfRule>
    <cfRule type="expression" dxfId="2546" priority="13148">
      <formula>IF(RIGHT(TEXT(AI117,"0.#"),1)=".",TRUE,FALSE)</formula>
    </cfRule>
  </conditionalFormatting>
  <conditionalFormatting sqref="AQ117">
    <cfRule type="expression" dxfId="2545" priority="13143">
      <formula>IF(RIGHT(TEXT(AQ117,"0.#"),1)=".",FALSE,TRUE)</formula>
    </cfRule>
    <cfRule type="expression" dxfId="2544" priority="13144">
      <formula>IF(RIGHT(TEXT(AQ117,"0.#"),1)=".",TRUE,FALSE)</formula>
    </cfRule>
  </conditionalFormatting>
  <conditionalFormatting sqref="AE119 AQ119">
    <cfRule type="expression" dxfId="2543" priority="13141">
      <formula>IF(RIGHT(TEXT(AE119,"0.#"),1)=".",FALSE,TRUE)</formula>
    </cfRule>
    <cfRule type="expression" dxfId="2542" priority="13142">
      <formula>IF(RIGHT(TEXT(AE119,"0.#"),1)=".",TRUE,FALSE)</formula>
    </cfRule>
  </conditionalFormatting>
  <conditionalFormatting sqref="AI119">
    <cfRule type="expression" dxfId="2541" priority="13139">
      <formula>IF(RIGHT(TEXT(AI119,"0.#"),1)=".",FALSE,TRUE)</formula>
    </cfRule>
    <cfRule type="expression" dxfId="2540" priority="13140">
      <formula>IF(RIGHT(TEXT(AI119,"0.#"),1)=".",TRUE,FALSE)</formula>
    </cfRule>
  </conditionalFormatting>
  <conditionalFormatting sqref="AM119">
    <cfRule type="expression" dxfId="2539" priority="13137">
      <formula>IF(RIGHT(TEXT(AM119,"0.#"),1)=".",FALSE,TRUE)</formula>
    </cfRule>
    <cfRule type="expression" dxfId="2538" priority="13138">
      <formula>IF(RIGHT(TEXT(AM119,"0.#"),1)=".",TRUE,FALSE)</formula>
    </cfRule>
  </conditionalFormatting>
  <conditionalFormatting sqref="AQ120">
    <cfRule type="expression" dxfId="2537" priority="13129">
      <formula>IF(RIGHT(TEXT(AQ120,"0.#"),1)=".",FALSE,TRUE)</formula>
    </cfRule>
    <cfRule type="expression" dxfId="2536" priority="13130">
      <formula>IF(RIGHT(TEXT(AQ120,"0.#"),1)=".",TRUE,FALSE)</formula>
    </cfRule>
  </conditionalFormatting>
  <conditionalFormatting sqref="AE122 AQ122">
    <cfRule type="expression" dxfId="2535" priority="13127">
      <formula>IF(RIGHT(TEXT(AE122,"0.#"),1)=".",FALSE,TRUE)</formula>
    </cfRule>
    <cfRule type="expression" dxfId="2534" priority="13128">
      <formula>IF(RIGHT(TEXT(AE122,"0.#"),1)=".",TRUE,FALSE)</formula>
    </cfRule>
  </conditionalFormatting>
  <conditionalFormatting sqref="AI122">
    <cfRule type="expression" dxfId="2533" priority="13125">
      <formula>IF(RIGHT(TEXT(AI122,"0.#"),1)=".",FALSE,TRUE)</formula>
    </cfRule>
    <cfRule type="expression" dxfId="2532" priority="13126">
      <formula>IF(RIGHT(TEXT(AI122,"0.#"),1)=".",TRUE,FALSE)</formula>
    </cfRule>
  </conditionalFormatting>
  <conditionalFormatting sqref="AM122">
    <cfRule type="expression" dxfId="2531" priority="13123">
      <formula>IF(RIGHT(TEXT(AM122,"0.#"),1)=".",FALSE,TRUE)</formula>
    </cfRule>
    <cfRule type="expression" dxfId="2530" priority="13124">
      <formula>IF(RIGHT(TEXT(AM122,"0.#"),1)=".",TRUE,FALSE)</formula>
    </cfRule>
  </conditionalFormatting>
  <conditionalFormatting sqref="AQ123">
    <cfRule type="expression" dxfId="2529" priority="13115">
      <formula>IF(RIGHT(TEXT(AQ123,"0.#"),1)=".",FALSE,TRUE)</formula>
    </cfRule>
    <cfRule type="expression" dxfId="2528" priority="13116">
      <formula>IF(RIGHT(TEXT(AQ123,"0.#"),1)=".",TRUE,FALSE)</formula>
    </cfRule>
  </conditionalFormatting>
  <conditionalFormatting sqref="AE125 AQ125">
    <cfRule type="expression" dxfId="2527" priority="13113">
      <formula>IF(RIGHT(TEXT(AE125,"0.#"),1)=".",FALSE,TRUE)</formula>
    </cfRule>
    <cfRule type="expression" dxfId="2526" priority="13114">
      <formula>IF(RIGHT(TEXT(AE125,"0.#"),1)=".",TRUE,FALSE)</formula>
    </cfRule>
  </conditionalFormatting>
  <conditionalFormatting sqref="AI125">
    <cfRule type="expression" dxfId="2525" priority="13111">
      <formula>IF(RIGHT(TEXT(AI125,"0.#"),1)=".",FALSE,TRUE)</formula>
    </cfRule>
    <cfRule type="expression" dxfId="2524" priority="13112">
      <formula>IF(RIGHT(TEXT(AI125,"0.#"),1)=".",TRUE,FALSE)</formula>
    </cfRule>
  </conditionalFormatting>
  <conditionalFormatting sqref="AM125">
    <cfRule type="expression" dxfId="2523" priority="13109">
      <formula>IF(RIGHT(TEXT(AM125,"0.#"),1)=".",FALSE,TRUE)</formula>
    </cfRule>
    <cfRule type="expression" dxfId="2522" priority="13110">
      <formula>IF(RIGHT(TEXT(AM125,"0.#"),1)=".",TRUE,FALSE)</formula>
    </cfRule>
  </conditionalFormatting>
  <conditionalFormatting sqref="AQ126">
    <cfRule type="expression" dxfId="2521" priority="13101">
      <formula>IF(RIGHT(TEXT(AQ126,"0.#"),1)=".",FALSE,TRUE)</formula>
    </cfRule>
    <cfRule type="expression" dxfId="2520" priority="13102">
      <formula>IF(RIGHT(TEXT(AQ126,"0.#"),1)=".",TRUE,FALSE)</formula>
    </cfRule>
  </conditionalFormatting>
  <conditionalFormatting sqref="AE128 AQ128">
    <cfRule type="expression" dxfId="2519" priority="13099">
      <formula>IF(RIGHT(TEXT(AE128,"0.#"),1)=".",FALSE,TRUE)</formula>
    </cfRule>
    <cfRule type="expression" dxfId="2518" priority="13100">
      <formula>IF(RIGHT(TEXT(AE128,"0.#"),1)=".",TRUE,FALSE)</formula>
    </cfRule>
  </conditionalFormatting>
  <conditionalFormatting sqref="AI128">
    <cfRule type="expression" dxfId="2517" priority="13097">
      <formula>IF(RIGHT(TEXT(AI128,"0.#"),1)=".",FALSE,TRUE)</formula>
    </cfRule>
    <cfRule type="expression" dxfId="2516" priority="13098">
      <formula>IF(RIGHT(TEXT(AI128,"0.#"),1)=".",TRUE,FALSE)</formula>
    </cfRule>
  </conditionalFormatting>
  <conditionalFormatting sqref="AM128">
    <cfRule type="expression" dxfId="2515" priority="13095">
      <formula>IF(RIGHT(TEXT(AM128,"0.#"),1)=".",FALSE,TRUE)</formula>
    </cfRule>
    <cfRule type="expression" dxfId="2514" priority="13096">
      <formula>IF(RIGHT(TEXT(AM128,"0.#"),1)=".",TRUE,FALSE)</formula>
    </cfRule>
  </conditionalFormatting>
  <conditionalFormatting sqref="AQ129">
    <cfRule type="expression" dxfId="2513" priority="13087">
      <formula>IF(RIGHT(TEXT(AQ129,"0.#"),1)=".",FALSE,TRUE)</formula>
    </cfRule>
    <cfRule type="expression" dxfId="2512" priority="13088">
      <formula>IF(RIGHT(TEXT(AQ129,"0.#"),1)=".",TRUE,FALSE)</formula>
    </cfRule>
  </conditionalFormatting>
  <conditionalFormatting sqref="AE75">
    <cfRule type="expression" dxfId="2511" priority="13085">
      <formula>IF(RIGHT(TEXT(AE75,"0.#"),1)=".",FALSE,TRUE)</formula>
    </cfRule>
    <cfRule type="expression" dxfId="2510" priority="13086">
      <formula>IF(RIGHT(TEXT(AE75,"0.#"),1)=".",TRUE,FALSE)</formula>
    </cfRule>
  </conditionalFormatting>
  <conditionalFormatting sqref="AE76">
    <cfRule type="expression" dxfId="2509" priority="13083">
      <formula>IF(RIGHT(TEXT(AE76,"0.#"),1)=".",FALSE,TRUE)</formula>
    </cfRule>
    <cfRule type="expression" dxfId="2508" priority="13084">
      <formula>IF(RIGHT(TEXT(AE76,"0.#"),1)=".",TRUE,FALSE)</formula>
    </cfRule>
  </conditionalFormatting>
  <conditionalFormatting sqref="AE77">
    <cfRule type="expression" dxfId="2507" priority="13081">
      <formula>IF(RIGHT(TEXT(AE77,"0.#"),1)=".",FALSE,TRUE)</formula>
    </cfRule>
    <cfRule type="expression" dxfId="2506" priority="13082">
      <formula>IF(RIGHT(TEXT(AE77,"0.#"),1)=".",TRUE,FALSE)</formula>
    </cfRule>
  </conditionalFormatting>
  <conditionalFormatting sqref="AI77">
    <cfRule type="expression" dxfId="2505" priority="13079">
      <formula>IF(RIGHT(TEXT(AI77,"0.#"),1)=".",FALSE,TRUE)</formula>
    </cfRule>
    <cfRule type="expression" dxfId="2504" priority="13080">
      <formula>IF(RIGHT(TEXT(AI77,"0.#"),1)=".",TRUE,FALSE)</formula>
    </cfRule>
  </conditionalFormatting>
  <conditionalFormatting sqref="AI76">
    <cfRule type="expression" dxfId="2503" priority="13077">
      <formula>IF(RIGHT(TEXT(AI76,"0.#"),1)=".",FALSE,TRUE)</formula>
    </cfRule>
    <cfRule type="expression" dxfId="2502" priority="13078">
      <formula>IF(RIGHT(TEXT(AI76,"0.#"),1)=".",TRUE,FALSE)</formula>
    </cfRule>
  </conditionalFormatting>
  <conditionalFormatting sqref="AI75">
    <cfRule type="expression" dxfId="2501" priority="13075">
      <formula>IF(RIGHT(TEXT(AI75,"0.#"),1)=".",FALSE,TRUE)</formula>
    </cfRule>
    <cfRule type="expression" dxfId="2500" priority="13076">
      <formula>IF(RIGHT(TEXT(AI75,"0.#"),1)=".",TRUE,FALSE)</formula>
    </cfRule>
  </conditionalFormatting>
  <conditionalFormatting sqref="AM75">
    <cfRule type="expression" dxfId="2499" priority="13073">
      <formula>IF(RIGHT(TEXT(AM75,"0.#"),1)=".",FALSE,TRUE)</formula>
    </cfRule>
    <cfRule type="expression" dxfId="2498" priority="13074">
      <formula>IF(RIGHT(TEXT(AM75,"0.#"),1)=".",TRUE,FALSE)</formula>
    </cfRule>
  </conditionalFormatting>
  <conditionalFormatting sqref="AM76">
    <cfRule type="expression" dxfId="2497" priority="13071">
      <formula>IF(RIGHT(TEXT(AM76,"0.#"),1)=".",FALSE,TRUE)</formula>
    </cfRule>
    <cfRule type="expression" dxfId="2496" priority="13072">
      <formula>IF(RIGHT(TEXT(AM76,"0.#"),1)=".",TRUE,FALSE)</formula>
    </cfRule>
  </conditionalFormatting>
  <conditionalFormatting sqref="AM77">
    <cfRule type="expression" dxfId="2495" priority="13069">
      <formula>IF(RIGHT(TEXT(AM77,"0.#"),1)=".",FALSE,TRUE)</formula>
    </cfRule>
    <cfRule type="expression" dxfId="2494" priority="13070">
      <formula>IF(RIGHT(TEXT(AM77,"0.#"),1)=".",TRUE,FALSE)</formula>
    </cfRule>
  </conditionalFormatting>
  <conditionalFormatting sqref="AE134:AE135 AI134:AI135 AM134:AM135 AQ134:AQ135 AU134:AU135">
    <cfRule type="expression" dxfId="2493" priority="13055">
      <formula>IF(RIGHT(TEXT(AE134,"0.#"),1)=".",FALSE,TRUE)</formula>
    </cfRule>
    <cfRule type="expression" dxfId="2492" priority="13056">
      <formula>IF(RIGHT(TEXT(AE134,"0.#"),1)=".",TRUE,FALSE)</formula>
    </cfRule>
  </conditionalFormatting>
  <conditionalFormatting sqref="AE433">
    <cfRule type="expression" dxfId="2491" priority="13025">
      <formula>IF(RIGHT(TEXT(AE433,"0.#"),1)=".",FALSE,TRUE)</formula>
    </cfRule>
    <cfRule type="expression" dxfId="2490" priority="13026">
      <formula>IF(RIGHT(TEXT(AE433,"0.#"),1)=".",TRUE,FALSE)</formula>
    </cfRule>
  </conditionalFormatting>
  <conditionalFormatting sqref="AM435">
    <cfRule type="expression" dxfId="2489" priority="13009">
      <formula>IF(RIGHT(TEXT(AM435,"0.#"),1)=".",FALSE,TRUE)</formula>
    </cfRule>
    <cfRule type="expression" dxfId="2488" priority="13010">
      <formula>IF(RIGHT(TEXT(AM435,"0.#"),1)=".",TRUE,FALSE)</formula>
    </cfRule>
  </conditionalFormatting>
  <conditionalFormatting sqref="AE434">
    <cfRule type="expression" dxfId="2487" priority="13023">
      <formula>IF(RIGHT(TEXT(AE434,"0.#"),1)=".",FALSE,TRUE)</formula>
    </cfRule>
    <cfRule type="expression" dxfId="2486" priority="13024">
      <formula>IF(RIGHT(TEXT(AE434,"0.#"),1)=".",TRUE,FALSE)</formula>
    </cfRule>
  </conditionalFormatting>
  <conditionalFormatting sqref="AE435">
    <cfRule type="expression" dxfId="2485" priority="13021">
      <formula>IF(RIGHT(TEXT(AE435,"0.#"),1)=".",FALSE,TRUE)</formula>
    </cfRule>
    <cfRule type="expression" dxfId="2484" priority="13022">
      <formula>IF(RIGHT(TEXT(AE435,"0.#"),1)=".",TRUE,FALSE)</formula>
    </cfRule>
  </conditionalFormatting>
  <conditionalFormatting sqref="AM433">
    <cfRule type="expression" dxfId="2483" priority="13013">
      <formula>IF(RIGHT(TEXT(AM433,"0.#"),1)=".",FALSE,TRUE)</formula>
    </cfRule>
    <cfRule type="expression" dxfId="2482" priority="13014">
      <formula>IF(RIGHT(TEXT(AM433,"0.#"),1)=".",TRUE,FALSE)</formula>
    </cfRule>
  </conditionalFormatting>
  <conditionalFormatting sqref="AM434">
    <cfRule type="expression" dxfId="2481" priority="13011">
      <formula>IF(RIGHT(TEXT(AM434,"0.#"),1)=".",FALSE,TRUE)</formula>
    </cfRule>
    <cfRule type="expression" dxfId="2480" priority="13012">
      <formula>IF(RIGHT(TEXT(AM434,"0.#"),1)=".",TRUE,FALSE)</formula>
    </cfRule>
  </conditionalFormatting>
  <conditionalFormatting sqref="AU433:AU435">
    <cfRule type="expression" dxfId="2479" priority="13001">
      <formula>IF(RIGHT(TEXT(AU433,"0.#"),1)=".",FALSE,TRUE)</formula>
    </cfRule>
    <cfRule type="expression" dxfId="2478" priority="13002">
      <formula>IF(RIGHT(TEXT(AU433,"0.#"),1)=".",TRUE,FALSE)</formula>
    </cfRule>
  </conditionalFormatting>
  <conditionalFormatting sqref="AI433:AI435">
    <cfRule type="expression" dxfId="2477" priority="12935">
      <formula>IF(RIGHT(TEXT(AI433,"0.#"),1)=".",FALSE,TRUE)</formula>
    </cfRule>
    <cfRule type="expression" dxfId="2476" priority="12936">
      <formula>IF(RIGHT(TEXT(AI433,"0.#"),1)=".",TRUE,FALSE)</formula>
    </cfRule>
  </conditionalFormatting>
  <conditionalFormatting sqref="AQ433:AQ435">
    <cfRule type="expression" dxfId="2475" priority="12901">
      <formula>IF(RIGHT(TEXT(AQ433,"0.#"),1)=".",FALSE,TRUE)</formula>
    </cfRule>
    <cfRule type="expression" dxfId="2474" priority="12902">
      <formula>IF(RIGHT(TEXT(AQ433,"0.#"),1)=".",TRUE,FALSE)</formula>
    </cfRule>
  </conditionalFormatting>
  <conditionalFormatting sqref="AL842:AO866">
    <cfRule type="expression" dxfId="2473" priority="6625">
      <formula>IF(AND(AL842&gt;=0, RIGHT(TEXT(AL842,"0.#"),1)&lt;&gt;"."),TRUE,FALSE)</formula>
    </cfRule>
    <cfRule type="expression" dxfId="2472" priority="6626">
      <formula>IF(AND(AL842&gt;=0, RIGHT(TEXT(AL842,"0.#"),1)="."),TRUE,FALSE)</formula>
    </cfRule>
    <cfRule type="expression" dxfId="2471" priority="6627">
      <formula>IF(AND(AL842&lt;0, RIGHT(TEXT(AL842,"0.#"),1)&lt;&gt;"."),TRUE,FALSE)</formula>
    </cfRule>
    <cfRule type="expression" dxfId="2470" priority="6628">
      <formula>IF(AND(AL842&lt;0, RIGHT(TEXT(AL842,"0.#"),1)="."),TRUE,FALSE)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AE460">
    <cfRule type="expression" dxfId="2445" priority="4319">
      <formula>IF(RIGHT(TEXT(AE458,"0.#"),1)=".",FALSE,TRUE)</formula>
    </cfRule>
    <cfRule type="expression" dxfId="2444" priority="4320">
      <formula>IF(RIGHT(TEXT(AE458,"0.#"),1)=".",TRUE,FALSE)</formula>
    </cfRule>
  </conditionalFormatting>
  <conditionalFormatting sqref="AM458:AM460">
    <cfRule type="expression" dxfId="2443" priority="4313">
      <formula>IF(RIGHT(TEXT(AM458,"0.#"),1)=".",FALSE,TRUE)</formula>
    </cfRule>
    <cfRule type="expression" dxfId="2442" priority="4314">
      <formula>IF(RIGHT(TEXT(AM458,"0.#"),1)=".",TRUE,FALSE)</formula>
    </cfRule>
  </conditionalFormatting>
  <conditionalFormatting sqref="AU458:AU460">
    <cfRule type="expression" dxfId="2441" priority="4307">
      <formula>IF(RIGHT(TEXT(AU458,"0.#"),1)=".",FALSE,TRUE)</formula>
    </cfRule>
    <cfRule type="expression" dxfId="2440" priority="4308">
      <formula>IF(RIGHT(TEXT(AU458,"0.#"),1)=".",TRUE,FALSE)</formula>
    </cfRule>
  </conditionalFormatting>
  <conditionalFormatting sqref="AI458:AI460">
    <cfRule type="expression" dxfId="2439" priority="4301">
      <formula>IF(RIGHT(TEXT(AI458,"0.#"),1)=".",FALSE,TRUE)</formula>
    </cfRule>
    <cfRule type="expression" dxfId="2438" priority="4302">
      <formula>IF(RIGHT(TEXT(AI458,"0.#"),1)=".",TRUE,FALSE)</formula>
    </cfRule>
  </conditionalFormatting>
  <conditionalFormatting sqref="AQ458:AQ460">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4" manualBreakCount="4">
    <brk id="68" max="49" man="1"/>
    <brk id="483"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606</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606</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606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6"/>
      <c r="AA2" s="417"/>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5"/>
      <c r="Z3" s="1006"/>
      <c r="AA3" s="1007"/>
      <c r="AB3" s="1011"/>
      <c r="AC3" s="1012"/>
      <c r="AD3" s="1013"/>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6"/>
      <c r="AA9" s="417"/>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5"/>
      <c r="Z10" s="1006"/>
      <c r="AA10" s="1007"/>
      <c r="AB10" s="1011"/>
      <c r="AC10" s="1012"/>
      <c r="AD10" s="1013"/>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6"/>
      <c r="AA16" s="417"/>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5"/>
      <c r="Z17" s="1006"/>
      <c r="AA17" s="1007"/>
      <c r="AB17" s="1011"/>
      <c r="AC17" s="1012"/>
      <c r="AD17" s="1013"/>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6"/>
      <c r="AA23" s="417"/>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5"/>
      <c r="Z24" s="1006"/>
      <c r="AA24" s="1007"/>
      <c r="AB24" s="1011"/>
      <c r="AC24" s="1012"/>
      <c r="AD24" s="1013"/>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6"/>
      <c r="AA30" s="417"/>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5"/>
      <c r="Z31" s="1006"/>
      <c r="AA31" s="1007"/>
      <c r="AB31" s="1011"/>
      <c r="AC31" s="1012"/>
      <c r="AD31" s="1013"/>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6"/>
      <c r="AA37" s="417"/>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5"/>
      <c r="Z38" s="1006"/>
      <c r="AA38" s="1007"/>
      <c r="AB38" s="1011"/>
      <c r="AC38" s="1012"/>
      <c r="AD38" s="1013"/>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6"/>
      <c r="AA44" s="417"/>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5"/>
      <c r="Z45" s="1006"/>
      <c r="AA45" s="1007"/>
      <c r="AB45" s="1011"/>
      <c r="AC45" s="1012"/>
      <c r="AD45" s="1013"/>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6"/>
      <c r="AA51" s="417"/>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5"/>
      <c r="Z52" s="1006"/>
      <c r="AA52" s="1007"/>
      <c r="AB52" s="1011"/>
      <c r="AC52" s="1012"/>
      <c r="AD52" s="1013"/>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6"/>
      <c r="AA58" s="417"/>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5"/>
      <c r="Z59" s="1006"/>
      <c r="AA59" s="1007"/>
      <c r="AB59" s="1011"/>
      <c r="AC59" s="1012"/>
      <c r="AD59" s="1013"/>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6"/>
      <c r="AA65" s="417"/>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5"/>
      <c r="Z66" s="1006"/>
      <c r="AA66" s="1007"/>
      <c r="AB66" s="1011"/>
      <c r="AC66" s="1012"/>
      <c r="AD66" s="1013"/>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6"/>
      <c r="B6" s="1037"/>
      <c r="C6" s="1037"/>
      <c r="D6" s="1037"/>
      <c r="E6" s="1037"/>
      <c r="F6" s="103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6"/>
      <c r="B7" s="1037"/>
      <c r="C7" s="1037"/>
      <c r="D7" s="1037"/>
      <c r="E7" s="1037"/>
      <c r="F7" s="103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6"/>
      <c r="B8" s="1037"/>
      <c r="C8" s="1037"/>
      <c r="D8" s="1037"/>
      <c r="E8" s="1037"/>
      <c r="F8" s="103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6"/>
      <c r="B9" s="1037"/>
      <c r="C9" s="1037"/>
      <c r="D9" s="1037"/>
      <c r="E9" s="1037"/>
      <c r="F9" s="103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6"/>
      <c r="B10" s="1037"/>
      <c r="C10" s="1037"/>
      <c r="D10" s="1037"/>
      <c r="E10" s="1037"/>
      <c r="F10" s="103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6"/>
      <c r="B11" s="1037"/>
      <c r="C11" s="1037"/>
      <c r="D11" s="1037"/>
      <c r="E11" s="1037"/>
      <c r="F11" s="103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6"/>
      <c r="B12" s="1037"/>
      <c r="C12" s="1037"/>
      <c r="D12" s="1037"/>
      <c r="E12" s="1037"/>
      <c r="F12" s="103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6"/>
      <c r="B13" s="1037"/>
      <c r="C13" s="1037"/>
      <c r="D13" s="1037"/>
      <c r="E13" s="1037"/>
      <c r="F13" s="103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6"/>
      <c r="B14" s="1037"/>
      <c r="C14" s="1037"/>
      <c r="D14" s="1037"/>
      <c r="E14" s="1037"/>
      <c r="F14" s="103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6"/>
      <c r="B19" s="1037"/>
      <c r="C19" s="1037"/>
      <c r="D19" s="1037"/>
      <c r="E19" s="1037"/>
      <c r="F19" s="103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6"/>
      <c r="B20" s="1037"/>
      <c r="C20" s="1037"/>
      <c r="D20" s="1037"/>
      <c r="E20" s="1037"/>
      <c r="F20" s="103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6"/>
      <c r="B21" s="1037"/>
      <c r="C21" s="1037"/>
      <c r="D21" s="1037"/>
      <c r="E21" s="1037"/>
      <c r="F21" s="103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6"/>
      <c r="B22" s="1037"/>
      <c r="C22" s="1037"/>
      <c r="D22" s="1037"/>
      <c r="E22" s="1037"/>
      <c r="F22" s="103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6"/>
      <c r="B23" s="1037"/>
      <c r="C23" s="1037"/>
      <c r="D23" s="1037"/>
      <c r="E23" s="1037"/>
      <c r="F23" s="103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6"/>
      <c r="B24" s="1037"/>
      <c r="C24" s="1037"/>
      <c r="D24" s="1037"/>
      <c r="E24" s="1037"/>
      <c r="F24" s="103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6"/>
      <c r="B25" s="1037"/>
      <c r="C25" s="1037"/>
      <c r="D25" s="1037"/>
      <c r="E25" s="1037"/>
      <c r="F25" s="103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6"/>
      <c r="B26" s="1037"/>
      <c r="C26" s="1037"/>
      <c r="D26" s="1037"/>
      <c r="E26" s="1037"/>
      <c r="F26" s="103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6"/>
      <c r="B27" s="1037"/>
      <c r="C27" s="1037"/>
      <c r="D27" s="1037"/>
      <c r="E27" s="1037"/>
      <c r="F27" s="103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6"/>
      <c r="B32" s="1037"/>
      <c r="C32" s="1037"/>
      <c r="D32" s="1037"/>
      <c r="E32" s="1037"/>
      <c r="F32" s="103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6"/>
      <c r="B33" s="1037"/>
      <c r="C33" s="1037"/>
      <c r="D33" s="1037"/>
      <c r="E33" s="1037"/>
      <c r="F33" s="103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6"/>
      <c r="B34" s="1037"/>
      <c r="C34" s="1037"/>
      <c r="D34" s="1037"/>
      <c r="E34" s="1037"/>
      <c r="F34" s="103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6"/>
      <c r="B35" s="1037"/>
      <c r="C35" s="1037"/>
      <c r="D35" s="1037"/>
      <c r="E35" s="1037"/>
      <c r="F35" s="103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6"/>
      <c r="B36" s="1037"/>
      <c r="C36" s="1037"/>
      <c r="D36" s="1037"/>
      <c r="E36" s="1037"/>
      <c r="F36" s="103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6"/>
      <c r="B37" s="1037"/>
      <c r="C37" s="1037"/>
      <c r="D37" s="1037"/>
      <c r="E37" s="1037"/>
      <c r="F37" s="103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6"/>
      <c r="B38" s="1037"/>
      <c r="C38" s="1037"/>
      <c r="D38" s="1037"/>
      <c r="E38" s="1037"/>
      <c r="F38" s="103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6"/>
      <c r="B39" s="1037"/>
      <c r="C39" s="1037"/>
      <c r="D39" s="1037"/>
      <c r="E39" s="1037"/>
      <c r="F39" s="103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6"/>
      <c r="B40" s="1037"/>
      <c r="C40" s="1037"/>
      <c r="D40" s="1037"/>
      <c r="E40" s="1037"/>
      <c r="F40" s="103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6"/>
      <c r="B45" s="1037"/>
      <c r="C45" s="1037"/>
      <c r="D45" s="1037"/>
      <c r="E45" s="1037"/>
      <c r="F45" s="103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6"/>
      <c r="B46" s="1037"/>
      <c r="C46" s="1037"/>
      <c r="D46" s="1037"/>
      <c r="E46" s="1037"/>
      <c r="F46" s="103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6"/>
      <c r="B47" s="1037"/>
      <c r="C47" s="1037"/>
      <c r="D47" s="1037"/>
      <c r="E47" s="1037"/>
      <c r="F47" s="103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6"/>
      <c r="B48" s="1037"/>
      <c r="C48" s="1037"/>
      <c r="D48" s="1037"/>
      <c r="E48" s="1037"/>
      <c r="F48" s="103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6"/>
      <c r="B49" s="1037"/>
      <c r="C49" s="1037"/>
      <c r="D49" s="1037"/>
      <c r="E49" s="1037"/>
      <c r="F49" s="103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6"/>
      <c r="B50" s="1037"/>
      <c r="C50" s="1037"/>
      <c r="D50" s="1037"/>
      <c r="E50" s="1037"/>
      <c r="F50" s="103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6"/>
      <c r="B51" s="1037"/>
      <c r="C51" s="1037"/>
      <c r="D51" s="1037"/>
      <c r="E51" s="1037"/>
      <c r="F51" s="103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6"/>
      <c r="B52" s="1037"/>
      <c r="C52" s="1037"/>
      <c r="D52" s="1037"/>
      <c r="E52" s="1037"/>
      <c r="F52" s="103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6"/>
      <c r="B59" s="1037"/>
      <c r="C59" s="1037"/>
      <c r="D59" s="1037"/>
      <c r="E59" s="1037"/>
      <c r="F59" s="103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6"/>
      <c r="B60" s="1037"/>
      <c r="C60" s="1037"/>
      <c r="D60" s="1037"/>
      <c r="E60" s="1037"/>
      <c r="F60" s="103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6"/>
      <c r="B61" s="1037"/>
      <c r="C61" s="1037"/>
      <c r="D61" s="1037"/>
      <c r="E61" s="1037"/>
      <c r="F61" s="103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6"/>
      <c r="B62" s="1037"/>
      <c r="C62" s="1037"/>
      <c r="D62" s="1037"/>
      <c r="E62" s="1037"/>
      <c r="F62" s="103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6"/>
      <c r="B63" s="1037"/>
      <c r="C63" s="1037"/>
      <c r="D63" s="1037"/>
      <c r="E63" s="1037"/>
      <c r="F63" s="103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6"/>
      <c r="B64" s="1037"/>
      <c r="C64" s="1037"/>
      <c r="D64" s="1037"/>
      <c r="E64" s="1037"/>
      <c r="F64" s="103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6"/>
      <c r="B65" s="1037"/>
      <c r="C65" s="1037"/>
      <c r="D65" s="1037"/>
      <c r="E65" s="1037"/>
      <c r="F65" s="103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6"/>
      <c r="B66" s="1037"/>
      <c r="C66" s="1037"/>
      <c r="D66" s="1037"/>
      <c r="E66" s="1037"/>
      <c r="F66" s="103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6"/>
      <c r="B67" s="1037"/>
      <c r="C67" s="1037"/>
      <c r="D67" s="1037"/>
      <c r="E67" s="1037"/>
      <c r="F67" s="103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6"/>
      <c r="B72" s="1037"/>
      <c r="C72" s="1037"/>
      <c r="D72" s="1037"/>
      <c r="E72" s="1037"/>
      <c r="F72" s="103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6"/>
      <c r="B73" s="1037"/>
      <c r="C73" s="1037"/>
      <c r="D73" s="1037"/>
      <c r="E73" s="1037"/>
      <c r="F73" s="103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6"/>
      <c r="B74" s="1037"/>
      <c r="C74" s="1037"/>
      <c r="D74" s="1037"/>
      <c r="E74" s="1037"/>
      <c r="F74" s="103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6"/>
      <c r="B75" s="1037"/>
      <c r="C75" s="1037"/>
      <c r="D75" s="1037"/>
      <c r="E75" s="1037"/>
      <c r="F75" s="103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6"/>
      <c r="B76" s="1037"/>
      <c r="C76" s="1037"/>
      <c r="D76" s="1037"/>
      <c r="E76" s="1037"/>
      <c r="F76" s="103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6"/>
      <c r="B77" s="1037"/>
      <c r="C77" s="1037"/>
      <c r="D77" s="1037"/>
      <c r="E77" s="1037"/>
      <c r="F77" s="103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6"/>
      <c r="B78" s="1037"/>
      <c r="C78" s="1037"/>
      <c r="D78" s="1037"/>
      <c r="E78" s="1037"/>
      <c r="F78" s="103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6"/>
      <c r="B79" s="1037"/>
      <c r="C79" s="1037"/>
      <c r="D79" s="1037"/>
      <c r="E79" s="1037"/>
      <c r="F79" s="103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6"/>
      <c r="B80" s="1037"/>
      <c r="C80" s="1037"/>
      <c r="D80" s="1037"/>
      <c r="E80" s="1037"/>
      <c r="F80" s="103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6"/>
      <c r="B85" s="1037"/>
      <c r="C85" s="1037"/>
      <c r="D85" s="1037"/>
      <c r="E85" s="1037"/>
      <c r="F85" s="103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6"/>
      <c r="B86" s="1037"/>
      <c r="C86" s="1037"/>
      <c r="D86" s="1037"/>
      <c r="E86" s="1037"/>
      <c r="F86" s="103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6"/>
      <c r="B87" s="1037"/>
      <c r="C87" s="1037"/>
      <c r="D87" s="1037"/>
      <c r="E87" s="1037"/>
      <c r="F87" s="103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6"/>
      <c r="B88" s="1037"/>
      <c r="C88" s="1037"/>
      <c r="D88" s="1037"/>
      <c r="E88" s="1037"/>
      <c r="F88" s="103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6"/>
      <c r="B89" s="1037"/>
      <c r="C89" s="1037"/>
      <c r="D89" s="1037"/>
      <c r="E89" s="1037"/>
      <c r="F89" s="103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6"/>
      <c r="B90" s="1037"/>
      <c r="C90" s="1037"/>
      <c r="D90" s="1037"/>
      <c r="E90" s="1037"/>
      <c r="F90" s="103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6"/>
      <c r="B91" s="1037"/>
      <c r="C91" s="1037"/>
      <c r="D91" s="1037"/>
      <c r="E91" s="1037"/>
      <c r="F91" s="103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6"/>
      <c r="B92" s="1037"/>
      <c r="C92" s="1037"/>
      <c r="D92" s="1037"/>
      <c r="E92" s="1037"/>
      <c r="F92" s="103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6"/>
      <c r="B93" s="1037"/>
      <c r="C93" s="1037"/>
      <c r="D93" s="1037"/>
      <c r="E93" s="1037"/>
      <c r="F93" s="103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6"/>
      <c r="B98" s="1037"/>
      <c r="C98" s="1037"/>
      <c r="D98" s="1037"/>
      <c r="E98" s="1037"/>
      <c r="F98" s="103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6"/>
      <c r="B99" s="1037"/>
      <c r="C99" s="1037"/>
      <c r="D99" s="1037"/>
      <c r="E99" s="1037"/>
      <c r="F99" s="103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6"/>
      <c r="B100" s="1037"/>
      <c r="C100" s="1037"/>
      <c r="D100" s="1037"/>
      <c r="E100" s="1037"/>
      <c r="F100" s="103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6"/>
      <c r="B101" s="1037"/>
      <c r="C101" s="1037"/>
      <c r="D101" s="1037"/>
      <c r="E101" s="1037"/>
      <c r="F101" s="103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6"/>
      <c r="B102" s="1037"/>
      <c r="C102" s="1037"/>
      <c r="D102" s="1037"/>
      <c r="E102" s="1037"/>
      <c r="F102" s="103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6"/>
      <c r="B103" s="1037"/>
      <c r="C103" s="1037"/>
      <c r="D103" s="1037"/>
      <c r="E103" s="1037"/>
      <c r="F103" s="103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6"/>
      <c r="B104" s="1037"/>
      <c r="C104" s="1037"/>
      <c r="D104" s="1037"/>
      <c r="E104" s="1037"/>
      <c r="F104" s="103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6"/>
      <c r="B105" s="1037"/>
      <c r="C105" s="1037"/>
      <c r="D105" s="1037"/>
      <c r="E105" s="1037"/>
      <c r="F105" s="103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6"/>
      <c r="B112" s="1037"/>
      <c r="C112" s="1037"/>
      <c r="D112" s="1037"/>
      <c r="E112" s="1037"/>
      <c r="F112" s="103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6"/>
      <c r="B113" s="1037"/>
      <c r="C113" s="1037"/>
      <c r="D113" s="1037"/>
      <c r="E113" s="1037"/>
      <c r="F113" s="103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6"/>
      <c r="B114" s="1037"/>
      <c r="C114" s="1037"/>
      <c r="D114" s="1037"/>
      <c r="E114" s="1037"/>
      <c r="F114" s="103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6"/>
      <c r="B115" s="1037"/>
      <c r="C115" s="1037"/>
      <c r="D115" s="1037"/>
      <c r="E115" s="1037"/>
      <c r="F115" s="103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6"/>
      <c r="B116" s="1037"/>
      <c r="C116" s="1037"/>
      <c r="D116" s="1037"/>
      <c r="E116" s="1037"/>
      <c r="F116" s="103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6"/>
      <c r="B117" s="1037"/>
      <c r="C117" s="1037"/>
      <c r="D117" s="1037"/>
      <c r="E117" s="1037"/>
      <c r="F117" s="103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6"/>
      <c r="B118" s="1037"/>
      <c r="C118" s="1037"/>
      <c r="D118" s="1037"/>
      <c r="E118" s="1037"/>
      <c r="F118" s="103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6"/>
      <c r="B119" s="1037"/>
      <c r="C119" s="1037"/>
      <c r="D119" s="1037"/>
      <c r="E119" s="1037"/>
      <c r="F119" s="103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6"/>
      <c r="B120" s="1037"/>
      <c r="C120" s="1037"/>
      <c r="D120" s="1037"/>
      <c r="E120" s="1037"/>
      <c r="F120" s="103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6"/>
      <c r="B125" s="1037"/>
      <c r="C125" s="1037"/>
      <c r="D125" s="1037"/>
      <c r="E125" s="1037"/>
      <c r="F125" s="103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6"/>
      <c r="B126" s="1037"/>
      <c r="C126" s="1037"/>
      <c r="D126" s="1037"/>
      <c r="E126" s="1037"/>
      <c r="F126" s="103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6"/>
      <c r="B127" s="1037"/>
      <c r="C127" s="1037"/>
      <c r="D127" s="1037"/>
      <c r="E127" s="1037"/>
      <c r="F127" s="103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6"/>
      <c r="B128" s="1037"/>
      <c r="C128" s="1037"/>
      <c r="D128" s="1037"/>
      <c r="E128" s="1037"/>
      <c r="F128" s="103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6"/>
      <c r="B129" s="1037"/>
      <c r="C129" s="1037"/>
      <c r="D129" s="1037"/>
      <c r="E129" s="1037"/>
      <c r="F129" s="103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6"/>
      <c r="B130" s="1037"/>
      <c r="C130" s="1037"/>
      <c r="D130" s="1037"/>
      <c r="E130" s="1037"/>
      <c r="F130" s="103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6"/>
      <c r="B131" s="1037"/>
      <c r="C131" s="1037"/>
      <c r="D131" s="1037"/>
      <c r="E131" s="1037"/>
      <c r="F131" s="103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6"/>
      <c r="B132" s="1037"/>
      <c r="C132" s="1037"/>
      <c r="D132" s="1037"/>
      <c r="E132" s="1037"/>
      <c r="F132" s="103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6"/>
      <c r="B133" s="1037"/>
      <c r="C133" s="1037"/>
      <c r="D133" s="1037"/>
      <c r="E133" s="1037"/>
      <c r="F133" s="103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6"/>
      <c r="B138" s="1037"/>
      <c r="C138" s="1037"/>
      <c r="D138" s="1037"/>
      <c r="E138" s="1037"/>
      <c r="F138" s="103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6"/>
      <c r="B139" s="1037"/>
      <c r="C139" s="1037"/>
      <c r="D139" s="1037"/>
      <c r="E139" s="1037"/>
      <c r="F139" s="103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6"/>
      <c r="B140" s="1037"/>
      <c r="C140" s="1037"/>
      <c r="D140" s="1037"/>
      <c r="E140" s="1037"/>
      <c r="F140" s="103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6"/>
      <c r="B141" s="1037"/>
      <c r="C141" s="1037"/>
      <c r="D141" s="1037"/>
      <c r="E141" s="1037"/>
      <c r="F141" s="103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6"/>
      <c r="B142" s="1037"/>
      <c r="C142" s="1037"/>
      <c r="D142" s="1037"/>
      <c r="E142" s="1037"/>
      <c r="F142" s="103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6"/>
      <c r="B143" s="1037"/>
      <c r="C143" s="1037"/>
      <c r="D143" s="1037"/>
      <c r="E143" s="1037"/>
      <c r="F143" s="103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6"/>
      <c r="B144" s="1037"/>
      <c r="C144" s="1037"/>
      <c r="D144" s="1037"/>
      <c r="E144" s="1037"/>
      <c r="F144" s="103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6"/>
      <c r="B145" s="1037"/>
      <c r="C145" s="1037"/>
      <c r="D145" s="1037"/>
      <c r="E145" s="1037"/>
      <c r="F145" s="103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6"/>
      <c r="B146" s="1037"/>
      <c r="C146" s="1037"/>
      <c r="D146" s="1037"/>
      <c r="E146" s="1037"/>
      <c r="F146" s="103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6"/>
      <c r="B151" s="1037"/>
      <c r="C151" s="1037"/>
      <c r="D151" s="1037"/>
      <c r="E151" s="1037"/>
      <c r="F151" s="103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6"/>
      <c r="B152" s="1037"/>
      <c r="C152" s="1037"/>
      <c r="D152" s="1037"/>
      <c r="E152" s="1037"/>
      <c r="F152" s="103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6"/>
      <c r="B153" s="1037"/>
      <c r="C153" s="1037"/>
      <c r="D153" s="1037"/>
      <c r="E153" s="1037"/>
      <c r="F153" s="103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6"/>
      <c r="B154" s="1037"/>
      <c r="C154" s="1037"/>
      <c r="D154" s="1037"/>
      <c r="E154" s="1037"/>
      <c r="F154" s="103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6"/>
      <c r="B155" s="1037"/>
      <c r="C155" s="1037"/>
      <c r="D155" s="1037"/>
      <c r="E155" s="1037"/>
      <c r="F155" s="103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6"/>
      <c r="B156" s="1037"/>
      <c r="C156" s="1037"/>
      <c r="D156" s="1037"/>
      <c r="E156" s="1037"/>
      <c r="F156" s="103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6"/>
      <c r="B157" s="1037"/>
      <c r="C157" s="1037"/>
      <c r="D157" s="1037"/>
      <c r="E157" s="1037"/>
      <c r="F157" s="103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6"/>
      <c r="B158" s="1037"/>
      <c r="C158" s="1037"/>
      <c r="D158" s="1037"/>
      <c r="E158" s="1037"/>
      <c r="F158" s="103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6"/>
      <c r="B165" s="1037"/>
      <c r="C165" s="1037"/>
      <c r="D165" s="1037"/>
      <c r="E165" s="1037"/>
      <c r="F165" s="103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6"/>
      <c r="B166" s="1037"/>
      <c r="C166" s="1037"/>
      <c r="D166" s="1037"/>
      <c r="E166" s="1037"/>
      <c r="F166" s="103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6"/>
      <c r="B167" s="1037"/>
      <c r="C167" s="1037"/>
      <c r="D167" s="1037"/>
      <c r="E167" s="1037"/>
      <c r="F167" s="103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6"/>
      <c r="B168" s="1037"/>
      <c r="C168" s="1037"/>
      <c r="D168" s="1037"/>
      <c r="E168" s="1037"/>
      <c r="F168" s="103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6"/>
      <c r="B169" s="1037"/>
      <c r="C169" s="1037"/>
      <c r="D169" s="1037"/>
      <c r="E169" s="1037"/>
      <c r="F169" s="103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6"/>
      <c r="B170" s="1037"/>
      <c r="C170" s="1037"/>
      <c r="D170" s="1037"/>
      <c r="E170" s="1037"/>
      <c r="F170" s="103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6"/>
      <c r="B171" s="1037"/>
      <c r="C171" s="1037"/>
      <c r="D171" s="1037"/>
      <c r="E171" s="1037"/>
      <c r="F171" s="103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6"/>
      <c r="B172" s="1037"/>
      <c r="C172" s="1037"/>
      <c r="D172" s="1037"/>
      <c r="E172" s="1037"/>
      <c r="F172" s="103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6"/>
      <c r="B173" s="1037"/>
      <c r="C173" s="1037"/>
      <c r="D173" s="1037"/>
      <c r="E173" s="1037"/>
      <c r="F173" s="103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6"/>
      <c r="B178" s="1037"/>
      <c r="C178" s="1037"/>
      <c r="D178" s="1037"/>
      <c r="E178" s="1037"/>
      <c r="F178" s="103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6"/>
      <c r="B179" s="1037"/>
      <c r="C179" s="1037"/>
      <c r="D179" s="1037"/>
      <c r="E179" s="1037"/>
      <c r="F179" s="103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6"/>
      <c r="B180" s="1037"/>
      <c r="C180" s="1037"/>
      <c r="D180" s="1037"/>
      <c r="E180" s="1037"/>
      <c r="F180" s="103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6"/>
      <c r="B181" s="1037"/>
      <c r="C181" s="1037"/>
      <c r="D181" s="1037"/>
      <c r="E181" s="1037"/>
      <c r="F181" s="103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6"/>
      <c r="B182" s="1037"/>
      <c r="C182" s="1037"/>
      <c r="D182" s="1037"/>
      <c r="E182" s="1037"/>
      <c r="F182" s="103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6"/>
      <c r="B183" s="1037"/>
      <c r="C183" s="1037"/>
      <c r="D183" s="1037"/>
      <c r="E183" s="1037"/>
      <c r="F183" s="103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6"/>
      <c r="B184" s="1037"/>
      <c r="C184" s="1037"/>
      <c r="D184" s="1037"/>
      <c r="E184" s="1037"/>
      <c r="F184" s="103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6"/>
      <c r="B185" s="1037"/>
      <c r="C185" s="1037"/>
      <c r="D185" s="1037"/>
      <c r="E185" s="1037"/>
      <c r="F185" s="103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6"/>
      <c r="B186" s="1037"/>
      <c r="C186" s="1037"/>
      <c r="D186" s="1037"/>
      <c r="E186" s="1037"/>
      <c r="F186" s="103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6"/>
      <c r="B191" s="1037"/>
      <c r="C191" s="1037"/>
      <c r="D191" s="1037"/>
      <c r="E191" s="1037"/>
      <c r="F191" s="103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6"/>
      <c r="B192" s="1037"/>
      <c r="C192" s="1037"/>
      <c r="D192" s="1037"/>
      <c r="E192" s="1037"/>
      <c r="F192" s="103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6"/>
      <c r="B193" s="1037"/>
      <c r="C193" s="1037"/>
      <c r="D193" s="1037"/>
      <c r="E193" s="1037"/>
      <c r="F193" s="103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6"/>
      <c r="B194" s="1037"/>
      <c r="C194" s="1037"/>
      <c r="D194" s="1037"/>
      <c r="E194" s="1037"/>
      <c r="F194" s="103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6"/>
      <c r="B195" s="1037"/>
      <c r="C195" s="1037"/>
      <c r="D195" s="1037"/>
      <c r="E195" s="1037"/>
      <c r="F195" s="103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6"/>
      <c r="B196" s="1037"/>
      <c r="C196" s="1037"/>
      <c r="D196" s="1037"/>
      <c r="E196" s="1037"/>
      <c r="F196" s="103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6"/>
      <c r="B197" s="1037"/>
      <c r="C197" s="1037"/>
      <c r="D197" s="1037"/>
      <c r="E197" s="1037"/>
      <c r="F197" s="103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6"/>
      <c r="B198" s="1037"/>
      <c r="C198" s="1037"/>
      <c r="D198" s="1037"/>
      <c r="E198" s="1037"/>
      <c r="F198" s="103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6"/>
      <c r="B199" s="1037"/>
      <c r="C199" s="1037"/>
      <c r="D199" s="1037"/>
      <c r="E199" s="1037"/>
      <c r="F199" s="103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6"/>
      <c r="B204" s="1037"/>
      <c r="C204" s="1037"/>
      <c r="D204" s="1037"/>
      <c r="E204" s="1037"/>
      <c r="F204" s="103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6"/>
      <c r="B205" s="1037"/>
      <c r="C205" s="1037"/>
      <c r="D205" s="1037"/>
      <c r="E205" s="1037"/>
      <c r="F205" s="103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6"/>
      <c r="B206" s="1037"/>
      <c r="C206" s="1037"/>
      <c r="D206" s="1037"/>
      <c r="E206" s="1037"/>
      <c r="F206" s="103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6"/>
      <c r="B207" s="1037"/>
      <c r="C207" s="1037"/>
      <c r="D207" s="1037"/>
      <c r="E207" s="1037"/>
      <c r="F207" s="103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6"/>
      <c r="B208" s="1037"/>
      <c r="C208" s="1037"/>
      <c r="D208" s="1037"/>
      <c r="E208" s="1037"/>
      <c r="F208" s="103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6"/>
      <c r="B209" s="1037"/>
      <c r="C209" s="1037"/>
      <c r="D209" s="1037"/>
      <c r="E209" s="1037"/>
      <c r="F209" s="103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6"/>
      <c r="B210" s="1037"/>
      <c r="C210" s="1037"/>
      <c r="D210" s="1037"/>
      <c r="E210" s="1037"/>
      <c r="F210" s="103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6"/>
      <c r="B211" s="1037"/>
      <c r="C211" s="1037"/>
      <c r="D211" s="1037"/>
      <c r="E211" s="1037"/>
      <c r="F211" s="103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6"/>
      <c r="B218" s="1037"/>
      <c r="C218" s="1037"/>
      <c r="D218" s="1037"/>
      <c r="E218" s="1037"/>
      <c r="F218" s="103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6"/>
      <c r="B219" s="1037"/>
      <c r="C219" s="1037"/>
      <c r="D219" s="1037"/>
      <c r="E219" s="1037"/>
      <c r="F219" s="103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6"/>
      <c r="B220" s="1037"/>
      <c r="C220" s="1037"/>
      <c r="D220" s="1037"/>
      <c r="E220" s="1037"/>
      <c r="F220" s="103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6"/>
      <c r="B221" s="1037"/>
      <c r="C221" s="1037"/>
      <c r="D221" s="1037"/>
      <c r="E221" s="1037"/>
      <c r="F221" s="103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6"/>
      <c r="B222" s="1037"/>
      <c r="C222" s="1037"/>
      <c r="D222" s="1037"/>
      <c r="E222" s="1037"/>
      <c r="F222" s="103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6"/>
      <c r="B223" s="1037"/>
      <c r="C223" s="1037"/>
      <c r="D223" s="1037"/>
      <c r="E223" s="1037"/>
      <c r="F223" s="103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6"/>
      <c r="B224" s="1037"/>
      <c r="C224" s="1037"/>
      <c r="D224" s="1037"/>
      <c r="E224" s="1037"/>
      <c r="F224" s="103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6"/>
      <c r="B225" s="1037"/>
      <c r="C225" s="1037"/>
      <c r="D225" s="1037"/>
      <c r="E225" s="1037"/>
      <c r="F225" s="103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6"/>
      <c r="B226" s="1037"/>
      <c r="C226" s="1037"/>
      <c r="D226" s="1037"/>
      <c r="E226" s="1037"/>
      <c r="F226" s="103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6"/>
      <c r="B231" s="1037"/>
      <c r="C231" s="1037"/>
      <c r="D231" s="1037"/>
      <c r="E231" s="1037"/>
      <c r="F231" s="103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6"/>
      <c r="B232" s="1037"/>
      <c r="C232" s="1037"/>
      <c r="D232" s="1037"/>
      <c r="E232" s="1037"/>
      <c r="F232" s="103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6"/>
      <c r="B233" s="1037"/>
      <c r="C233" s="1037"/>
      <c r="D233" s="1037"/>
      <c r="E233" s="1037"/>
      <c r="F233" s="103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6"/>
      <c r="B234" s="1037"/>
      <c r="C234" s="1037"/>
      <c r="D234" s="1037"/>
      <c r="E234" s="1037"/>
      <c r="F234" s="103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6"/>
      <c r="B235" s="1037"/>
      <c r="C235" s="1037"/>
      <c r="D235" s="1037"/>
      <c r="E235" s="1037"/>
      <c r="F235" s="103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6"/>
      <c r="B236" s="1037"/>
      <c r="C236" s="1037"/>
      <c r="D236" s="1037"/>
      <c r="E236" s="1037"/>
      <c r="F236" s="103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6"/>
      <c r="B237" s="1037"/>
      <c r="C237" s="1037"/>
      <c r="D237" s="1037"/>
      <c r="E237" s="1037"/>
      <c r="F237" s="103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6"/>
      <c r="B238" s="1037"/>
      <c r="C238" s="1037"/>
      <c r="D238" s="1037"/>
      <c r="E238" s="1037"/>
      <c r="F238" s="103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6"/>
      <c r="B239" s="1037"/>
      <c r="C239" s="1037"/>
      <c r="D239" s="1037"/>
      <c r="E239" s="1037"/>
      <c r="F239" s="103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6"/>
      <c r="B244" s="1037"/>
      <c r="C244" s="1037"/>
      <c r="D244" s="1037"/>
      <c r="E244" s="1037"/>
      <c r="F244" s="103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6"/>
      <c r="B245" s="1037"/>
      <c r="C245" s="1037"/>
      <c r="D245" s="1037"/>
      <c r="E245" s="1037"/>
      <c r="F245" s="103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6"/>
      <c r="B246" s="1037"/>
      <c r="C246" s="1037"/>
      <c r="D246" s="1037"/>
      <c r="E246" s="1037"/>
      <c r="F246" s="103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6"/>
      <c r="B247" s="1037"/>
      <c r="C247" s="1037"/>
      <c r="D247" s="1037"/>
      <c r="E247" s="1037"/>
      <c r="F247" s="103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6"/>
      <c r="B248" s="1037"/>
      <c r="C248" s="1037"/>
      <c r="D248" s="1037"/>
      <c r="E248" s="1037"/>
      <c r="F248" s="103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6"/>
      <c r="B249" s="1037"/>
      <c r="C249" s="1037"/>
      <c r="D249" s="1037"/>
      <c r="E249" s="1037"/>
      <c r="F249" s="103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6"/>
      <c r="B250" s="1037"/>
      <c r="C250" s="1037"/>
      <c r="D250" s="1037"/>
      <c r="E250" s="1037"/>
      <c r="F250" s="103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6"/>
      <c r="B251" s="1037"/>
      <c r="C251" s="1037"/>
      <c r="D251" s="1037"/>
      <c r="E251" s="1037"/>
      <c r="F251" s="103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6"/>
      <c r="B252" s="1037"/>
      <c r="C252" s="1037"/>
      <c r="D252" s="1037"/>
      <c r="E252" s="1037"/>
      <c r="F252" s="103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6"/>
      <c r="B257" s="1037"/>
      <c r="C257" s="1037"/>
      <c r="D257" s="1037"/>
      <c r="E257" s="1037"/>
      <c r="F257" s="103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6"/>
      <c r="B258" s="1037"/>
      <c r="C258" s="1037"/>
      <c r="D258" s="1037"/>
      <c r="E258" s="1037"/>
      <c r="F258" s="103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6"/>
      <c r="B259" s="1037"/>
      <c r="C259" s="1037"/>
      <c r="D259" s="1037"/>
      <c r="E259" s="1037"/>
      <c r="F259" s="103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6"/>
      <c r="B260" s="1037"/>
      <c r="C260" s="1037"/>
      <c r="D260" s="1037"/>
      <c r="E260" s="1037"/>
      <c r="F260" s="103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6"/>
      <c r="B261" s="1037"/>
      <c r="C261" s="1037"/>
      <c r="D261" s="1037"/>
      <c r="E261" s="1037"/>
      <c r="F261" s="103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6"/>
      <c r="B262" s="1037"/>
      <c r="C262" s="1037"/>
      <c r="D262" s="1037"/>
      <c r="E262" s="1037"/>
      <c r="F262" s="103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6"/>
      <c r="B263" s="1037"/>
      <c r="C263" s="1037"/>
      <c r="D263" s="1037"/>
      <c r="E263" s="1037"/>
      <c r="F263" s="103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6"/>
      <c r="B264" s="1037"/>
      <c r="C264" s="1037"/>
      <c r="D264" s="1037"/>
      <c r="E264" s="1037"/>
      <c r="F264" s="103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6">
        <v>1</v>
      </c>
      <c r="B4" s="1056">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6">
        <v>1</v>
      </c>
      <c r="B37" s="1056">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6">
        <v>1</v>
      </c>
      <c r="B70" s="1056">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6">
        <v>1</v>
      </c>
      <c r="B103" s="1056">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6">
        <v>1</v>
      </c>
      <c r="B136" s="1056">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6">
        <v>1</v>
      </c>
      <c r="B169" s="1056">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6">
        <v>1</v>
      </c>
      <c r="B202" s="1056">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6">
        <v>1</v>
      </c>
      <c r="B235" s="1056">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6">
        <v>1</v>
      </c>
      <c r="B268" s="1056">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6">
        <v>1</v>
      </c>
      <c r="B301" s="1056">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6">
        <v>1</v>
      </c>
      <c r="B334" s="1056">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6">
        <v>1</v>
      </c>
      <c r="B367" s="1056">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6">
        <v>1</v>
      </c>
      <c r="B400" s="1056">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6">
        <v>1</v>
      </c>
      <c r="B433" s="1056">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6">
        <v>1</v>
      </c>
      <c r="B466" s="1056">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6">
        <v>1</v>
      </c>
      <c r="B499" s="1056">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6">
        <v>1</v>
      </c>
      <c r="B532" s="1056">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6">
        <v>1</v>
      </c>
      <c r="B565" s="1056">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6">
        <v>1</v>
      </c>
      <c r="B598" s="1056">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6">
        <v>1</v>
      </c>
      <c r="B631" s="1056">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6">
        <v>1</v>
      </c>
      <c r="B664" s="1056">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6">
        <v>1</v>
      </c>
      <c r="B697" s="1056">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6">
        <v>1</v>
      </c>
      <c r="B730" s="1056">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6">
        <v>1</v>
      </c>
      <c r="B763" s="1056">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6">
        <v>1</v>
      </c>
      <c r="B796" s="1056">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6">
        <v>1</v>
      </c>
      <c r="B829" s="1056">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6">
        <v>1</v>
      </c>
      <c r="B862" s="1056">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6">
        <v>1</v>
      </c>
      <c r="B895" s="1056">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6">
        <v>1</v>
      </c>
      <c r="B928" s="1056">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6">
        <v>1</v>
      </c>
      <c r="B961" s="1056">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6">
        <v>1</v>
      </c>
      <c r="B994" s="1056">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6">
        <v>1</v>
      </c>
      <c r="B1027" s="1056">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6">
        <v>1</v>
      </c>
      <c r="B1060" s="1056">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6">
        <v>1</v>
      </c>
      <c r="B1093" s="1056">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6">
        <v>1</v>
      </c>
      <c r="B1126" s="1056">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6">
        <v>1</v>
      </c>
      <c r="B1159" s="1056">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6">
        <v>1</v>
      </c>
      <c r="B1192" s="1056">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6">
        <v>1</v>
      </c>
      <c r="B1225" s="1056">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6">
        <v>1</v>
      </c>
      <c r="B1258" s="1056">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6">
        <v>1</v>
      </c>
      <c r="B1291" s="1056">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2019-07-01T08:05:23Z</cp:lastPrinted>
  <dcterms:created xsi:type="dcterms:W3CDTF">2012-03-13T00:50:25Z</dcterms:created>
  <dcterms:modified xsi:type="dcterms:W3CDTF">2019-09-02T10:41:10Z</dcterms:modified>
</cp:coreProperties>
</file>