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6434A56-AB7A-4182-8F3C-BCD01CAD4E84}" xr6:coauthVersionLast="36" xr6:coauthVersionMax="36" xr10:uidLastSave="{00000000-0000-0000-0000-000000000000}"/>
  <bookViews>
    <workbookView xWindow="22905" yWindow="0" windowWidth="10755"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<sst xmlns="http://schemas.openxmlformats.org/spreadsheetml/2006/main" count="2993" uniqueCount="668">
  <si>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</si>
  <si>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</si>
  <si>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</si>
  <si>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</si>
  <si>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</si>
  <si>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</si>
  <si>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</si>
  <si>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</si>
  <si>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</si>
  <si>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</si>
  <si>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</si>
  <si>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</si>
  <si>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</si>
  <si>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</si>
  <si>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</si>
  <si>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</si>
  <si>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</si>
  <si>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</si>
  <si>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</si>
  <si>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</si>
  <si>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</si>
  <si>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</si>
  <si>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</si>
  <si>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</si>
  <si>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</si>
  <si>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</si>
  <si>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</si>
  <si>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</si>
  <si>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</si>
  <si>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</si>
  <si>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</si>
  <si>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</si>
  <si>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</si>
  <si>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</si>
  <si>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</si>
  <si>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</si>
  <si>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</si>
  <si>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</si>
  <si>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</si>
  <si>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</si>
  <si>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</si>
  <si>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</si>
  <si>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</si>
  <si>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</si>
  <si>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</si>
  <si>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</si>
  <si>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</si>
  <si>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</si>
  <si>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</si>
  <si>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</si>
  <si>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</si>
  <si>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</si>
  <si>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</si>
  <si>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</si>
  <si>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</si>
  <si>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</si>
  <si>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</si>
  <si>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</si>
  <si>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</si>
  <si>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</si>
  <si>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</si>
  <si>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</si>
  <si>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</si>
  <si>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</si>
  <si>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</si>
  <si>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</si>
  <si>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</si>
  <si>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</si>
  <si>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</si>
  <si>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</si>
  <si>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</si>
  <si>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</si>
  <si>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</si>
  <si>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</si>
  <si>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</si>
  <si>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</si>
  <si>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</si>
  <si>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</si>
  <si>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</si>
  <si>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</si>
  <si>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</si>
  <si>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</si>
  <si>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</si>
  <si>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</si>
  <si>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</si>
  <si>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</si>
  <si>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</si>
  <si>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</si>
  <si>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</si>
  <si>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</si>
  <si>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</si>
  <si>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</si>
  <si>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</si>
  <si>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</si>
  <si>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</si>
  <si>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</si>
  <si>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</si>
  <si>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</si>
  <si>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</si>
  <si>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</si>
  <si>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</si>
  <si>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</si>
  <si>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</si>
  <si>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</si>
  <si>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</si>
  <si>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</si>
  <si>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</si>
  <si>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</si>
  <si>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</si>
  <si>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</si>
  <si>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</si>
  <si>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</si>
  <si>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</si>
  <si>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</si>
  <si>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</si>
  <si>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</si>
  <si>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</si>
  <si>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</si>
  <si>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</si>
  <si>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</si>
  <si>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</si>
  <si>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</si>
  <si>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</si>
  <si>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</si>
  <si>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</si>
  <si>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</si>
  <si>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</si>
  <si>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</si>
  <si>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</si>
  <si>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</si>
  <si>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</si>
  <si>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</si>
  <si>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</si>
  <si>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</si>
  <si>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</si>
  <si>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</si>
  <si>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</si>
  <si>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</si>
  <si>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</si>
  <si>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</si>
  <si>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</si>
  <si>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</si>
  <si>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</si>
  <si>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</si>
  <si>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</si>
  <si>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</si>
  <si>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</si>
  <si>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</si>
  <si>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</si>
  <si>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</si>
  <si>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</si>
  <si>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</si>
  <si>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</si>
  <si>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</si>
  <si>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</si>
  <si>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</si>
  <si>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</si>
  <si>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</si>
  <si>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</si>
  <si>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</si>
  <si>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</si>
  <si>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</si>
  <si>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</si>
  <si>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</si>
  <si>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</si>
  <si>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</si>
  <si>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</si>
  <si>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</si>
  <si>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</si>
  <si>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</si>
  <si>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</si>
  <si>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</si>
  <si>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</si>
  <si>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</si>
  <si>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</si>
  <si>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</si>
  <si>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</si>
  <si>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</si>
  <si>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</si>
  <si>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</si>
  <si>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</si>
  <si>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</si>
  <si>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</si>
  <si>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</si>
  <si>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</si>
  <si>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</si>
  <si>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</si>
  <si>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</si>
  <si>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</si>
  <si>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</si>
  <si>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</si>
  <si>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</si>
  <si>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</si>
  <si>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</si>
  <si>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</si>
  <si>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</si>
  <si>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</si>
  <si>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</si>
  <si>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</si>
  <si>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</si>
  <si>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</si>
  <si>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</si>
  <si>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</si>
  <si>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</si>
  <si>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</si>
  <si>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</si>
  <si>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</si>
  <si>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</si>
  <si>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</si>
  <si>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</si>
  <si>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</si>
  <si>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</si>
  <si>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</si>
  <si>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</si>
  <si>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</si>
  <si>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</si>
  <si>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</si>
  <si>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</si>
  <si>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</si>
  <si>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</si>
  <si>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</si>
  <si>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</si>
  <si>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</si>
  <si>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</si>
  <si>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</si>
  <si>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</si>
  <si>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</si>
  <si>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</si>
  <si>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</si>
  <si>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</si>
  <si>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</si>
  <si>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</si>
  <si>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</si>
  <si>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</si>
  <si>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</si>
  <si>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</si>
  <si>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</si>
  <si>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</si>
  <si>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</si>
  <si>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</si>
  <si>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</si>
  <si>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</si>
  <si>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</si>
  <si>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</si>
  <si>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</si>
  <si>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</si>
  <si>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</si>
  <si>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</si>
  <si>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</si>
  <si>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</si>
  <si>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</si>
  <si>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</si>
  <si>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</si>
  <si>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</si>
  <si>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</si>
  <si>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</si>
  <si>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</si>
  <si>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</si>
  <si>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</si>
  <si>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</si>
  <si>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</si>
  <si>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</si>
  <si>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</si>
  <si>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</si>
  <si>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</si>
  <si>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</si>
  <si>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</si>
  <si>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</si>
  <si>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</si>
  <si>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</si>
  <si>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</si>
  <si>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</si>
  <si>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</si>
  <si>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</si>
  <si>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</si>
  <si>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</si>
  <si>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</si>
  <si>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</si>
  <si>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</si>
  <si>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</si>
  <si>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</si>
  <si>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</si>
  <si>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</si>
  <si>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</si>
  <si>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</si>
  <si>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</si>
  <si>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</si>
  <si>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</si>
  <si>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</si>
  <si>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</si>
  <si>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</si>
  <si>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</si>
  <si>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</si>
  <si>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</si>
  <si>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</si>
  <si>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</si>
  <si>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</si>
  <si>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</si>
  <si>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</si>
  <si>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</si>
  <si>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</si>
  <si>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</si>
  <si>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</si>
  <si>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</si>
  <si>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</si>
  <si>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</si>
  <si>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</si>
  <si>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</si>
  <si>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</si>
  <si>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</si>
  <si>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</si>
  <si>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</si>
  <si>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</si>
  <si>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</si>
  <si>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</si>
  <si>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</si>
  <si>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</si>
  <si>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</si>
  <si>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</si>
  <si>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</si>
  <si>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</si>
  <si>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</si>
  <si>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</si>
  <si>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</si>
  <si>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</si>
  <si>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</si>
  <si>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</si>
  <si>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</si>
  <si>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</si>
  <si>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</si>
  <si>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</si>
  <si>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</si>
  <si>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</si>
  <si>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</si>
  <si>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</si>
  <si>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</si>
  <si>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</si>
  <si>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</si>
  <si>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</si>
  <si>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</si>
  <si>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</si>
  <si>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</si>
  <si>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</si>
  <si>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</si>
  <si>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</si>
  <si>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</si>
  <si>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</si>
  <si>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</si>
  <si>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</si>
  <si>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</si>
  <si>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</si>
  <si>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</si>
  <si>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</si>
  <si>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</si>
  <si>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</si>
  <si>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</si>
  <si>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</si>
  <si>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</si>
  <si>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</si>
  <si>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</si>
  <si>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</si>
  <si>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</si>
  <si>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</si>
  <si>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</si>
  <si>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</si>
  <si>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</si>
  <si>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</si>
  <si>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</si>
  <si>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</si>
  <si>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</si>
  <si>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</si>
  <si>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</si>
  <si>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</si>
  <si>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</si>
  <si>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</si>
  <si>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</si>
  <si>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</si>
  <si>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</si>
  <si>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</si>
  <si>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</si>
  <si>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</si>
  <si>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</si>
  <si>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</si>
  <si>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</si>
  <si>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</si>
  <si>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</si>
  <si>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</si>
  <si>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</si>
  <si>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</si>
  <si>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</si>
  <si>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</si>
  <si>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</si>
  <si>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</si>
  <si>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</si>
  <si>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</si>
  <si>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</si>
  <si>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</si>
  <si>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</si>
  <si>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</si>
  <si>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</si>
  <si>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</si>
  <si>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</si>
  <si>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</si>
  <si>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</si>
  <si>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</si>
  <si>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</si>
  <si>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</si>
  <si>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</si>
  <si>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</si>
  <si>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</si>
  <si>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</si>
  <si>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</si>
  <si>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</si>
  <si>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</si>
  <si>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</si>
  <si>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</si>
  <si>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</si>
  <si>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</si>
  <si>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</si>
  <si>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</si>
  <si>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</si>
  <si>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</si>
  <si>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</si>
  <si>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</si>
  <si>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</si>
  <si>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</si>
  <si>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</si>
  <si>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</si>
  <si>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</si>
  <si>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</si>
  <si>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</si>
  <si>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</si>
  <si>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</si>
  <si>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</si>
  <si>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</si>
  <si>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</si>
  <si>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</si>
  <si>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</si>
  <si>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</si>
  <si>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</si>
  <si>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</si>
  <si>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</si>
  <si>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</si>
  <si>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</si>
  <si>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</si>
  <si>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</si>
  <si>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</si>
  <si>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</si>
  <si>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</si>
  <si>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</si>
  <si>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</si>
  <si>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</si>
  <si>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</si>
  <si>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</si>
  <si>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</si>
  <si>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</si>
  <si>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</si>
  <si>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</si>
  <si>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</si>
  <si>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</si>
  <si>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</si>
  <si>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</si>
  <si>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</si>
  <si>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</si>
  <si>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</si>
  <si>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</si>
  <si>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</si>
  <si>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</si>
  <si>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</si>
  <si>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</si>
  <si>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</si>
  <si>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</si>
  <si>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</si>
  <si>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</si>
  <si>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</si>
  <si>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</si>
  <si>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</si>
  <si>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</si>
  <si>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</si>
  <si>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</si>
  <si>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</si>
  <si>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</si>
  <si>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</si>
  <si>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</si>
  <si>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</si>
  <si>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</si>
  <si>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</si>
  <si>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</si>
  <si>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</si>
  <si>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</si>
  <si>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</si>
  <si>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</si>
  <si>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</si>
  <si>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</si>
  <si>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</si>
  <si>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</si>
  <si>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</si>
  <si>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</si>
  <si>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</si>
  <si>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</si>
  <si>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</si>
  <si>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</si>
  <si>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</si>
  <si>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</si>
  <si>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</si>
  <si>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</si>
  <si>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</si>
  <si>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</si>
  <si>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</si>
  <si>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</si>
  <si>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</si>
  <si>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</si>
  <si>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</si>
  <si>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</si>
  <si>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</si>
  <si>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</si>
  <si>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</si>
  <si>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</si>
  <si>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</si>
  <si>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</si>
  <si>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</si>
  <si>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</si>
  <si>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</si>
  <si>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</si>
  <si>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</si>
  <si>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</si>
  <si>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</si>
  <si>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</si>
  <si>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</si>
  <si>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</si>
  <si>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</si>
  <si>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</si>
  <si>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</si>
  <si>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</si>
  <si>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</si>
  <si>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</si>
  <si>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</si>
  <si>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</si>
  <si>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</si>
  <si>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</si>
  <si>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</si>
  <si>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</si>
  <si>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</si>
  <si>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</si>
  <si>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</si>
  <si>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</si>
  <si>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</si>
  <si>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</si>
  <si>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</si>
  <si>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</si>
  <si>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</si>
  <si>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</si>
  <si>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</si>
  <si>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</si>
  <si>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</si>
  <si>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</si>
  <si>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</si>
  <si>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</si>
  <si>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</si>
  <si>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</si>
  <si>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</si>
  <si>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</si>
  <si>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</si>
  <si>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</si>
  <si>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</si>
  <si>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</si>
  <si>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</si>
  <si>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</si>
  <si>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</si>
  <si>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</si>
  <si>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</si>
  <si>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</si>
  <si>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</si>
  <si>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</si>
  <si>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終了予定なし</t>
  </si>
  <si>
    <t>―</t>
  </si>
  <si>
    <t>企業の事業戦略に深く関わる（競争領域に重点）大型共同研究を集中的にマネジメントする体制の整備を通じて、大型共同研究の推進により国費投入額を超える民間投資誘引を図る。
・大型の民間投資を呼び込んで自立的に運営されるシステムを大学内部に形成することにより、大学のマネジメント機能を大幅強化
・大型の民間投資の呼び込みにより大学の財務基盤を強化
・企業との深い連携を通じて、社会実装の視点から自らの研究を考察するという意識改革をもたらし、大学改革、研究力強化、人材育成を加速</t>
  </si>
  <si>
    <t xml:space="preserve">・以下の要素を持つオープンイノベーション機構の整備に関し、高い意欲と優れた構想を持つ大学等に対し、費用・リソース負担も含む大学側のコミットを条件として、5年間国費支援する。
①大学の経営トップによるリーダーシップの下で、プロフェッショナル人材（クリエイティブ・マネージャー）を集めた特別な集中的マネジメント体制の構築
②優れた研究者チームの部局を超えた組織化
・各大学のオープンイノベーション機構においては、億円単位の大型プロジェクトを年間少なくとも数件運営し、支援終了時には間接経費や特許実施料収入などを基にした、自立的経営を目指す。
</t>
  </si>
  <si>
    <t>地域産学官連携科学技術振興事業費補助金</t>
  </si>
  <si>
    <t>産学官連携支援事業委託費　</t>
  </si>
  <si>
    <t>委員等旅費　</t>
  </si>
  <si>
    <t>職員旅費</t>
  </si>
  <si>
    <t>諸謝金</t>
  </si>
  <si>
    <t>百万円</t>
  </si>
  <si>
    <t>オープンイノベーション機構の整備実施拠点数</t>
  </si>
  <si>
    <t>拠点</t>
  </si>
  <si>
    <t>交付決定額／実施拠点数　　　　　　　　　　　</t>
    <phoneticPr fontId="5"/>
  </si>
  <si>
    <t>　百万円/拠点数</t>
    <phoneticPr fontId="5"/>
  </si>
  <si>
    <t>1,360／8</t>
  </si>
  <si>
    <t>／　</t>
    <phoneticPr fontId="5"/>
  </si>
  <si>
    <t>　　/</t>
    <phoneticPr fontId="5"/>
  </si>
  <si>
    <t>／　　　　　　　　　　　　　　</t>
    <phoneticPr fontId="5"/>
  </si>
  <si>
    <t>大学の経営トップによるリーダーシップの下で、プロフェッショナル人材（クリエイティブ・マネージャー）を集めた特別な集中的マネジメント体制の構築及び優れた研究者チームの部局を超えた組織化を支援することで、大型の民間投資の呼び込みにより大学の財務基盤を強化し、大学改革、研究力強化、人材育成の加速が見込まれる。よって、測定指標である「大学等と民間企業との共同研究受入金額」の増額に資する体制整備等はもとより、科学技術イノベーション創出を行う環境を整備するという施策の目標の達成に寄与するものである。</t>
  </si>
  <si>
    <t>-</t>
    <phoneticPr fontId="5"/>
  </si>
  <si>
    <t>-</t>
    <phoneticPr fontId="5"/>
  </si>
  <si>
    <t>-</t>
    <phoneticPr fontId="5"/>
  </si>
  <si>
    <t>受益者にも補助金交付額と同規模以上の自助努力を求めることとしている。</t>
  </si>
  <si>
    <t>国費の効率的な投入と、事業実施機関における自主財源、民間資金等による収入のバランスに考慮しており、妥当である。</t>
  </si>
  <si>
    <t>公募要領により、事業目的に即し費目・使途を適切なものに定めている。</t>
  </si>
  <si>
    <t>新30</t>
  </si>
  <si>
    <t>○</t>
  </si>
  <si>
    <t>7　イノベーション創出に向けたシステム改革</t>
    <phoneticPr fontId="5"/>
  </si>
  <si>
    <t>7-1 産学官における人材・知・資金の好循環システムの構築</t>
    <phoneticPr fontId="5"/>
  </si>
  <si>
    <t>オープンイノベーション機構の整備</t>
    <phoneticPr fontId="5"/>
  </si>
  <si>
    <t>科学技術・学術政策局</t>
    <phoneticPr fontId="5"/>
  </si>
  <si>
    <t>産業連携・地域支援課</t>
    <phoneticPr fontId="5"/>
  </si>
  <si>
    <t>-</t>
    <phoneticPr fontId="5"/>
  </si>
  <si>
    <t>文部科学省「平成29年度大学等における産学連携等実施状況調査」（平成31年2月27日）等</t>
    <phoneticPr fontId="5"/>
  </si>
  <si>
    <t>1,879/12</t>
    <phoneticPr fontId="5"/>
  </si>
  <si>
    <t>「未来投資戦略2018」（平成30年6月15日閣議決定）等でも言及がある通り、産学官連携を集中的にマネジメントする新体制を構築させる事業であるため、国民や社会のニーズを的確に反映している。</t>
    <phoneticPr fontId="5"/>
  </si>
  <si>
    <t>当事業は「未来投資戦略2018」（平成30年6月15日閣議決定）や「統合イノベーション戦略」（平成30年6月15日閣議決定）において必要性が明記されているなど、政策の優先度が極めて高い事業である。</t>
    <phoneticPr fontId="5"/>
  </si>
  <si>
    <t>無</t>
  </si>
  <si>
    <t>‐</t>
  </si>
  <si>
    <t>最終年度の目標に向け、見込みに見合った活動実績となっている。</t>
    <phoneticPr fontId="5"/>
  </si>
  <si>
    <t>シンポジウムを通じて採択大学の取組例を紹介することにより、活用されている。</t>
    <rPh sb="7" eb="8">
      <t>ツウ</t>
    </rPh>
    <rPh sb="10" eb="12">
      <t>サイタク</t>
    </rPh>
    <rPh sb="12" eb="14">
      <t>ダイガク</t>
    </rPh>
    <rPh sb="15" eb="17">
      <t>トリクミ</t>
    </rPh>
    <rPh sb="17" eb="18">
      <t>レイ</t>
    </rPh>
    <phoneticPr fontId="5"/>
  </si>
  <si>
    <t>人件費</t>
    <rPh sb="0" eb="3">
      <t>ジンケンヒ</t>
    </rPh>
    <phoneticPr fontId="5"/>
  </si>
  <si>
    <t>事業実施費等</t>
    <rPh sb="0" eb="2">
      <t>ジギョウ</t>
    </rPh>
    <rPh sb="2" eb="4">
      <t>ジッシ</t>
    </rPh>
    <rPh sb="4" eb="5">
      <t>ヒ</t>
    </rPh>
    <rPh sb="5" eb="6">
      <t>トウ</t>
    </rPh>
    <phoneticPr fontId="5"/>
  </si>
  <si>
    <t>設備備品費</t>
    <rPh sb="0" eb="2">
      <t>セツビ</t>
    </rPh>
    <rPh sb="2" eb="5">
      <t>ビヒンヒ</t>
    </rPh>
    <phoneticPr fontId="5"/>
  </si>
  <si>
    <t>事業実施費</t>
    <rPh sb="0" eb="2">
      <t>ジギョウ</t>
    </rPh>
    <rPh sb="2" eb="4">
      <t>ジッシ</t>
    </rPh>
    <rPh sb="4" eb="5">
      <t>ヒ</t>
    </rPh>
    <phoneticPr fontId="5"/>
  </si>
  <si>
    <t>民間企業との大型研究プロジェクトに必要な研究環境を整備するための設備備品に係る経費</t>
    <rPh sb="0" eb="2">
      <t>ミンカン</t>
    </rPh>
    <rPh sb="2" eb="4">
      <t>キギョウ</t>
    </rPh>
    <rPh sb="6" eb="8">
      <t>オオガタ</t>
    </rPh>
    <rPh sb="8" eb="10">
      <t>ケンキュウ</t>
    </rPh>
    <rPh sb="17" eb="19">
      <t>ヒツヨウ</t>
    </rPh>
    <rPh sb="20" eb="22">
      <t>ケンキュウ</t>
    </rPh>
    <rPh sb="22" eb="24">
      <t>カンキョウ</t>
    </rPh>
    <rPh sb="25" eb="27">
      <t>セイビ</t>
    </rPh>
    <rPh sb="32" eb="34">
      <t>セツビ</t>
    </rPh>
    <rPh sb="34" eb="36">
      <t>ビヒン</t>
    </rPh>
    <rPh sb="37" eb="38">
      <t>カカ</t>
    </rPh>
    <rPh sb="39" eb="41">
      <t>ケイヒ</t>
    </rPh>
    <phoneticPr fontId="5"/>
  </si>
  <si>
    <t>事業を実施する上で必要となる旅費、消耗品費等</t>
  </si>
  <si>
    <t>事業担当職員の人件費</t>
  </si>
  <si>
    <t>事業を実施する上で必要となる海外旅費その他調査を実施するための経費</t>
    <rPh sb="0" eb="2">
      <t>ジギョウ</t>
    </rPh>
    <rPh sb="3" eb="5">
      <t>ジッシ</t>
    </rPh>
    <rPh sb="7" eb="8">
      <t>ウエ</t>
    </rPh>
    <rPh sb="9" eb="11">
      <t>ヒツヨウ</t>
    </rPh>
    <rPh sb="14" eb="16">
      <t>カイガイ</t>
    </rPh>
    <rPh sb="16" eb="18">
      <t>リョヒ</t>
    </rPh>
    <rPh sb="20" eb="21">
      <t>タ</t>
    </rPh>
    <rPh sb="21" eb="23">
      <t>チョウサ</t>
    </rPh>
    <rPh sb="24" eb="26">
      <t>ジッシ</t>
    </rPh>
    <rPh sb="31" eb="33">
      <t>ケイヒ</t>
    </rPh>
    <phoneticPr fontId="5"/>
  </si>
  <si>
    <t>補助金等交付</t>
  </si>
  <si>
    <t>-</t>
    <phoneticPr fontId="5"/>
  </si>
  <si>
    <t>-</t>
    <phoneticPr fontId="5"/>
  </si>
  <si>
    <t>-</t>
    <phoneticPr fontId="5"/>
  </si>
  <si>
    <t>オープンイノベーション機構の整備と共同研究プロジェクトの推進</t>
    <rPh sb="11" eb="13">
      <t>キコウ</t>
    </rPh>
    <rPh sb="14" eb="16">
      <t>セイビ</t>
    </rPh>
    <rPh sb="17" eb="19">
      <t>キョウドウ</t>
    </rPh>
    <rPh sb="19" eb="21">
      <t>ケンキュウ</t>
    </rPh>
    <rPh sb="28" eb="30">
      <t>スイシン</t>
    </rPh>
    <phoneticPr fontId="5"/>
  </si>
  <si>
    <t>有</t>
  </si>
  <si>
    <t>事業の実施にあたっては、応募機関からの提案内容を外部有識者委員会等において公正・中立に審査し、競争性の確保を図っている。なお、一者応札になった事業については、十分な公告期間の確保に努める等、競争性の確保のための取組を行っている。</t>
    <rPh sb="0" eb="2">
      <t>ジギョウ</t>
    </rPh>
    <rPh sb="3" eb="5">
      <t>ジッシ</t>
    </rPh>
    <rPh sb="12" eb="14">
      <t>オウボ</t>
    </rPh>
    <rPh sb="14" eb="16">
      <t>キカン</t>
    </rPh>
    <rPh sb="19" eb="21">
      <t>テイアン</t>
    </rPh>
    <rPh sb="21" eb="23">
      <t>ナイヨウ</t>
    </rPh>
    <rPh sb="24" eb="26">
      <t>ガイブ</t>
    </rPh>
    <rPh sb="26" eb="29">
      <t>ユウシキシャ</t>
    </rPh>
    <rPh sb="29" eb="32">
      <t>イインカイ</t>
    </rPh>
    <rPh sb="32" eb="33">
      <t>トウ</t>
    </rPh>
    <rPh sb="37" eb="39">
      <t>コウセイ</t>
    </rPh>
    <rPh sb="40" eb="42">
      <t>チュウリツ</t>
    </rPh>
    <rPh sb="43" eb="45">
      <t>シンサ</t>
    </rPh>
    <rPh sb="47" eb="50">
      <t>キョウソウセイ</t>
    </rPh>
    <rPh sb="51" eb="53">
      <t>カクホ</t>
    </rPh>
    <rPh sb="54" eb="55">
      <t>ハカ</t>
    </rPh>
    <rPh sb="65" eb="67">
      <t>オウサツ</t>
    </rPh>
    <rPh sb="71" eb="73">
      <t>ジギョウ</t>
    </rPh>
    <rPh sb="95" eb="98">
      <t>キョウソウセイ</t>
    </rPh>
    <rPh sb="99" eb="101">
      <t>カクホ</t>
    </rPh>
    <phoneticPr fontId="5"/>
  </si>
  <si>
    <t>アーサー・ディ・リトル・ジャパン株式会社</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</si>
  <si>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</si>
  <si>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本事業に申請した大学における知的財産の優位性や類似の分野の国内外の研究動向、適切な事業化戦略・マネジメントの在り方等に関する調査</t>
    <rPh sb="38" eb="40">
      <t>テキセツ</t>
    </rPh>
    <rPh sb="41" eb="43">
      <t>ジギョウ</t>
    </rPh>
    <rPh sb="43" eb="44">
      <t>バ</t>
    </rPh>
    <rPh sb="44" eb="46">
      <t>センリャク</t>
    </rPh>
    <rPh sb="54" eb="55">
      <t>ア</t>
    </rPh>
    <rPh sb="56" eb="57">
      <t>カタ</t>
    </rPh>
    <phoneticPr fontId="5"/>
  </si>
  <si>
    <t>本事業に採択した大学の進捗管理等、オープンイノベーション機構におけるマネジメントの高度化・プレゼンスの向上の在り方等に関する調査</t>
    <rPh sb="0" eb="1">
      <t>ホン</t>
    </rPh>
    <rPh sb="1" eb="3">
      <t>ジギョウ</t>
    </rPh>
    <rPh sb="4" eb="6">
      <t>サイタク</t>
    </rPh>
    <rPh sb="8" eb="10">
      <t>ダイガク</t>
    </rPh>
    <rPh sb="11" eb="13">
      <t>シンチョク</t>
    </rPh>
    <rPh sb="13" eb="15">
      <t>カンリ</t>
    </rPh>
    <rPh sb="15" eb="16">
      <t>トウ</t>
    </rPh>
    <rPh sb="28" eb="30">
      <t>キコウ</t>
    </rPh>
    <rPh sb="41" eb="44">
      <t>コウドカ</t>
    </rPh>
    <rPh sb="51" eb="53">
      <t>コウジョウ</t>
    </rPh>
    <rPh sb="54" eb="55">
      <t>ア</t>
    </rPh>
    <rPh sb="56" eb="57">
      <t>カタ</t>
    </rPh>
    <rPh sb="57" eb="58">
      <t>トウ</t>
    </rPh>
    <rPh sb="59" eb="60">
      <t>カン</t>
    </rPh>
    <rPh sb="62" eb="64">
      <t>チョウサ</t>
    </rPh>
    <phoneticPr fontId="5"/>
  </si>
  <si>
    <t>件</t>
    <rPh sb="0" eb="1">
      <t>ケン</t>
    </rPh>
    <phoneticPr fontId="5"/>
  </si>
  <si>
    <t>-</t>
    <phoneticPr fontId="5"/>
  </si>
  <si>
    <t>大学における産学官連携を集中的にマネジメントする新体制の構築を目的とするため、地方自治体、民間等のみでの実施は困難である。</t>
    <phoneticPr fontId="5"/>
  </si>
  <si>
    <t>大学の経営トップによるリーダーシップの下で、企業の事業化戦略に対応して、プロフェッショナル人材（クリエイティブ・マネージャー）を集めた特別な集中的マネジメント体制の構築及び優れた研究者チームの部局を超えた組織化を支援するプログラムは他部局・他府省では行っていない。</t>
    <rPh sb="22" eb="24">
      <t>キギョウ</t>
    </rPh>
    <rPh sb="25" eb="28">
      <t>ジギョウカ</t>
    </rPh>
    <rPh sb="28" eb="30">
      <t>センリャク</t>
    </rPh>
    <rPh sb="31" eb="33">
      <t>タイオウ</t>
    </rPh>
    <phoneticPr fontId="5"/>
  </si>
  <si>
    <t>大学等と民間企業との共同研究受入金額
（平成30年度実績は産学連携実施状況調査に基づき2月頃確定）</t>
    <phoneticPr fontId="5"/>
  </si>
  <si>
    <t>・第5期科学技術基本計画（平成28年1月22日閣議決定）
・統合イノベーション戦略（平成30年6月15日閣議決定）
・未来投資戦略2017（平成29年6月9日閣議決定）</t>
    <phoneticPr fontId="5"/>
  </si>
  <si>
    <t>-</t>
    <phoneticPr fontId="5"/>
  </si>
  <si>
    <t>A.国立大学法人山形大学</t>
    <rPh sb="2" eb="4">
      <t>コクリツ</t>
    </rPh>
    <rPh sb="4" eb="6">
      <t>ダイガク</t>
    </rPh>
    <rPh sb="6" eb="8">
      <t>ホウジン</t>
    </rPh>
    <rPh sb="8" eb="10">
      <t>ヤマガタ</t>
    </rPh>
    <rPh sb="10" eb="12">
      <t>ダイガク</t>
    </rPh>
    <phoneticPr fontId="5"/>
  </si>
  <si>
    <t>B.アーサー・ディ・リトル・ジャパン株式会社</t>
    <rPh sb="18" eb="22">
      <t>カブシキガイシャ</t>
    </rPh>
    <phoneticPr fontId="5"/>
  </si>
  <si>
    <t>国立大学法人山形大学</t>
    <rPh sb="0" eb="2">
      <t>コクリツ</t>
    </rPh>
    <rPh sb="2" eb="4">
      <t>ダイガク</t>
    </rPh>
    <rPh sb="4" eb="6">
      <t>ホウジン</t>
    </rPh>
    <rPh sb="6" eb="8">
      <t>ヤマガタ</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</si>
  <si>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</si>
  <si>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国立大学法人名古屋大学</t>
    <rPh sb="0" eb="2">
      <t>コクリツ</t>
    </rPh>
    <rPh sb="2" eb="4">
      <t>ダイガク</t>
    </rPh>
    <rPh sb="4" eb="6">
      <t>ホウジン</t>
    </rPh>
    <rPh sb="6" eb="9">
      <t>ナゴヤ</t>
    </rPh>
    <rPh sb="9" eb="11">
      <t>ダイガク</t>
    </rPh>
    <phoneticPr fontId="5"/>
  </si>
  <si>
    <t>国立大学法人京都大学</t>
    <rPh sb="0" eb="2">
      <t>コクリツ</t>
    </rPh>
    <rPh sb="2" eb="4">
      <t>ダイガク</t>
    </rPh>
    <rPh sb="4" eb="6">
      <t>ホウジン</t>
    </rPh>
    <rPh sb="6" eb="8">
      <t>キョウト</t>
    </rPh>
    <rPh sb="8" eb="10">
      <t>ダイガク</t>
    </rPh>
    <phoneticPr fontId="5"/>
  </si>
  <si>
    <t>学校法人早稲田大学</t>
    <rPh sb="0" eb="2">
      <t>ガッコウ</t>
    </rPh>
    <rPh sb="2" eb="4">
      <t>ホウジン</t>
    </rPh>
    <rPh sb="4" eb="7">
      <t>ワセダ</t>
    </rPh>
    <rPh sb="7" eb="9">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</si>
  <si>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</si>
  <si>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国立大学法人東北大学</t>
    <rPh sb="0" eb="2">
      <t>コクリツ</t>
    </rPh>
    <rPh sb="2" eb="4">
      <t>ダイガク</t>
    </rPh>
    <rPh sb="4" eb="6">
      <t>ホウジン</t>
    </rPh>
    <rPh sb="6" eb="8">
      <t>トウホク</t>
    </rPh>
    <rPh sb="8" eb="10">
      <t>ダイガク</t>
    </rPh>
    <phoneticPr fontId="5"/>
  </si>
  <si>
    <t>-</t>
    <phoneticPr fontId="5"/>
  </si>
  <si>
    <t>-</t>
    <phoneticPr fontId="5"/>
  </si>
  <si>
    <t>現状の大学の体制では大型共同研究のマネジメントが極めて困難である現状を鑑み、その体制構築を支援する本事業の形態は効果的である。</t>
    <rPh sb="0" eb="2">
      <t>ゲンジョウ</t>
    </rPh>
    <rPh sb="3" eb="5">
      <t>ダイガク</t>
    </rPh>
    <rPh sb="6" eb="8">
      <t>タイセイ</t>
    </rPh>
    <rPh sb="10" eb="12">
      <t>オオガタ</t>
    </rPh>
    <rPh sb="12" eb="14">
      <t>キョウドウ</t>
    </rPh>
    <rPh sb="14" eb="16">
      <t>ケンキュウ</t>
    </rPh>
    <rPh sb="24" eb="25">
      <t>キワ</t>
    </rPh>
    <rPh sb="27" eb="29">
      <t>コンナン</t>
    </rPh>
    <rPh sb="32" eb="34">
      <t>ゲンジョウ</t>
    </rPh>
    <rPh sb="35" eb="36">
      <t>カンガ</t>
    </rPh>
    <rPh sb="40" eb="42">
      <t>タイセイ</t>
    </rPh>
    <rPh sb="42" eb="44">
      <t>コウチク</t>
    </rPh>
    <rPh sb="45" eb="47">
      <t>シエン</t>
    </rPh>
    <rPh sb="49" eb="50">
      <t>ホン</t>
    </rPh>
    <rPh sb="50" eb="52">
      <t>ジギョウ</t>
    </rPh>
    <rPh sb="53" eb="55">
      <t>ケイタイ</t>
    </rPh>
    <rPh sb="56" eb="59">
      <t>コウカテキ</t>
    </rPh>
    <phoneticPr fontId="5"/>
  </si>
  <si>
    <t>学校法人慶應義塾</t>
    <rPh sb="0" eb="2">
      <t>ガッコウ</t>
    </rPh>
    <rPh sb="2" eb="4">
      <t>ホウジン</t>
    </rPh>
    <rPh sb="4" eb="6">
      <t>ケイオウ</t>
    </rPh>
    <rPh sb="6" eb="8">
      <t>ギジュク</t>
    </rPh>
    <phoneticPr fontId="5"/>
  </si>
  <si>
    <t>平成32年度までの5年間で国公立私立大学等における民間企業との共同研究の受入が平成25年度(39,023百万円)比で5割増加</t>
    <rPh sb="52" eb="55">
      <t>ヒャクマンエン</t>
    </rPh>
    <phoneticPr fontId="5"/>
  </si>
  <si>
    <t>平成30年度に引き続き、有識者等によるハンズオン支援等を行い、各採択大学における改善すべき点や更なる強化を図る点等を明らかにする。
また、採択後3年目に行われる中間評価の結果を踏まえ、予算配分のポートフォリオ調整を実施する等、事業目的を達成できるよう事業管理を行っていく。</t>
    <rPh sb="0" eb="2">
      <t>ヘイセイ</t>
    </rPh>
    <rPh sb="4" eb="6">
      <t>ネンド</t>
    </rPh>
    <rPh sb="7" eb="8">
      <t>ヒ</t>
    </rPh>
    <rPh sb="9" eb="10">
      <t>ツヅ</t>
    </rPh>
    <rPh sb="12" eb="15">
      <t>ユウシキシャ</t>
    </rPh>
    <rPh sb="15" eb="16">
      <t>トウ</t>
    </rPh>
    <rPh sb="24" eb="26">
      <t>シエン</t>
    </rPh>
    <rPh sb="26" eb="27">
      <t>トウ</t>
    </rPh>
    <rPh sb="28" eb="29">
      <t>オコナ</t>
    </rPh>
    <rPh sb="31" eb="32">
      <t>カク</t>
    </rPh>
    <rPh sb="32" eb="34">
      <t>サイタク</t>
    </rPh>
    <rPh sb="34" eb="36">
      <t>ダイガク</t>
    </rPh>
    <rPh sb="40" eb="42">
      <t>カイゼン</t>
    </rPh>
    <rPh sb="45" eb="46">
      <t>テン</t>
    </rPh>
    <rPh sb="47" eb="48">
      <t>サラ</t>
    </rPh>
    <rPh sb="50" eb="52">
      <t>キョウカ</t>
    </rPh>
    <rPh sb="53" eb="54">
      <t>ハカ</t>
    </rPh>
    <rPh sb="55" eb="56">
      <t>テン</t>
    </rPh>
    <rPh sb="56" eb="57">
      <t>トウ</t>
    </rPh>
    <rPh sb="58" eb="59">
      <t>アキ</t>
    </rPh>
    <rPh sb="69" eb="71">
      <t>サイタク</t>
    </rPh>
    <rPh sb="71" eb="72">
      <t>ゴ</t>
    </rPh>
    <rPh sb="73" eb="75">
      <t>ネンメ</t>
    </rPh>
    <rPh sb="76" eb="77">
      <t>オコナ</t>
    </rPh>
    <rPh sb="80" eb="82">
      <t>チュウカン</t>
    </rPh>
    <rPh sb="82" eb="84">
      <t>ヒョウカ</t>
    </rPh>
    <rPh sb="85" eb="87">
      <t>ケッカ</t>
    </rPh>
    <rPh sb="88" eb="89">
      <t>フ</t>
    </rPh>
    <rPh sb="92" eb="94">
      <t>ヨサン</t>
    </rPh>
    <rPh sb="94" eb="96">
      <t>ハイブン</t>
    </rPh>
    <rPh sb="104" eb="106">
      <t>チョウセイ</t>
    </rPh>
    <rPh sb="107" eb="109">
      <t>ジッシ</t>
    </rPh>
    <rPh sb="111" eb="112">
      <t>トウ</t>
    </rPh>
    <rPh sb="113" eb="115">
      <t>ジギョウ</t>
    </rPh>
    <rPh sb="115" eb="117">
      <t>モクテキ</t>
    </rPh>
    <rPh sb="118" eb="120">
      <t>タッセイ</t>
    </rPh>
    <rPh sb="125" eb="127">
      <t>ジギョウ</t>
    </rPh>
    <rPh sb="127" eb="129">
      <t>カンリ</t>
    </rPh>
    <rPh sb="130" eb="131">
      <t>オコナ</t>
    </rPh>
    <phoneticPr fontId="5"/>
  </si>
  <si>
    <t>採択した大学において、企業の事業戦略に深く関わる大型共同研究を集中的にマネジメントする体制の整備を進めている。</t>
    <rPh sb="0" eb="2">
      <t>サイタク</t>
    </rPh>
    <rPh sb="4" eb="6">
      <t>ダイガク</t>
    </rPh>
    <rPh sb="49" eb="50">
      <t>スス</t>
    </rPh>
    <phoneticPr fontId="5"/>
  </si>
  <si>
    <t>採択した大学への支援を効果的なものとするため、有識者からなる「ガバニングボード」を設置し、事業期間を通じて各採択大学のマネジメント体制の構築や資金調達計画等に関して進捗を把握し、支援・助言を行うことで、支援の効果を向上させている。</t>
    <rPh sb="0" eb="2">
      <t>サイタク</t>
    </rPh>
    <rPh sb="4" eb="6">
      <t>ダイガク</t>
    </rPh>
    <rPh sb="8" eb="10">
      <t>シエン</t>
    </rPh>
    <rPh sb="11" eb="14">
      <t>コウカテキ</t>
    </rPh>
    <rPh sb="23" eb="26">
      <t>ユウシキシャ</t>
    </rPh>
    <rPh sb="41" eb="43">
      <t>セッチ</t>
    </rPh>
    <rPh sb="50" eb="51">
      <t>ツウ</t>
    </rPh>
    <rPh sb="54" eb="56">
      <t>サイタク</t>
    </rPh>
    <rPh sb="56" eb="58">
      <t>ダイガク</t>
    </rPh>
    <rPh sb="65" eb="67">
      <t>タイセイ</t>
    </rPh>
    <rPh sb="68" eb="70">
      <t>コウチク</t>
    </rPh>
    <rPh sb="71" eb="73">
      <t>シキン</t>
    </rPh>
    <rPh sb="73" eb="75">
      <t>チョウタツ</t>
    </rPh>
    <rPh sb="75" eb="77">
      <t>ケイカク</t>
    </rPh>
    <rPh sb="77" eb="78">
      <t>トウ</t>
    </rPh>
    <rPh sb="79" eb="80">
      <t>カン</t>
    </rPh>
    <rPh sb="82" eb="84">
      <t>シンチョク</t>
    </rPh>
    <rPh sb="85" eb="87">
      <t>ハアク</t>
    </rPh>
    <rPh sb="89" eb="91">
      <t>シエン</t>
    </rPh>
    <rPh sb="92" eb="94">
      <t>ジョゲン</t>
    </rPh>
    <rPh sb="95" eb="96">
      <t>オコナ</t>
    </rPh>
    <rPh sb="101" eb="103">
      <t>シエン</t>
    </rPh>
    <rPh sb="104" eb="106">
      <t>コウカ</t>
    </rPh>
    <rPh sb="107" eb="109">
      <t>コウジョウ</t>
    </rPh>
    <phoneticPr fontId="5"/>
  </si>
  <si>
    <t>本事業は、産学官連携を集中的にマネジメントする新体制を構築させるものであり、国民や社会のニーズを踏まえている点など、国費投入の必要性が明確化されている。また、各採択大学の進捗把握、指導・助言等により、事業の効率性、有効性も担保されている。引き続き各採択大学のマネジメント体制の構築状況を把握しつつ、効率的・効果的に実施することが適当である。</t>
    <rPh sb="0" eb="1">
      <t>ホン</t>
    </rPh>
    <rPh sb="1" eb="3">
      <t>ジギョウ</t>
    </rPh>
    <rPh sb="79" eb="80">
      <t>カク</t>
    </rPh>
    <rPh sb="80" eb="82">
      <t>サイタク</t>
    </rPh>
    <rPh sb="82" eb="84">
      <t>ダイガク</t>
    </rPh>
    <rPh sb="85" eb="87">
      <t>シンチョク</t>
    </rPh>
    <rPh sb="87" eb="89">
      <t>ハアク</t>
    </rPh>
    <rPh sb="90" eb="92">
      <t>シドウ</t>
    </rPh>
    <rPh sb="93" eb="95">
      <t>ジョゲン</t>
    </rPh>
    <rPh sb="95" eb="96">
      <t>トウ</t>
    </rPh>
    <rPh sb="119" eb="120">
      <t>ヒ</t>
    </rPh>
    <rPh sb="121" eb="122">
      <t>ツヅ</t>
    </rPh>
    <rPh sb="123" eb="124">
      <t>カク</t>
    </rPh>
    <rPh sb="124" eb="126">
      <t>サイタク</t>
    </rPh>
    <rPh sb="126" eb="128">
      <t>ダイガク</t>
    </rPh>
    <rPh sb="135" eb="137">
      <t>タイセイ</t>
    </rPh>
    <rPh sb="138" eb="140">
      <t>コウチク</t>
    </rPh>
    <rPh sb="140" eb="142">
      <t>ジョウキョウ</t>
    </rPh>
    <rPh sb="143" eb="145">
      <t>ハアク</t>
    </rPh>
    <rPh sb="149" eb="152">
      <t>コウリツテキ</t>
    </rPh>
    <rPh sb="153" eb="156">
      <t>コウカテキ</t>
    </rPh>
    <rPh sb="157" eb="159">
      <t>ジッシ</t>
    </rPh>
    <rPh sb="164" eb="166">
      <t>テキトウ</t>
    </rPh>
    <phoneticPr fontId="5"/>
  </si>
  <si>
    <t>-</t>
    <phoneticPr fontId="5"/>
  </si>
  <si>
    <t>大学等と民間企業との共同研究受入金額
（平成30年度実績は産学連携実施状況調査に基づき令和2年2月頃確定）</t>
    <rPh sb="24" eb="26">
      <t>ネンド</t>
    </rPh>
    <rPh sb="26" eb="28">
      <t>ジッセキ</t>
    </rPh>
    <rPh sb="29" eb="31">
      <t>サンガク</t>
    </rPh>
    <rPh sb="31" eb="33">
      <t>レンケイ</t>
    </rPh>
    <rPh sb="33" eb="35">
      <t>ジッシ</t>
    </rPh>
    <rPh sb="35" eb="37">
      <t>ジョウキョウ</t>
    </rPh>
    <rPh sb="37" eb="39">
      <t>チョウサ</t>
    </rPh>
    <rPh sb="40" eb="41">
      <t>モト</t>
    </rPh>
    <rPh sb="43" eb="45">
      <t>レイワ</t>
    </rPh>
    <rPh sb="46" eb="47">
      <t>ネン</t>
    </rPh>
    <rPh sb="48" eb="49">
      <t>ガツ</t>
    </rPh>
    <rPh sb="49" eb="50">
      <t>コロ</t>
    </rPh>
    <rPh sb="50" eb="52">
      <t>カクテイ</t>
    </rPh>
    <phoneticPr fontId="5"/>
  </si>
  <si>
    <t>産業連携・地域支援課長
斉藤　卓也</t>
    <rPh sb="12" eb="14">
      <t>サイトウ</t>
    </rPh>
    <rPh sb="15" eb="17">
      <t>タクヤ</t>
    </rPh>
    <phoneticPr fontId="5"/>
  </si>
  <si>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おおむね認められるものの、実施方法等については一層の工夫が必要である。支出先の選定については、競争性は十分に確保されており妥当である。
現有の産学連携組織の延命措置にしか見えず、違いが明確に分からない。事業終了後の２～５年後に組織が続いているか確認しなければ何の意味もないと考える。</t>
    <phoneticPr fontId="5"/>
  </si>
  <si>
    <t>１．事業評価の観点 ： この事業はオープンイノベーション機構の整備に関し、高い意欲と優れた構想を持つ大学等に対し、費用・リソース負担も含む大学側のコミットを条件として、5年間国費支援する事業であり、事業成果等の観点から検証を行った。
２．所見：この事業は、施策目標の達成手段としての位置付けが不明確であり、成果指標の妥当性についても検証する必要がある。事業内容については達成手段としてはおおむね認められるものの、実施方法等については一層の工夫が必要である。</t>
    <phoneticPr fontId="5"/>
  </si>
  <si>
    <t>指摘を踏まえて、大学・国研等への民間研究開発投資３倍増という政府目標の実現に向けて、成果目標及び成果指標を検討することとする。事業の実施方法については、採択した大学には外部有識者が定期的に進捗状況を把握し、助言等を行うハンズオン支援を通じ、事業終了後も自立的な運営をできる体制の構築を促していく。</t>
    <phoneticPr fontId="5"/>
  </si>
  <si>
    <t>執行等改善</t>
  </si>
  <si>
    <t>-</t>
    <phoneticPr fontId="5"/>
  </si>
  <si>
    <t>次年度に新規に大学を採択し、外部有識者委員による助言等を行うため増額
※金額は単位未満四捨五入して記載していることから、合計が一致しない場合がある
「新しい日本のための優先課題推進枠」865</t>
    <rPh sb="0" eb="3">
      <t>ジネンド</t>
    </rPh>
    <rPh sb="4" eb="6">
      <t>シンキ</t>
    </rPh>
    <rPh sb="7" eb="9">
      <t>ダイガク</t>
    </rPh>
    <rPh sb="10" eb="12">
      <t>サイタク</t>
    </rPh>
    <rPh sb="14" eb="16">
      <t>ガイブ</t>
    </rPh>
    <rPh sb="16" eb="19">
      <t>ユウシキシャ</t>
    </rPh>
    <rPh sb="19" eb="21">
      <t>イイン</t>
    </rPh>
    <rPh sb="24" eb="26">
      <t>ジョゲン</t>
    </rPh>
    <rPh sb="26" eb="27">
      <t>トウ</t>
    </rPh>
    <rPh sb="28" eb="29">
      <t>オコナ</t>
    </rPh>
    <rPh sb="32" eb="3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</si>
</sst>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190500</xdr:colOff>
      <xdr:row>741</xdr:row>
      <xdr:rowOff>168089</xdr:rowOff>
    </xdr:from>
    <xdr:to>
      <xdr:col>46</xdr:col>
      <xdr:colOff>169098</xdr:colOff>
      <xdr:row>756</xdr:row>
      <xdr:rowOff>425467</xdr:rowOff>
    </xdr:to>
    <xdr:pic>
      <xdr:nvPicPr>
        <xdr:cNvPr id="9" name="図 8">
          <a:extLst>
            <a:ext uri="{FF2B5EF4-FFF2-40B4-BE49-F238E27FC236}">
              <a16:creationId xmlns:a16="http://schemas.microsoft.com/office/drawing/2014/main" id="{05A17BDE-E6F4-4024-8B60-E5A7AC9B8D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7559" y="41775530"/>
          <a:ext cx="7240010" cy="54681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1"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171</v>
      </c>
      <c r="AT2" s="943"/>
      <c r="AU2" s="943"/>
      <c r="AV2" s="52" t="str">
        <f>IF(AW2="", "", "-")</f>
        <v/>
      </c>
      <c r="AW2" s="914"/>
      <c r="AX2" s="914"/>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572</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603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604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573</v>
      </c>
      <c r="H5" s="843"/>
      <c r="I5" s="843"/>
      <c r="J5" s="843"/>
      <c r="K5" s="843"/>
      <c r="L5" s="843"/>
      <c r="M5" s="844" t="s">
        <v>66</v>
      </c>
      <c r="N5" s="845"/>
      <c r="O5" s="845"/>
      <c r="P5" s="845"/>
      <c r="Q5" s="845"/>
      <c r="R5" s="846"/>
      <c r="S5" s="847" t="s">
        <v>574</v>
      </c>
      <c r="T5" s="843"/>
      <c r="U5" s="843"/>
      <c r="V5" s="843"/>
      <c r="W5" s="843"/>
      <c r="X5" s="848"/>
      <c r="Y5" s="700" t="s">
        <v>3</v>
      </c>
      <c r="Z5" s="544"/>
      <c r="AA5" s="544"/>
      <c r="AB5" s="544"/>
      <c r="AC5" s="544"/>
      <c r="AD5" s="545"/>
      <c r="AE5" s="701" t="s">
        <v>605</v>
      </c>
      <c r="AF5" s="701"/>
      <c r="AG5" s="701"/>
      <c r="AH5" s="701"/>
      <c r="AI5" s="701"/>
      <c r="AJ5" s="701"/>
      <c r="AK5" s="701"/>
      <c r="AL5" s="701"/>
      <c r="AM5" s="701"/>
      <c r="AN5" s="701"/>
      <c r="AO5" s="701"/>
      <c r="AP5" s="702"/>
      <c r="AQ5" s="703" t="s">
        <v>661</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5.2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5" t="s">
        <v>511</v>
      </c>
      <c r="Z7" s="444"/>
      <c r="AA7" s="444"/>
      <c r="AB7" s="444"/>
      <c r="AC7" s="444"/>
      <c r="AD7" s="926"/>
      <c r="AE7" s="915" t="s">
        <v>639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378</v>
      </c>
      <c r="B8" s="497"/>
      <c r="C8" s="497"/>
      <c r="D8" s="497"/>
      <c r="E8" s="497"/>
      <c r="F8" s="498"/>
      <c r="G8" s="944" t="str">
        <f>入力規則等!A28</f>
        <v>科学技術・イノベーション</v>
      </c>
      <c r="H8" s="722"/>
      <c r="I8" s="722"/>
      <c r="J8" s="722"/>
      <c r="K8" s="722"/>
      <c r="L8" s="722"/>
      <c r="M8" s="722"/>
      <c r="N8" s="722"/>
      <c r="O8" s="722"/>
      <c r="P8" s="722"/>
      <c r="Q8" s="722"/>
      <c r="R8" s="722"/>
      <c r="S8" s="722"/>
      <c r="T8" s="722"/>
      <c r="U8" s="722"/>
      <c r="V8" s="722"/>
      <c r="W8" s="722"/>
      <c r="X8" s="945"/>
      <c r="Y8" s="849" t="s">
        <v>379</v>
      </c>
      <c r="Z8" s="850"/>
      <c r="AA8" s="850"/>
      <c r="AB8" s="850"/>
      <c r="AC8" s="850"/>
      <c r="AD8" s="851"/>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69.75" customHeight="1" x14ac:dyDescent="0.15">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6" t="s">
        <v>577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t="s">
        <v>567</v>
      </c>
      <c r="Q13" s="658"/>
      <c r="R13" s="658"/>
      <c r="S13" s="658"/>
      <c r="T13" s="658"/>
      <c r="U13" s="658"/>
      <c r="V13" s="659"/>
      <c r="W13" s="657" t="s">
        <v>567</v>
      </c>
      <c r="X13" s="658"/>
      <c r="Y13" s="658"/>
      <c r="Z13" s="658"/>
      <c r="AA13" s="658"/>
      <c r="AB13" s="658"/>
      <c r="AC13" s="659"/>
      <c r="AD13" s="657">
        <v>1408.5</v>
      </c>
      <c r="AE13" s="658"/>
      <c r="AF13" s="658"/>
      <c r="AG13" s="658"/>
      <c r="AH13" s="658"/>
      <c r="AI13" s="658"/>
      <c r="AJ13" s="659"/>
      <c r="AK13" s="657">
        <v>1935</v>
      </c>
      <c r="AL13" s="658"/>
      <c r="AM13" s="658"/>
      <c r="AN13" s="658"/>
      <c r="AO13" s="658"/>
      <c r="AP13" s="658"/>
      <c r="AQ13" s="659"/>
      <c r="AR13" s="922">
        <v>2800</v>
      </c>
      <c r="AS13" s="923"/>
      <c r="AT13" s="923"/>
      <c r="AU13" s="923"/>
      <c r="AV13" s="923"/>
      <c r="AW13" s="923"/>
      <c r="AX13" s="924"/>
    </row>
    <row r="14" spans="1:50" ht="21" customHeight="1" x14ac:dyDescent="0.15">
      <c r="A14" s="614"/>
      <c r="B14" s="615"/>
      <c r="C14" s="615"/>
      <c r="D14" s="615"/>
      <c r="E14" s="615"/>
      <c r="F14" s="616"/>
      <c r="G14" s="727"/>
      <c r="H14" s="728"/>
      <c r="I14" s="713" t="s">
        <v>8</v>
      </c>
      <c r="J14" s="764"/>
      <c r="K14" s="764"/>
      <c r="L14" s="764"/>
      <c r="M14" s="764"/>
      <c r="N14" s="764"/>
      <c r="O14" s="765"/>
      <c r="P14" s="657" t="s">
        <v>567</v>
      </c>
      <c r="Q14" s="658"/>
      <c r="R14" s="658"/>
      <c r="S14" s="658"/>
      <c r="T14" s="658"/>
      <c r="U14" s="658"/>
      <c r="V14" s="659"/>
      <c r="W14" s="657" t="s">
        <v>567</v>
      </c>
      <c r="X14" s="658"/>
      <c r="Y14" s="658"/>
      <c r="Z14" s="658"/>
      <c r="AA14" s="658"/>
      <c r="AB14" s="658"/>
      <c r="AC14" s="659"/>
      <c r="AD14" s="657" t="s">
        <v>606</v>
      </c>
      <c r="AE14" s="658"/>
      <c r="AF14" s="658"/>
      <c r="AG14" s="658"/>
      <c r="AH14" s="658"/>
      <c r="AI14" s="658"/>
      <c r="AJ14" s="659"/>
      <c r="AK14" s="657" t="s">
        <v>606</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v>45</v>
      </c>
      <c r="AL15" s="658"/>
      <c r="AM15" s="658"/>
      <c r="AN15" s="658"/>
      <c r="AO15" s="658"/>
      <c r="AP15" s="658"/>
      <c r="AQ15" s="659"/>
      <c r="AR15" s="657" t="s">
        <v>567</v>
      </c>
      <c r="AS15" s="658"/>
      <c r="AT15" s="658"/>
      <c r="AU15" s="658"/>
      <c r="AV15" s="658"/>
      <c r="AW15" s="658"/>
      <c r="AX15" s="659"/>
    </row>
    <row r="16" spans="1:50" ht="21" customHeight="1" x14ac:dyDescent="0.15">
      <c r="A16" s="614"/>
      <c r="B16" s="615"/>
      <c r="C16" s="615"/>
      <c r="D16" s="615"/>
      <c r="E16" s="615"/>
      <c r="F16" s="616"/>
      <c r="G16" s="727"/>
      <c r="H16" s="728"/>
      <c r="I16" s="713" t="s">
        <v>52</v>
      </c>
      <c r="J16" s="714"/>
      <c r="K16" s="714"/>
      <c r="L16" s="714"/>
      <c r="M16" s="714"/>
      <c r="N16" s="714"/>
      <c r="O16" s="715"/>
      <c r="P16" s="657" t="s">
        <v>567</v>
      </c>
      <c r="Q16" s="658"/>
      <c r="R16" s="658"/>
      <c r="S16" s="658"/>
      <c r="T16" s="658"/>
      <c r="U16" s="658"/>
      <c r="V16" s="659"/>
      <c r="W16" s="657" t="s">
        <v>567</v>
      </c>
      <c r="X16" s="658"/>
      <c r="Y16" s="658"/>
      <c r="Z16" s="658"/>
      <c r="AA16" s="658"/>
      <c r="AB16" s="658"/>
      <c r="AC16" s="659"/>
      <c r="AD16" s="657">
        <v>-45</v>
      </c>
      <c r="AE16" s="658"/>
      <c r="AF16" s="658"/>
      <c r="AG16" s="658"/>
      <c r="AH16" s="658"/>
      <c r="AI16" s="658"/>
      <c r="AJ16" s="659"/>
      <c r="AK16" s="657" t="s">
        <v>567</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567</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9"/>
      <c r="H18" s="730"/>
      <c r="I18" s="718" t="s">
        <v>20</v>
      </c>
      <c r="J18" s="719"/>
      <c r="K18" s="719"/>
      <c r="L18" s="719"/>
      <c r="M18" s="719"/>
      <c r="N18" s="719"/>
      <c r="O18" s="720"/>
      <c r="P18" s="881">
        <f>SUM(P13:V17)</f>
        <v>0</v>
      </c>
      <c r="Q18" s="882"/>
      <c r="R18" s="882"/>
      <c r="S18" s="882"/>
      <c r="T18" s="882"/>
      <c r="U18" s="882"/>
      <c r="V18" s="883"/>
      <c r="W18" s="881">
        <f>SUM(W13:AC17)</f>
        <v>0</v>
      </c>
      <c r="X18" s="882"/>
      <c r="Y18" s="882"/>
      <c r="Z18" s="882"/>
      <c r="AA18" s="882"/>
      <c r="AB18" s="882"/>
      <c r="AC18" s="883"/>
      <c r="AD18" s="881">
        <f>SUM(AD13:AJ17)</f>
        <v>1363.5</v>
      </c>
      <c r="AE18" s="882"/>
      <c r="AF18" s="882"/>
      <c r="AG18" s="882"/>
      <c r="AH18" s="882"/>
      <c r="AI18" s="882"/>
      <c r="AJ18" s="883"/>
      <c r="AK18" s="881">
        <f>SUM(AK13:AQ17)</f>
        <v>1980</v>
      </c>
      <c r="AL18" s="882"/>
      <c r="AM18" s="882"/>
      <c r="AN18" s="882"/>
      <c r="AO18" s="882"/>
      <c r="AP18" s="882"/>
      <c r="AQ18" s="883"/>
      <c r="AR18" s="881">
        <f>SUM(AR13:AX17)</f>
        <v>2800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0</v>
      </c>
      <c r="Q19" s="658"/>
      <c r="R19" s="658"/>
      <c r="S19" s="658"/>
      <c r="T19" s="658"/>
      <c r="U19" s="658"/>
      <c r="V19" s="659"/>
      <c r="W19" s="657">
        <v>0</v>
      </c>
      <c r="X19" s="658"/>
      <c r="Y19" s="658"/>
      <c r="Z19" s="658"/>
      <c r="AA19" s="658"/>
      <c r="AB19" s="658"/>
      <c r="AC19" s="659"/>
      <c r="AD19" s="657">
        <v>1327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0.97323065639897322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0.94213702520411791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457</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7.5" customHeight="1" x14ac:dyDescent="0.15">
      <c r="A23" s="970"/>
      <c r="B23" s="971"/>
      <c r="C23" s="971"/>
      <c r="D23" s="971"/>
      <c r="E23" s="971"/>
      <c r="F23" s="972"/>
      <c r="G23" s="955" t="s">
        <v>578</v>
      </c>
      <c r="H23" s="956"/>
      <c r="I23" s="956"/>
      <c r="J23" s="956"/>
      <c r="K23" s="956"/>
      <c r="L23" s="956"/>
      <c r="M23" s="956"/>
      <c r="N23" s="956"/>
      <c r="O23" s="957"/>
      <c r="P23" s="922">
        <v>1879</v>
      </c>
      <c r="Q23" s="923"/>
      <c r="R23" s="923"/>
      <c r="S23" s="923"/>
      <c r="T23" s="923"/>
      <c r="U23" s="923"/>
      <c r="V23" s="940"/>
      <c r="W23" s="922">
        <v>2729</v>
      </c>
      <c r="X23" s="923"/>
      <c r="Y23" s="923"/>
      <c r="Z23" s="923"/>
      <c r="AA23" s="923"/>
      <c r="AB23" s="923"/>
      <c r="AC23" s="940"/>
      <c r="AD23" s="977" t="s">
        <v>667</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579</v>
      </c>
      <c r="H24" s="959"/>
      <c r="I24" s="959"/>
      <c r="J24" s="959"/>
      <c r="K24" s="959"/>
      <c r="L24" s="959"/>
      <c r="M24" s="959"/>
      <c r="N24" s="959"/>
      <c r="O24" s="960"/>
      <c r="P24" s="657">
        <v>35</v>
      </c>
      <c r="Q24" s="658"/>
      <c r="R24" s="658"/>
      <c r="S24" s="658"/>
      <c r="T24" s="658"/>
      <c r="U24" s="658"/>
      <c r="V24" s="659"/>
      <c r="W24" s="657">
        <v>44</v>
      </c>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580</v>
      </c>
      <c r="H25" s="959"/>
      <c r="I25" s="959"/>
      <c r="J25" s="959"/>
      <c r="K25" s="959"/>
      <c r="L25" s="959"/>
      <c r="M25" s="959"/>
      <c r="N25" s="959"/>
      <c r="O25" s="960"/>
      <c r="P25" s="657">
        <v>12</v>
      </c>
      <c r="Q25" s="658"/>
      <c r="R25" s="658"/>
      <c r="S25" s="658"/>
      <c r="T25" s="658"/>
      <c r="U25" s="658"/>
      <c r="V25" s="659"/>
      <c r="W25" s="657">
        <v>13</v>
      </c>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581</v>
      </c>
      <c r="H26" s="959"/>
      <c r="I26" s="959"/>
      <c r="J26" s="959"/>
      <c r="K26" s="959"/>
      <c r="L26" s="959"/>
      <c r="M26" s="959"/>
      <c r="N26" s="959"/>
      <c r="O26" s="960"/>
      <c r="P26" s="657">
        <v>6</v>
      </c>
      <c r="Q26" s="658"/>
      <c r="R26" s="658"/>
      <c r="S26" s="658"/>
      <c r="T26" s="658"/>
      <c r="U26" s="658"/>
      <c r="V26" s="659"/>
      <c r="W26" s="657">
        <v>8</v>
      </c>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582</v>
      </c>
      <c r="H27" s="959"/>
      <c r="I27" s="959"/>
      <c r="J27" s="959"/>
      <c r="K27" s="959"/>
      <c r="L27" s="959"/>
      <c r="M27" s="959"/>
      <c r="N27" s="959"/>
      <c r="O27" s="960"/>
      <c r="P27" s="657">
        <v>2</v>
      </c>
      <c r="Q27" s="658"/>
      <c r="R27" s="658"/>
      <c r="S27" s="658"/>
      <c r="T27" s="658"/>
      <c r="U27" s="658"/>
      <c r="V27" s="659"/>
      <c r="W27" s="657">
        <v>5</v>
      </c>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81">
        <f>P29-SUM(P23:P27)</f>
        <v>1</v>
      </c>
      <c r="Q28" s="882"/>
      <c r="R28" s="882"/>
      <c r="S28" s="882"/>
      <c r="T28" s="882"/>
      <c r="U28" s="882"/>
      <c r="V28" s="883"/>
      <c r="W28" s="881">
        <f>W29-SUM(W23:W27)</f>
        <v>1</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1935</v>
      </c>
      <c r="Q29" s="658"/>
      <c r="R29" s="658"/>
      <c r="S29" s="658"/>
      <c r="T29" s="658"/>
      <c r="U29" s="658"/>
      <c r="V29" s="659"/>
      <c r="W29" s="936">
        <f>AR13</f>
        <v>2800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531</v>
      </c>
      <c r="AF30" s="862"/>
      <c r="AG30" s="862"/>
      <c r="AH30" s="863"/>
      <c r="AI30" s="861" t="s">
        <v>528</v>
      </c>
      <c r="AJ30" s="862"/>
      <c r="AK30" s="862"/>
      <c r="AL30" s="863"/>
      <c r="AM30" s="918" t="s">
        <v>523</v>
      </c>
      <c r="AN30" s="918"/>
      <c r="AO30" s="918"/>
      <c r="AP30" s="861"/>
      <c r="AQ30" s="769" t="s">
        <v>354</v>
      </c>
      <c r="AR30" s="770"/>
      <c r="AS30" s="770"/>
      <c r="AT30" s="771"/>
      <c r="AU30" s="776" t="s">
        <v>253</v>
      </c>
      <c r="AV30" s="776"/>
      <c r="AW30" s="776"/>
      <c r="AX30" s="919"/>
    </row>
    <row r="31" spans="1:50" ht="12.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340" t="s">
        <v>567</v>
      </c>
      <c r="AR31" s="200"/>
      <c r="AS31" s="133" t="s">
        <v>355</v>
      </c>
      <c r="AT31" s="134"/>
      <c r="AU31" s="199">
        <v>32</v>
      </c>
      <c r="AV31" s="199"/>
      <c r="AW31" s="399" t="s">
        <v>300</v>
      </c>
      <c r="AX31" s="400"/>
    </row>
    <row r="32" spans="1:50" ht="23.25" customHeight="1" x14ac:dyDescent="0.15">
      <c r="A32" s="404"/>
      <c r="B32" s="402"/>
      <c r="C32" s="402"/>
      <c r="D32" s="402"/>
      <c r="E32" s="402"/>
      <c r="F32" s="403"/>
      <c r="G32" s="565" t="s">
        <v>654</v>
      </c>
      <c r="H32" s="566"/>
      <c r="I32" s="566"/>
      <c r="J32" s="566"/>
      <c r="K32" s="566"/>
      <c r="L32" s="566"/>
      <c r="M32" s="566"/>
      <c r="N32" s="566"/>
      <c r="O32" s="567"/>
      <c r="P32" s="105" t="s">
        <v>660</v>
      </c>
      <c r="Q32" s="105"/>
      <c r="R32" s="105"/>
      <c r="S32" s="105"/>
      <c r="T32" s="105"/>
      <c r="U32" s="105"/>
      <c r="V32" s="105"/>
      <c r="W32" s="105"/>
      <c r="X32" s="106"/>
      <c r="Y32" s="472" t="s">
        <v>12</v>
      </c>
      <c r="Z32" s="532"/>
      <c r="AA32" s="533"/>
      <c r="AB32" s="462" t="s">
        <v>583</v>
      </c>
      <c r="AC32" s="462"/>
      <c r="AD32" s="462"/>
      <c r="AE32" s="218">
        <v>52557</v>
      </c>
      <c r="AF32" s="219"/>
      <c r="AG32" s="219"/>
      <c r="AH32" s="219"/>
      <c r="AI32" s="218">
        <v>60814</v>
      </c>
      <c r="AJ32" s="219"/>
      <c r="AK32" s="219"/>
      <c r="AL32" s="219"/>
      <c r="AM32" s="218" t="s">
        <v>567</v>
      </c>
      <c r="AN32" s="219"/>
      <c r="AO32" s="219"/>
      <c r="AP32" s="219"/>
      <c r="AQ32" s="341" t="s">
        <v>567</v>
      </c>
      <c r="AR32" s="207"/>
      <c r="AS32" s="207"/>
      <c r="AT32" s="342"/>
      <c r="AU32" s="219" t="s">
        <v>567</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583</v>
      </c>
      <c r="AC33" s="524"/>
      <c r="AD33" s="524"/>
      <c r="AE33" s="218" t="s">
        <v>567</v>
      </c>
      <c r="AF33" s="219"/>
      <c r="AG33" s="219"/>
      <c r="AH33" s="219"/>
      <c r="AI33" s="218" t="s">
        <v>567</v>
      </c>
      <c r="AJ33" s="219"/>
      <c r="AK33" s="219"/>
      <c r="AL33" s="219"/>
      <c r="AM33" s="218" t="s">
        <v>567</v>
      </c>
      <c r="AN33" s="219"/>
      <c r="AO33" s="219"/>
      <c r="AP33" s="219"/>
      <c r="AQ33" s="341" t="s">
        <v>567</v>
      </c>
      <c r="AR33" s="207"/>
      <c r="AS33" s="207"/>
      <c r="AT33" s="342"/>
      <c r="AU33" s="219">
        <v>58535</v>
      </c>
      <c r="AV33" s="219"/>
      <c r="AW33" s="219"/>
      <c r="AX33" s="221"/>
    </row>
    <row r="34" spans="1:50" ht="41.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t="s">
        <v>567</v>
      </c>
      <c r="AF34" s="219"/>
      <c r="AG34" s="219"/>
      <c r="AH34" s="219"/>
      <c r="AI34" s="218" t="s">
        <v>567</v>
      </c>
      <c r="AJ34" s="219"/>
      <c r="AK34" s="219"/>
      <c r="AL34" s="219"/>
      <c r="AM34" s="218" t="s">
        <v>567</v>
      </c>
      <c r="AN34" s="219"/>
      <c r="AO34" s="219"/>
      <c r="AP34" s="219"/>
      <c r="AQ34" s="341" t="s">
        <v>567</v>
      </c>
      <c r="AR34" s="207"/>
      <c r="AS34" s="207"/>
      <c r="AT34" s="342"/>
      <c r="AU34" s="219" t="s">
        <v>567</v>
      </c>
      <c r="AV34" s="219"/>
      <c r="AW34" s="219"/>
      <c r="AX34" s="221"/>
    </row>
    <row r="35" spans="1:50" ht="23.25" customHeight="1" x14ac:dyDescent="0.15">
      <c r="A35" s="226" t="s">
        <v>501</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340"/>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340"/>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340"/>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340"/>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340"/>
      <c r="AR74" s="200"/>
      <c r="AS74" s="133" t="s">
        <v>355</v>
      </c>
      <c r="AT74" s="134"/>
      <c r="AU74" s="340"/>
      <c r="AV74" s="200"/>
      <c r="AW74" s="133" t="s">
        <v>300</v>
      </c>
      <c r="AX74" s="195"/>
    </row>
    <row r="75" spans="1:50" ht="23.25" hidden="1" customHeight="1" x14ac:dyDescent="0.15">
      <c r="A75" s="510"/>
      <c r="B75" s="511"/>
      <c r="C75" s="511"/>
      <c r="D75" s="511"/>
      <c r="E75" s="511"/>
      <c r="F75" s="512"/>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1"/>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3"/>
      <c r="AF77" s="894"/>
      <c r="AG77" s="894"/>
      <c r="AH77" s="894"/>
      <c r="AI77" s="893"/>
      <c r="AJ77" s="894"/>
      <c r="AK77" s="894"/>
      <c r="AL77" s="894"/>
      <c r="AM77" s="893"/>
      <c r="AN77" s="894"/>
      <c r="AO77" s="894"/>
      <c r="AP77" s="894"/>
      <c r="AQ77" s="341"/>
      <c r="AR77" s="207"/>
      <c r="AS77" s="207"/>
      <c r="AT77" s="342"/>
      <c r="AU77" s="219"/>
      <c r="AV77" s="219"/>
      <c r="AW77" s="219"/>
      <c r="AX77" s="221"/>
    </row>
    <row r="78" spans="1:50" ht="69.75" hidden="1" customHeight="1" x14ac:dyDescent="0.15">
      <c r="A78" s="335" t="s">
        <v>504</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0"/>
    </row>
    <row r="80" spans="1:50" ht="18.75" hidden="1" customHeight="1" x14ac:dyDescent="0.15">
      <c r="A80" s="867"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531</v>
      </c>
      <c r="AF85" s="245"/>
      <c r="AG85" s="245"/>
      <c r="AH85" s="246"/>
      <c r="AI85" s="244" t="s">
        <v>528</v>
      </c>
      <c r="AJ85" s="245"/>
      <c r="AK85" s="245"/>
      <c r="AL85" s="246"/>
      <c r="AM85" s="250" t="s">
        <v>523</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8"/>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8"/>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531</v>
      </c>
      <c r="AF90" s="245"/>
      <c r="AG90" s="245"/>
      <c r="AH90" s="246"/>
      <c r="AI90" s="244" t="s">
        <v>528</v>
      </c>
      <c r="AJ90" s="245"/>
      <c r="AK90" s="245"/>
      <c r="AL90" s="246"/>
      <c r="AM90" s="250" t="s">
        <v>523</v>
      </c>
      <c r="AN90" s="250"/>
      <c r="AO90" s="250"/>
      <c r="AP90" s="244"/>
      <c r="AQ90" s="159" t="s">
        <v>354</v>
      </c>
      <c r="AR90" s="130"/>
      <c r="AS90" s="130"/>
      <c r="AT90" s="131"/>
      <c r="AU90" s="534" t="s">
        <v>253</v>
      </c>
      <c r="AV90" s="534"/>
      <c r="AW90" s="534"/>
      <c r="AX90" s="535"/>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8"/>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8"/>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8"/>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531</v>
      </c>
      <c r="AF95" s="245"/>
      <c r="AG95" s="245"/>
      <c r="AH95" s="246"/>
      <c r="AI95" s="244" t="s">
        <v>528</v>
      </c>
      <c r="AJ95" s="245"/>
      <c r="AK95" s="245"/>
      <c r="AL95" s="246"/>
      <c r="AM95" s="250" t="s">
        <v>523</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8"/>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8"/>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9"/>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8" t="s">
        <v>13</v>
      </c>
      <c r="Z99" s="899"/>
      <c r="AA99" s="900"/>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7"/>
      <c r="Z100" s="858"/>
      <c r="AA100" s="859"/>
      <c r="AB100" s="482" t="s">
        <v>11</v>
      </c>
      <c r="AC100" s="482"/>
      <c r="AD100" s="482"/>
      <c r="AE100" s="540" t="s">
        <v>531</v>
      </c>
      <c r="AF100" s="541"/>
      <c r="AG100" s="541"/>
      <c r="AH100" s="542"/>
      <c r="AI100" s="540" t="s">
        <v>528</v>
      </c>
      <c r="AJ100" s="541"/>
      <c r="AK100" s="541"/>
      <c r="AL100" s="542"/>
      <c r="AM100" s="540" t="s">
        <v>524</v>
      </c>
      <c r="AN100" s="541"/>
      <c r="AO100" s="541"/>
      <c r="AP100" s="542"/>
      <c r="AQ100" s="320" t="s">
        <v>517</v>
      </c>
      <c r="AR100" s="321"/>
      <c r="AS100" s="321"/>
      <c r="AT100" s="322"/>
      <c r="AU100" s="320" t="s">
        <v>514</v>
      </c>
      <c r="AV100" s="321"/>
      <c r="AW100" s="321"/>
      <c r="AX100" s="323"/>
    </row>
    <row r="101" spans="1:60" ht="23.25" customHeight="1" x14ac:dyDescent="0.15">
      <c r="A101" s="423"/>
      <c r="B101" s="424"/>
      <c r="C101" s="424"/>
      <c r="D101" s="424"/>
      <c r="E101" s="424"/>
      <c r="F101" s="425"/>
      <c r="G101" s="105" t="s">
        <v>584</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585</v>
      </c>
      <c r="AC101" s="462"/>
      <c r="AD101" s="462"/>
      <c r="AE101" s="218" t="s">
        <v>567</v>
      </c>
      <c r="AF101" s="219"/>
      <c r="AG101" s="219"/>
      <c r="AH101" s="220"/>
      <c r="AI101" s="218" t="s">
        <v>567</v>
      </c>
      <c r="AJ101" s="219"/>
      <c r="AK101" s="219"/>
      <c r="AL101" s="220"/>
      <c r="AM101" s="218">
        <v>8</v>
      </c>
      <c r="AN101" s="219"/>
      <c r="AO101" s="219"/>
      <c r="AP101" s="220"/>
      <c r="AQ101" s="218" t="s">
        <v>640</v>
      </c>
      <c r="AR101" s="219"/>
      <c r="AS101" s="219"/>
      <c r="AT101" s="220"/>
      <c r="AU101" s="218" t="s">
        <v>640</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585</v>
      </c>
      <c r="AC102" s="462"/>
      <c r="AD102" s="462"/>
      <c r="AE102" s="419" t="s">
        <v>567</v>
      </c>
      <c r="AF102" s="419"/>
      <c r="AG102" s="419"/>
      <c r="AH102" s="419"/>
      <c r="AI102" s="419" t="s">
        <v>567</v>
      </c>
      <c r="AJ102" s="419"/>
      <c r="AK102" s="419"/>
      <c r="AL102" s="419"/>
      <c r="AM102" s="419">
        <v>8</v>
      </c>
      <c r="AN102" s="419"/>
      <c r="AO102" s="419"/>
      <c r="AP102" s="419"/>
      <c r="AQ102" s="273">
        <v>12</v>
      </c>
      <c r="AR102" s="274"/>
      <c r="AS102" s="274"/>
      <c r="AT102" s="319"/>
      <c r="AU102" s="273">
        <v>17</v>
      </c>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4" t="s">
        <v>517</v>
      </c>
      <c r="AR103" s="285"/>
      <c r="AS103" s="285"/>
      <c r="AT103" s="324"/>
      <c r="AU103" s="284" t="s">
        <v>514</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4" t="s">
        <v>517</v>
      </c>
      <c r="AR106" s="285"/>
      <c r="AS106" s="285"/>
      <c r="AT106" s="324"/>
      <c r="AU106" s="284" t="s">
        <v>514</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4" t="s">
        <v>517</v>
      </c>
      <c r="AR109" s="285"/>
      <c r="AS109" s="285"/>
      <c r="AT109" s="324"/>
      <c r="AU109" s="284" t="s">
        <v>514</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4" t="s">
        <v>517</v>
      </c>
      <c r="AR112" s="285"/>
      <c r="AS112" s="285"/>
      <c r="AT112" s="324"/>
      <c r="AU112" s="284" t="s">
        <v>514</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531</v>
      </c>
      <c r="AF115" s="417"/>
      <c r="AG115" s="417"/>
      <c r="AH115" s="418"/>
      <c r="AI115" s="416" t="s">
        <v>528</v>
      </c>
      <c r="AJ115" s="417"/>
      <c r="AK115" s="417"/>
      <c r="AL115" s="418"/>
      <c r="AM115" s="416" t="s">
        <v>523</v>
      </c>
      <c r="AN115" s="417"/>
      <c r="AO115" s="417"/>
      <c r="AP115" s="418"/>
      <c r="AQ115" s="591" t="s">
        <v>518</v>
      </c>
      <c r="AR115" s="592"/>
      <c r="AS115" s="592"/>
      <c r="AT115" s="592"/>
      <c r="AU115" s="592"/>
      <c r="AV115" s="592"/>
      <c r="AW115" s="592"/>
      <c r="AX115" s="593"/>
    </row>
    <row r="116" spans="1:50" ht="23.25" customHeight="1" x14ac:dyDescent="0.15">
      <c r="A116" s="440"/>
      <c r="B116" s="441"/>
      <c r="C116" s="441"/>
      <c r="D116" s="441"/>
      <c r="E116" s="441"/>
      <c r="F116" s="442"/>
      <c r="G116" s="394" t="s">
        <v>586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583</v>
      </c>
      <c r="AC116" s="464"/>
      <c r="AD116" s="465"/>
      <c r="AE116" s="419" t="s">
        <v>567</v>
      </c>
      <c r="AF116" s="419"/>
      <c r="AG116" s="419"/>
      <c r="AH116" s="419"/>
      <c r="AI116" s="419" t="s">
        <v>567</v>
      </c>
      <c r="AJ116" s="419"/>
      <c r="AK116" s="419"/>
      <c r="AL116" s="419"/>
      <c r="AM116" s="419">
        <v>170</v>
      </c>
      <c r="AN116" s="419"/>
      <c r="AO116" s="419"/>
      <c r="AP116" s="419"/>
      <c r="AQ116" s="218">
        <v>157</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587</v>
      </c>
      <c r="AC117" s="474"/>
      <c r="AD117" s="475"/>
      <c r="AE117" s="552" t="s">
        <v>567</v>
      </c>
      <c r="AF117" s="552"/>
      <c r="AG117" s="552"/>
      <c r="AH117" s="552"/>
      <c r="AI117" s="552" t="s">
        <v>567</v>
      </c>
      <c r="AJ117" s="552"/>
      <c r="AK117" s="552"/>
      <c r="AL117" s="552"/>
      <c r="AM117" s="552" t="s">
        <v>588</v>
      </c>
      <c r="AN117" s="552"/>
      <c r="AO117" s="552"/>
      <c r="AP117" s="552"/>
      <c r="AQ117" s="552" t="s">
        <v>608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531</v>
      </c>
      <c r="AF118" s="417"/>
      <c r="AG118" s="417"/>
      <c r="AH118" s="418"/>
      <c r="AI118" s="416" t="s">
        <v>528</v>
      </c>
      <c r="AJ118" s="417"/>
      <c r="AK118" s="417"/>
      <c r="AL118" s="418"/>
      <c r="AM118" s="416" t="s">
        <v>523</v>
      </c>
      <c r="AN118" s="417"/>
      <c r="AO118" s="417"/>
      <c r="AP118" s="418"/>
      <c r="AQ118" s="591" t="s">
        <v>518</v>
      </c>
      <c r="AR118" s="592"/>
      <c r="AS118" s="592"/>
      <c r="AT118" s="592"/>
      <c r="AU118" s="592"/>
      <c r="AV118" s="592"/>
      <c r="AW118" s="592"/>
      <c r="AX118" s="593"/>
    </row>
    <row r="119" spans="1:50" ht="23.25" hidden="1" customHeight="1" x14ac:dyDescent="0.15">
      <c r="A119" s="440"/>
      <c r="B119" s="441"/>
      <c r="C119" s="441"/>
      <c r="D119" s="441"/>
      <c r="E119" s="441"/>
      <c r="F119" s="442"/>
      <c r="G119" s="394" t="s">
        <v>589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590</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531</v>
      </c>
      <c r="AF121" s="417"/>
      <c r="AG121" s="417"/>
      <c r="AH121" s="418"/>
      <c r="AI121" s="416" t="s">
        <v>528</v>
      </c>
      <c r="AJ121" s="417"/>
      <c r="AK121" s="417"/>
      <c r="AL121" s="418"/>
      <c r="AM121" s="416" t="s">
        <v>523</v>
      </c>
      <c r="AN121" s="417"/>
      <c r="AO121" s="417"/>
      <c r="AP121" s="418"/>
      <c r="AQ121" s="591" t="s">
        <v>518</v>
      </c>
      <c r="AR121" s="592"/>
      <c r="AS121" s="592"/>
      <c r="AT121" s="592"/>
      <c r="AU121" s="592"/>
      <c r="AV121" s="592"/>
      <c r="AW121" s="592"/>
      <c r="AX121" s="593"/>
    </row>
    <row r="122" spans="1:50" ht="23.25" hidden="1" customHeight="1" x14ac:dyDescent="0.15">
      <c r="A122" s="440"/>
      <c r="B122" s="441"/>
      <c r="C122" s="441"/>
      <c r="D122" s="441"/>
      <c r="E122" s="441"/>
      <c r="F122" s="442"/>
      <c r="G122" s="394" t="s">
        <v>591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590</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532</v>
      </c>
      <c r="AF124" s="417"/>
      <c r="AG124" s="417"/>
      <c r="AH124" s="418"/>
      <c r="AI124" s="416" t="s">
        <v>528</v>
      </c>
      <c r="AJ124" s="417"/>
      <c r="AK124" s="417"/>
      <c r="AL124" s="418"/>
      <c r="AM124" s="416" t="s">
        <v>523</v>
      </c>
      <c r="AN124" s="417"/>
      <c r="AO124" s="417"/>
      <c r="AP124" s="418"/>
      <c r="AQ124" s="591" t="s">
        <v>518</v>
      </c>
      <c r="AR124" s="592"/>
      <c r="AS124" s="592"/>
      <c r="AT124" s="592"/>
      <c r="AU124" s="592"/>
      <c r="AV124" s="592"/>
      <c r="AW124" s="592"/>
      <c r="AX124" s="593"/>
    </row>
    <row r="125" spans="1:50" ht="23.25" hidden="1" customHeight="1" x14ac:dyDescent="0.15">
      <c r="A125" s="440"/>
      <c r="B125" s="441"/>
      <c r="C125" s="441"/>
      <c r="D125" s="441"/>
      <c r="E125" s="441"/>
      <c r="F125" s="442"/>
      <c r="G125" s="394" t="s">
        <v>591</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590</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1"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6" t="s">
        <v>531</v>
      </c>
      <c r="AF127" s="417"/>
      <c r="AG127" s="417"/>
      <c r="AH127" s="418"/>
      <c r="AI127" s="416" t="s">
        <v>528</v>
      </c>
      <c r="AJ127" s="417"/>
      <c r="AK127" s="417"/>
      <c r="AL127" s="418"/>
      <c r="AM127" s="416" t="s">
        <v>523</v>
      </c>
      <c r="AN127" s="417"/>
      <c r="AO127" s="417"/>
      <c r="AP127" s="418"/>
      <c r="AQ127" s="591" t="s">
        <v>518</v>
      </c>
      <c r="AR127" s="592"/>
      <c r="AS127" s="592"/>
      <c r="AT127" s="592"/>
      <c r="AU127" s="592"/>
      <c r="AV127" s="592"/>
      <c r="AW127" s="592"/>
      <c r="AX127" s="593"/>
    </row>
    <row r="128" spans="1:50" ht="23.25" hidden="1" customHeight="1" x14ac:dyDescent="0.15">
      <c r="A128" s="440"/>
      <c r="B128" s="441"/>
      <c r="C128" s="441"/>
      <c r="D128" s="441"/>
      <c r="E128" s="441"/>
      <c r="F128" s="442"/>
      <c r="G128" s="394" t="s">
        <v>591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590</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561</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638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52557</v>
      </c>
      <c r="AF134" s="207"/>
      <c r="AG134" s="207"/>
      <c r="AH134" s="207"/>
      <c r="AI134" s="206">
        <v>60814</v>
      </c>
      <c r="AJ134" s="207"/>
      <c r="AK134" s="207"/>
      <c r="AL134" s="207"/>
      <c r="AM134" s="206" t="s">
        <v>567</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567</v>
      </c>
      <c r="AF135" s="207"/>
      <c r="AG135" s="207"/>
      <c r="AH135" s="207"/>
      <c r="AI135" s="206" t="s">
        <v>567</v>
      </c>
      <c r="AJ135" s="207"/>
      <c r="AK135" s="207"/>
      <c r="AL135" s="207"/>
      <c r="AM135" s="206" t="s">
        <v>567</v>
      </c>
      <c r="AN135" s="207"/>
      <c r="AO135" s="207"/>
      <c r="AP135" s="207"/>
      <c r="AQ135" s="206" t="s">
        <v>567</v>
      </c>
      <c r="AR135" s="207"/>
      <c r="AS135" s="207"/>
      <c r="AT135" s="207"/>
      <c r="AU135" s="206">
        <v>58535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1.2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4"/>
      <c r="E430" s="174" t="s">
        <v>541</v>
      </c>
      <c r="F430" s="901"/>
      <c r="G430" s="902" t="s">
        <v>374</v>
      </c>
      <c r="H430" s="123"/>
      <c r="I430" s="123"/>
      <c r="J430" s="903" t="s">
        <v>659</v>
      </c>
      <c r="K430" s="904"/>
      <c r="L430" s="904"/>
      <c r="M430" s="904"/>
      <c r="N430" s="904"/>
      <c r="O430" s="904"/>
      <c r="P430" s="904"/>
      <c r="Q430" s="904"/>
      <c r="R430" s="904"/>
      <c r="S430" s="904"/>
      <c r="T430" s="905"/>
      <c r="U430" s="589" t="s">
        <v>659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6"/>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340" t="s">
        <v>659</v>
      </c>
      <c r="AF432" s="200"/>
      <c r="AG432" s="133" t="s">
        <v>355</v>
      </c>
      <c r="AH432" s="134"/>
      <c r="AI432" s="156"/>
      <c r="AJ432" s="156"/>
      <c r="AK432" s="156"/>
      <c r="AL432" s="154"/>
      <c r="AM432" s="156"/>
      <c r="AN432" s="156"/>
      <c r="AO432" s="156"/>
      <c r="AP432" s="154"/>
      <c r="AQ432" s="340" t="s">
        <v>562</v>
      </c>
      <c r="AR432" s="200"/>
      <c r="AS432" s="133" t="s">
        <v>355</v>
      </c>
      <c r="AT432" s="134"/>
      <c r="AU432" s="340">
        <v>32</v>
      </c>
      <c r="AV432" s="200"/>
      <c r="AW432" s="133" t="s">
        <v>300</v>
      </c>
      <c r="AX432" s="195"/>
    </row>
    <row r="433" spans="1:50" ht="23.25" customHeight="1" x14ac:dyDescent="0.15">
      <c r="A433" s="189"/>
      <c r="B433" s="186"/>
      <c r="C433" s="180"/>
      <c r="D433" s="186"/>
      <c r="E433" s="343"/>
      <c r="F433" s="344"/>
      <c r="G433" s="104" t="s">
        <v>659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1" t="s">
        <v>651</v>
      </c>
      <c r="AF433" s="207"/>
      <c r="AG433" s="207"/>
      <c r="AH433" s="342"/>
      <c r="AI433" s="341" t="s">
        <v>562</v>
      </c>
      <c r="AJ433" s="207"/>
      <c r="AK433" s="207"/>
      <c r="AL433" s="207"/>
      <c r="AM433" s="341" t="s">
        <v>567</v>
      </c>
      <c r="AN433" s="207"/>
      <c r="AO433" s="207"/>
      <c r="AP433" s="342"/>
      <c r="AQ433" s="341" t="s">
        <v>593</v>
      </c>
      <c r="AR433" s="207"/>
      <c r="AS433" s="207"/>
      <c r="AT433" s="342"/>
      <c r="AU433" s="207" t="s">
        <v>593</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1" t="s">
        <v>593</v>
      </c>
      <c r="AF434" s="207"/>
      <c r="AG434" s="207"/>
      <c r="AH434" s="342"/>
      <c r="AI434" s="341" t="s">
        <v>593</v>
      </c>
      <c r="AJ434" s="207"/>
      <c r="AK434" s="207"/>
      <c r="AL434" s="207"/>
      <c r="AM434" s="341" t="s">
        <v>567</v>
      </c>
      <c r="AN434" s="207"/>
      <c r="AO434" s="207"/>
      <c r="AP434" s="342"/>
      <c r="AQ434" s="341" t="s">
        <v>593</v>
      </c>
      <c r="AR434" s="207"/>
      <c r="AS434" s="207"/>
      <c r="AT434" s="342"/>
      <c r="AU434" s="207" t="s">
        <v>562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t="s">
        <v>593</v>
      </c>
      <c r="AF435" s="207"/>
      <c r="AG435" s="207"/>
      <c r="AH435" s="342"/>
      <c r="AI435" s="341" t="s">
        <v>593</v>
      </c>
      <c r="AJ435" s="207"/>
      <c r="AK435" s="207"/>
      <c r="AL435" s="207"/>
      <c r="AM435" s="341" t="s">
        <v>567</v>
      </c>
      <c r="AN435" s="207"/>
      <c r="AO435" s="207"/>
      <c r="AP435" s="342"/>
      <c r="AQ435" s="341" t="s">
        <v>593</v>
      </c>
      <c r="AR435" s="207"/>
      <c r="AS435" s="207"/>
      <c r="AT435" s="342"/>
      <c r="AU435" s="207" t="s">
        <v>593</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340" t="s">
        <v>650</v>
      </c>
      <c r="AF437" s="200"/>
      <c r="AG437" s="133" t="s">
        <v>355</v>
      </c>
      <c r="AH437" s="134"/>
      <c r="AI437" s="156"/>
      <c r="AJ437" s="156"/>
      <c r="AK437" s="156"/>
      <c r="AL437" s="154"/>
      <c r="AM437" s="156"/>
      <c r="AN437" s="156"/>
      <c r="AO437" s="156"/>
      <c r="AP437" s="154"/>
      <c r="AQ437" s="340" t="s">
        <v>562</v>
      </c>
      <c r="AR437" s="200"/>
      <c r="AS437" s="133" t="s">
        <v>355</v>
      </c>
      <c r="AT437" s="134"/>
      <c r="AU437" s="340" t="s">
        <v>562</v>
      </c>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634</v>
      </c>
      <c r="AC438" s="213"/>
      <c r="AD438" s="213"/>
      <c r="AE438" s="341" t="s">
        <v>650</v>
      </c>
      <c r="AF438" s="207"/>
      <c r="AG438" s="207"/>
      <c r="AH438" s="342"/>
      <c r="AI438" s="341" t="s">
        <v>593</v>
      </c>
      <c r="AJ438" s="207"/>
      <c r="AK438" s="207"/>
      <c r="AL438" s="207"/>
      <c r="AM438" s="341" t="s">
        <v>593</v>
      </c>
      <c r="AN438" s="207"/>
      <c r="AO438" s="207"/>
      <c r="AP438" s="207"/>
      <c r="AQ438" s="341" t="s">
        <v>593</v>
      </c>
      <c r="AR438" s="207"/>
      <c r="AS438" s="207"/>
      <c r="AT438" s="207"/>
      <c r="AU438" s="341" t="s">
        <v>593</v>
      </c>
      <c r="AV438" s="207"/>
      <c r="AW438" s="207"/>
      <c r="AX438" s="207"/>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562</v>
      </c>
      <c r="AC439" s="205"/>
      <c r="AD439" s="205"/>
      <c r="AE439" s="341" t="s">
        <v>593</v>
      </c>
      <c r="AF439" s="207"/>
      <c r="AG439" s="207"/>
      <c r="AH439" s="207"/>
      <c r="AI439" s="341" t="s">
        <v>593</v>
      </c>
      <c r="AJ439" s="207"/>
      <c r="AK439" s="207"/>
      <c r="AL439" s="207"/>
      <c r="AM439" s="341" t="s">
        <v>593</v>
      </c>
      <c r="AN439" s="207"/>
      <c r="AO439" s="207"/>
      <c r="AP439" s="207"/>
      <c r="AQ439" s="341" t="s">
        <v>593</v>
      </c>
      <c r="AR439" s="207"/>
      <c r="AS439" s="207"/>
      <c r="AT439" s="342"/>
      <c r="AU439" s="341" t="s">
        <v>593</v>
      </c>
      <c r="AV439" s="207"/>
      <c r="AW439" s="207"/>
      <c r="AX439" s="342"/>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t="s">
        <v>593</v>
      </c>
      <c r="AF440" s="207"/>
      <c r="AG440" s="207"/>
      <c r="AH440" s="342"/>
      <c r="AI440" s="341" t="s">
        <v>593</v>
      </c>
      <c r="AJ440" s="207"/>
      <c r="AK440" s="207"/>
      <c r="AL440" s="207"/>
      <c r="AM440" s="341" t="s">
        <v>567</v>
      </c>
      <c r="AN440" s="207"/>
      <c r="AO440" s="207"/>
      <c r="AP440" s="342"/>
      <c r="AQ440" s="341" t="s">
        <v>593</v>
      </c>
      <c r="AR440" s="207"/>
      <c r="AS440" s="207"/>
      <c r="AT440" s="342"/>
      <c r="AU440" s="207" t="s">
        <v>593</v>
      </c>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34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34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34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340" t="s">
        <v>562</v>
      </c>
      <c r="AR457" s="200"/>
      <c r="AS457" s="133" t="s">
        <v>355</v>
      </c>
      <c r="AT457" s="134"/>
      <c r="AU457" s="200" t="s">
        <v>562</v>
      </c>
      <c r="AV457" s="200"/>
      <c r="AW457" s="133" t="s">
        <v>300</v>
      </c>
      <c r="AX457" s="195"/>
    </row>
    <row r="458" spans="1:50" ht="23.25" hidden="1" customHeight="1" x14ac:dyDescent="0.15">
      <c r="A458" s="189"/>
      <c r="B458" s="186"/>
      <c r="C458" s="180"/>
      <c r="D458" s="186"/>
      <c r="E458" s="343"/>
      <c r="F458" s="344"/>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1" t="s">
        <v>593</v>
      </c>
      <c r="AF458" s="207"/>
      <c r="AG458" s="207"/>
      <c r="AH458" s="207"/>
      <c r="AI458" s="341" t="s">
        <v>595</v>
      </c>
      <c r="AJ458" s="207"/>
      <c r="AK458" s="207"/>
      <c r="AL458" s="207"/>
      <c r="AM458" s="341" t="s">
        <v>567</v>
      </c>
      <c r="AN458" s="207"/>
      <c r="AO458" s="207"/>
      <c r="AP458" s="342"/>
      <c r="AQ458" s="341" t="s">
        <v>593</v>
      </c>
      <c r="AR458" s="207"/>
      <c r="AS458" s="207"/>
      <c r="AT458" s="342"/>
      <c r="AU458" s="207" t="s">
        <v>593</v>
      </c>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594</v>
      </c>
      <c r="AC459" s="205"/>
      <c r="AD459" s="205"/>
      <c r="AE459" s="341" t="s">
        <v>593</v>
      </c>
      <c r="AF459" s="207"/>
      <c r="AG459" s="207"/>
      <c r="AH459" s="342"/>
      <c r="AI459" s="341" t="s">
        <v>593</v>
      </c>
      <c r="AJ459" s="207"/>
      <c r="AK459" s="207"/>
      <c r="AL459" s="207"/>
      <c r="AM459" s="341" t="s">
        <v>567</v>
      </c>
      <c r="AN459" s="207"/>
      <c r="AO459" s="207"/>
      <c r="AP459" s="342"/>
      <c r="AQ459" s="341" t="s">
        <v>593</v>
      </c>
      <c r="AR459" s="207"/>
      <c r="AS459" s="207"/>
      <c r="AT459" s="342"/>
      <c r="AU459" s="207" t="s">
        <v>593</v>
      </c>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593</v>
      </c>
      <c r="AF460" s="207"/>
      <c r="AG460" s="207"/>
      <c r="AH460" s="342"/>
      <c r="AI460" s="341" t="s">
        <v>593</v>
      </c>
      <c r="AJ460" s="207"/>
      <c r="AK460" s="207"/>
      <c r="AL460" s="207"/>
      <c r="AM460" s="341" t="s">
        <v>567</v>
      </c>
      <c r="AN460" s="207"/>
      <c r="AO460" s="207"/>
      <c r="AP460" s="342"/>
      <c r="AQ460" s="341" t="s">
        <v>593</v>
      </c>
      <c r="AR460" s="207"/>
      <c r="AS460" s="207"/>
      <c r="AT460" s="342"/>
      <c r="AU460" s="207" t="s">
        <v>593</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34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34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34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659</v>
      </c>
      <c r="AF477" s="200"/>
      <c r="AG477" s="133" t="s">
        <v>355</v>
      </c>
      <c r="AH477" s="134"/>
      <c r="AI477" s="156"/>
      <c r="AJ477" s="156"/>
      <c r="AK477" s="156"/>
      <c r="AL477" s="154"/>
      <c r="AM477" s="156"/>
      <c r="AN477" s="156"/>
      <c r="AO477" s="156"/>
      <c r="AP477" s="154"/>
      <c r="AQ477" s="340" t="s">
        <v>659</v>
      </c>
      <c r="AR477" s="200"/>
      <c r="AS477" s="133" t="s">
        <v>355</v>
      </c>
      <c r="AT477" s="134"/>
      <c r="AU477" s="200" t="s">
        <v>659</v>
      </c>
      <c r="AV477" s="200"/>
      <c r="AW477" s="133" t="s">
        <v>300</v>
      </c>
      <c r="AX477" s="195"/>
    </row>
    <row r="478" spans="1:50" ht="23.25" customHeight="1" x14ac:dyDescent="0.15">
      <c r="A478" s="189"/>
      <c r="B478" s="186"/>
      <c r="C478" s="180"/>
      <c r="D478" s="186"/>
      <c r="E478" s="343"/>
      <c r="F478" s="344"/>
      <c r="G478" s="104" t="s">
        <v>659</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659</v>
      </c>
      <c r="AC478" s="213"/>
      <c r="AD478" s="213"/>
      <c r="AE478" s="341" t="s">
        <v>659</v>
      </c>
      <c r="AF478" s="207"/>
      <c r="AG478" s="207"/>
      <c r="AH478" s="207"/>
      <c r="AI478" s="341" t="s">
        <v>659</v>
      </c>
      <c r="AJ478" s="207"/>
      <c r="AK478" s="207"/>
      <c r="AL478" s="207"/>
      <c r="AM478" s="341" t="s">
        <v>659</v>
      </c>
      <c r="AN478" s="207"/>
      <c r="AO478" s="207"/>
      <c r="AP478" s="342"/>
      <c r="AQ478" s="341" t="s">
        <v>659</v>
      </c>
      <c r="AR478" s="207"/>
      <c r="AS478" s="207"/>
      <c r="AT478" s="342"/>
      <c r="AU478" s="207" t="s">
        <v>659</v>
      </c>
      <c r="AV478" s="207"/>
      <c r="AW478" s="207"/>
      <c r="AX478" s="208"/>
    </row>
    <row r="479" spans="1:50" ht="23.25"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659</v>
      </c>
      <c r="AC479" s="205"/>
      <c r="AD479" s="205"/>
      <c r="AE479" s="341" t="s">
        <v>659</v>
      </c>
      <c r="AF479" s="207"/>
      <c r="AG479" s="207"/>
      <c r="AH479" s="342"/>
      <c r="AI479" s="341" t="s">
        <v>659</v>
      </c>
      <c r="AJ479" s="207"/>
      <c r="AK479" s="207"/>
      <c r="AL479" s="207"/>
      <c r="AM479" s="341" t="s">
        <v>659</v>
      </c>
      <c r="AN479" s="207"/>
      <c r="AO479" s="207"/>
      <c r="AP479" s="342"/>
      <c r="AQ479" s="341" t="s">
        <v>659</v>
      </c>
      <c r="AR479" s="207"/>
      <c r="AS479" s="207"/>
      <c r="AT479" s="342"/>
      <c r="AU479" s="207" t="s">
        <v>659</v>
      </c>
      <c r="AV479" s="207"/>
      <c r="AW479" s="207"/>
      <c r="AX479" s="208"/>
    </row>
    <row r="480" spans="1:50" ht="23.25"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t="s">
        <v>659</v>
      </c>
      <c r="AF480" s="207"/>
      <c r="AG480" s="207"/>
      <c r="AH480" s="342"/>
      <c r="AI480" s="341" t="s">
        <v>659</v>
      </c>
      <c r="AJ480" s="207"/>
      <c r="AK480" s="207"/>
      <c r="AL480" s="207"/>
      <c r="AM480" s="341" t="s">
        <v>659</v>
      </c>
      <c r="AN480" s="207"/>
      <c r="AO480" s="207"/>
      <c r="AP480" s="342"/>
      <c r="AQ480" s="341" t="s">
        <v>659</v>
      </c>
      <c r="AR480" s="207"/>
      <c r="AS480" s="207"/>
      <c r="AT480" s="342"/>
      <c r="AU480" s="207" t="s">
        <v>659</v>
      </c>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thickBot="1" x14ac:dyDescent="0.2">
      <c r="A484" s="189"/>
      <c r="B484" s="186"/>
      <c r="C484" s="180"/>
      <c r="D484" s="186"/>
      <c r="E484" s="174" t="s">
        <v>558</v>
      </c>
      <c r="F484" s="175"/>
      <c r="G484" s="902" t="s">
        <v>374</v>
      </c>
      <c r="H484" s="123"/>
      <c r="I484" s="123"/>
      <c r="J484" s="903" t="s">
        <v>567</v>
      </c>
      <c r="K484" s="904"/>
      <c r="L484" s="904"/>
      <c r="M484" s="904"/>
      <c r="N484" s="904"/>
      <c r="O484" s="904"/>
      <c r="P484" s="904"/>
      <c r="Q484" s="904"/>
      <c r="R484" s="904"/>
      <c r="S484" s="904"/>
      <c r="T484" s="905"/>
      <c r="U484" s="589" t="s">
        <v>635</v>
      </c>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6"/>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34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34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34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34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34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34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34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34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34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34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2" t="s">
        <v>374</v>
      </c>
      <c r="H538" s="123"/>
      <c r="I538" s="123"/>
      <c r="J538" s="903"/>
      <c r="K538" s="904"/>
      <c r="L538" s="904"/>
      <c r="M538" s="904"/>
      <c r="N538" s="904"/>
      <c r="O538" s="904"/>
      <c r="P538" s="904"/>
      <c r="Q538" s="904"/>
      <c r="R538" s="904"/>
      <c r="S538" s="904"/>
      <c r="T538" s="90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6"/>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34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34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34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34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34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34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34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34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34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34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6"/>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34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34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34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34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34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34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34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34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34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34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6"/>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34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34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34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34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34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34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34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34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34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34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7"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600</v>
      </c>
      <c r="AE702" s="347"/>
      <c r="AF702" s="347"/>
      <c r="AG702" s="386" t="s">
        <v>609</v>
      </c>
      <c r="AH702" s="387"/>
      <c r="AI702" s="387"/>
      <c r="AJ702" s="387"/>
      <c r="AK702" s="387"/>
      <c r="AL702" s="387"/>
      <c r="AM702" s="387"/>
      <c r="AN702" s="387"/>
      <c r="AO702" s="387"/>
      <c r="AP702" s="387"/>
      <c r="AQ702" s="387"/>
      <c r="AR702" s="387"/>
      <c r="AS702" s="387"/>
      <c r="AT702" s="387"/>
      <c r="AU702" s="387"/>
      <c r="AV702" s="387"/>
      <c r="AW702" s="387"/>
      <c r="AX702" s="388"/>
    </row>
    <row r="703" spans="1:50" ht="39"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600</v>
      </c>
      <c r="AE703" s="329"/>
      <c r="AF703" s="329"/>
      <c r="AG703" s="101" t="s">
        <v>636</v>
      </c>
      <c r="AH703" s="102"/>
      <c r="AI703" s="102"/>
      <c r="AJ703" s="102"/>
      <c r="AK703" s="102"/>
      <c r="AL703" s="102"/>
      <c r="AM703" s="102"/>
      <c r="AN703" s="102"/>
      <c r="AO703" s="102"/>
      <c r="AP703" s="102"/>
      <c r="AQ703" s="102"/>
      <c r="AR703" s="102"/>
      <c r="AS703" s="102"/>
      <c r="AT703" s="102"/>
      <c r="AU703" s="102"/>
      <c r="AV703" s="102"/>
      <c r="AW703" s="102"/>
      <c r="AX703" s="103"/>
    </row>
    <row r="704" spans="1:50" ht="63.75"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600</v>
      </c>
      <c r="AE704" s="785"/>
      <c r="AF704" s="785"/>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6" t="s">
        <v>600</v>
      </c>
      <c r="AE705" s="717"/>
      <c r="AF705" s="717"/>
      <c r="AG705" s="125" t="s">
        <v>629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502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611</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600</v>
      </c>
      <c r="AE708" s="605"/>
      <c r="AF708" s="605"/>
      <c r="AG708" s="744" t="s">
        <v>596</v>
      </c>
      <c r="AH708" s="745"/>
      <c r="AI708" s="745"/>
      <c r="AJ708" s="745"/>
      <c r="AK708" s="745"/>
      <c r="AL708" s="745"/>
      <c r="AM708" s="745"/>
      <c r="AN708" s="745"/>
      <c r="AO708" s="745"/>
      <c r="AP708" s="745"/>
      <c r="AQ708" s="745"/>
      <c r="AR708" s="745"/>
      <c r="AS708" s="745"/>
      <c r="AT708" s="745"/>
      <c r="AU708" s="745"/>
      <c r="AV708" s="745"/>
      <c r="AW708" s="745"/>
      <c r="AX708" s="746"/>
    </row>
    <row r="709" spans="1:50" ht="44.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600</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612</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8" t="s">
        <v>600</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4" t="s">
        <v>612</v>
      </c>
      <c r="AE712" s="785"/>
      <c r="AF712" s="785"/>
      <c r="AG712" s="811" t="s">
        <v>567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612</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65.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600</v>
      </c>
      <c r="AE714" s="809"/>
      <c r="AF714" s="810"/>
      <c r="AG714" s="738" t="s">
        <v>657</v>
      </c>
      <c r="AH714" s="739"/>
      <c r="AI714" s="739"/>
      <c r="AJ714" s="739"/>
      <c r="AK714" s="739"/>
      <c r="AL714" s="739"/>
      <c r="AM714" s="739"/>
      <c r="AN714" s="739"/>
      <c r="AO714" s="739"/>
      <c r="AP714" s="739"/>
      <c r="AQ714" s="739"/>
      <c r="AR714" s="739"/>
      <c r="AS714" s="739"/>
      <c r="AT714" s="739"/>
      <c r="AU714" s="739"/>
      <c r="AV714" s="739"/>
      <c r="AW714" s="739"/>
      <c r="AX714" s="740"/>
    </row>
    <row r="715" spans="1:50" ht="51" customHeight="1" x14ac:dyDescent="0.15">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600</v>
      </c>
      <c r="AE715" s="605"/>
      <c r="AF715" s="656"/>
      <c r="AG715" s="744" t="s">
        <v>656</v>
      </c>
      <c r="AH715" s="745"/>
      <c r="AI715" s="745"/>
      <c r="AJ715" s="745"/>
      <c r="AK715" s="745"/>
      <c r="AL715" s="745"/>
      <c r="AM715" s="745"/>
      <c r="AN715" s="745"/>
      <c r="AO715" s="745"/>
      <c r="AP715" s="745"/>
      <c r="AQ715" s="745"/>
      <c r="AR715" s="745"/>
      <c r="AS715" s="745"/>
      <c r="AT715" s="745"/>
      <c r="AU715" s="745"/>
      <c r="AV715" s="745"/>
      <c r="AW715" s="745"/>
      <c r="AX715" s="746"/>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t="s">
        <v>652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600</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600</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t="s">
        <v>637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6" t="s">
        <v>53</v>
      </c>
      <c r="D726" s="840"/>
      <c r="E726" s="840"/>
      <c r="F726" s="841"/>
      <c r="G726" s="578" t="s">
        <v>658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655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72.75" customHeight="1" thickBot="1" x14ac:dyDescent="0.2">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9" customHeight="1" thickBot="1" x14ac:dyDescent="0.2">
      <c r="A731" s="801" t="s">
        <v>256</v>
      </c>
      <c r="B731" s="802"/>
      <c r="C731" s="802"/>
      <c r="D731" s="802"/>
      <c r="E731" s="803"/>
      <c r="F731" s="731"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3.5" customHeight="1" thickBot="1" x14ac:dyDescent="0.2">
      <c r="A733" s="675" t="s">
        <v>665</v>
      </c>
      <c r="B733" s="676"/>
      <c r="C733" s="676"/>
      <c r="D733" s="676"/>
      <c r="E733" s="677"/>
      <c r="F733" s="637" t="s">
        <v>664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6.75" customHeight="1" thickBot="1" x14ac:dyDescent="0.2">
      <c r="A735" s="792" t="s">
        <v>666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545</v>
      </c>
      <c r="B737" s="210"/>
      <c r="C737" s="210"/>
      <c r="D737" s="211"/>
      <c r="E737" s="993" t="s">
        <v>567</v>
      </c>
      <c r="F737" s="993"/>
      <c r="G737" s="993"/>
      <c r="H737" s="993"/>
      <c r="I737" s="993"/>
      <c r="J737" s="993"/>
      <c r="K737" s="993"/>
      <c r="L737" s="993"/>
      <c r="M737" s="993"/>
      <c r="N737" s="366" t="s">
        <v>538</v>
      </c>
      <c r="O737" s="366"/>
      <c r="P737" s="366"/>
      <c r="Q737" s="366"/>
      <c r="R737" s="993" t="s">
        <v>567</v>
      </c>
      <c r="S737" s="993"/>
      <c r="T737" s="993"/>
      <c r="U737" s="993"/>
      <c r="V737" s="993"/>
      <c r="W737" s="993"/>
      <c r="X737" s="993"/>
      <c r="Y737" s="993"/>
      <c r="Z737" s="993"/>
      <c r="AA737" s="366" t="s">
        <v>537</v>
      </c>
      <c r="AB737" s="366"/>
      <c r="AC737" s="366"/>
      <c r="AD737" s="366"/>
      <c r="AE737" s="993" t="s">
        <v>567</v>
      </c>
      <c r="AF737" s="993"/>
      <c r="AG737" s="993"/>
      <c r="AH737" s="993"/>
      <c r="AI737" s="993"/>
      <c r="AJ737" s="993"/>
      <c r="AK737" s="993"/>
      <c r="AL737" s="993"/>
      <c r="AM737" s="993"/>
      <c r="AN737" s="366" t="s">
        <v>536</v>
      </c>
      <c r="AO737" s="366"/>
      <c r="AP737" s="366"/>
      <c r="AQ737" s="366"/>
      <c r="AR737" s="985" t="s">
        <v>567</v>
      </c>
      <c r="AS737" s="986"/>
      <c r="AT737" s="986"/>
      <c r="AU737" s="986"/>
      <c r="AV737" s="986"/>
      <c r="AW737" s="986"/>
      <c r="AX737" s="987"/>
      <c r="AY737" s="89"/>
      <c r="AZ737" s="89"/>
    </row>
    <row r="738" spans="1:52" ht="24.75" customHeight="1" x14ac:dyDescent="0.15">
      <c r="A738" s="994" t="s">
        <v>535</v>
      </c>
      <c r="B738" s="210"/>
      <c r="C738" s="210"/>
      <c r="D738" s="211"/>
      <c r="E738" s="993" t="s">
        <v>567</v>
      </c>
      <c r="F738" s="993"/>
      <c r="G738" s="993"/>
      <c r="H738" s="993"/>
      <c r="I738" s="993"/>
      <c r="J738" s="993"/>
      <c r="K738" s="993"/>
      <c r="L738" s="993"/>
      <c r="M738" s="993"/>
      <c r="N738" s="366" t="s">
        <v>534</v>
      </c>
      <c r="O738" s="366"/>
      <c r="P738" s="366"/>
      <c r="Q738" s="366"/>
      <c r="R738" s="993" t="s">
        <v>567</v>
      </c>
      <c r="S738" s="993"/>
      <c r="T738" s="993"/>
      <c r="U738" s="993"/>
      <c r="V738" s="993"/>
      <c r="W738" s="993"/>
      <c r="X738" s="993"/>
      <c r="Y738" s="993"/>
      <c r="Z738" s="993"/>
      <c r="AA738" s="366" t="s">
        <v>533</v>
      </c>
      <c r="AB738" s="366"/>
      <c r="AC738" s="366"/>
      <c r="AD738" s="366"/>
      <c r="AE738" s="993" t="s">
        <v>567</v>
      </c>
      <c r="AF738" s="993"/>
      <c r="AG738" s="993"/>
      <c r="AH738" s="993"/>
      <c r="AI738" s="993"/>
      <c r="AJ738" s="993"/>
      <c r="AK738" s="993"/>
      <c r="AL738" s="993"/>
      <c r="AM738" s="993"/>
      <c r="AN738" s="366" t="s">
        <v>529</v>
      </c>
      <c r="AO738" s="366"/>
      <c r="AP738" s="366"/>
      <c r="AQ738" s="366"/>
      <c r="AR738" s="985" t="s">
        <v>567</v>
      </c>
      <c r="AS738" s="986"/>
      <c r="AT738" s="986"/>
      <c r="AU738" s="986"/>
      <c r="AV738" s="986"/>
      <c r="AW738" s="986"/>
      <c r="AX738" s="987"/>
    </row>
    <row r="739" spans="1:52" ht="24.75" customHeight="1" thickBot="1" x14ac:dyDescent="0.2">
      <c r="A739" s="995" t="s">
        <v>525</v>
      </c>
      <c r="B739" s="996"/>
      <c r="C739" s="996"/>
      <c r="D739" s="997"/>
      <c r="E739" s="998" t="s">
        <v>565</v>
      </c>
      <c r="F739" s="988"/>
      <c r="G739" s="988"/>
      <c r="H739" s="93" t="str">
        <f>IF(E739="", "", "(")</f>
        <v>(</v>
      </c>
      <c r="I739" s="988" t="s">
        <v>599</v>
      </c>
      <c r="J739" s="988"/>
      <c r="K739" s="93" t="str">
        <f>IF(OR(I739="　", I739=""), "", "-")</f>
        <v>-</v>
      </c>
      <c r="L739" s="989">
        <v>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628" t="s">
        <v>507</v>
      </c>
      <c r="B779" s="629"/>
      <c r="C779" s="629"/>
      <c r="D779" s="629"/>
      <c r="E779" s="629"/>
      <c r="F779" s="630"/>
      <c r="G779" s="595" t="s">
        <v>641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6"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617</v>
      </c>
      <c r="H781" s="673"/>
      <c r="I781" s="673"/>
      <c r="J781" s="673"/>
      <c r="K781" s="674"/>
      <c r="L781" s="666" t="s">
        <v>619</v>
      </c>
      <c r="M781" s="836"/>
      <c r="N781" s="836"/>
      <c r="O781" s="836"/>
      <c r="P781" s="836"/>
      <c r="Q781" s="836"/>
      <c r="R781" s="836"/>
      <c r="S781" s="836"/>
      <c r="T781" s="836"/>
      <c r="U781" s="836"/>
      <c r="V781" s="836"/>
      <c r="W781" s="836"/>
      <c r="X781" s="837"/>
      <c r="Y781" s="389">
        <v>50</v>
      </c>
      <c r="Z781" s="390"/>
      <c r="AA781" s="390"/>
      <c r="AB781" s="807"/>
      <c r="AC781" s="672" t="s">
        <v>615</v>
      </c>
      <c r="AD781" s="673"/>
      <c r="AE781" s="673"/>
      <c r="AF781" s="673"/>
      <c r="AG781" s="674"/>
      <c r="AH781" s="666" t="s">
        <v>621</v>
      </c>
      <c r="AI781" s="667"/>
      <c r="AJ781" s="667"/>
      <c r="AK781" s="667"/>
      <c r="AL781" s="667"/>
      <c r="AM781" s="667"/>
      <c r="AN781" s="667"/>
      <c r="AO781" s="667"/>
      <c r="AP781" s="667"/>
      <c r="AQ781" s="667"/>
      <c r="AR781" s="667"/>
      <c r="AS781" s="667"/>
      <c r="AT781" s="668"/>
      <c r="AU781" s="389">
        <v>28</v>
      </c>
      <c r="AV781" s="390"/>
      <c r="AW781" s="390"/>
      <c r="AX781" s="391"/>
    </row>
    <row r="782" spans="1:50" ht="24.75" customHeight="1" x14ac:dyDescent="0.15">
      <c r="A782" s="631"/>
      <c r="B782" s="632"/>
      <c r="C782" s="632"/>
      <c r="D782" s="632"/>
      <c r="E782" s="632"/>
      <c r="F782" s="633"/>
      <c r="G782" s="606" t="s">
        <v>615</v>
      </c>
      <c r="H782" s="607"/>
      <c r="I782" s="607"/>
      <c r="J782" s="607"/>
      <c r="K782" s="608"/>
      <c r="L782" s="598" t="s">
        <v>621</v>
      </c>
      <c r="M782" s="664"/>
      <c r="N782" s="664"/>
      <c r="O782" s="664"/>
      <c r="P782" s="664"/>
      <c r="Q782" s="664"/>
      <c r="R782" s="664"/>
      <c r="S782" s="664"/>
      <c r="T782" s="664"/>
      <c r="U782" s="664"/>
      <c r="V782" s="664"/>
      <c r="W782" s="664"/>
      <c r="X782" s="665"/>
      <c r="Y782" s="601">
        <v>50</v>
      </c>
      <c r="Z782" s="602"/>
      <c r="AA782" s="602"/>
      <c r="AB782" s="612"/>
      <c r="AC782" s="606" t="s">
        <v>616</v>
      </c>
      <c r="AD782" s="607"/>
      <c r="AE782" s="607"/>
      <c r="AF782" s="607"/>
      <c r="AG782" s="608"/>
      <c r="AH782" s="598" t="s">
        <v>622</v>
      </c>
      <c r="AI782" s="599"/>
      <c r="AJ782" s="599"/>
      <c r="AK782" s="599"/>
      <c r="AL782" s="599"/>
      <c r="AM782" s="599"/>
      <c r="AN782" s="599"/>
      <c r="AO782" s="599"/>
      <c r="AP782" s="599"/>
      <c r="AQ782" s="599"/>
      <c r="AR782" s="599"/>
      <c r="AS782" s="599"/>
      <c r="AT782" s="600"/>
      <c r="AU782" s="601">
        <v>6</v>
      </c>
      <c r="AV782" s="602"/>
      <c r="AW782" s="602"/>
      <c r="AX782" s="603"/>
    </row>
    <row r="783" spans="1:50" ht="24.75" customHeight="1" x14ac:dyDescent="0.15">
      <c r="A783" s="631"/>
      <c r="B783" s="632"/>
      <c r="C783" s="632"/>
      <c r="D783" s="632"/>
      <c r="E783" s="632"/>
      <c r="F783" s="633"/>
      <c r="G783" s="606" t="s">
        <v>618</v>
      </c>
      <c r="H783" s="607"/>
      <c r="I783" s="607"/>
      <c r="J783" s="607"/>
      <c r="K783" s="608"/>
      <c r="L783" s="598" t="s">
        <v>620</v>
      </c>
      <c r="M783" s="664"/>
      <c r="N783" s="664"/>
      <c r="O783" s="664"/>
      <c r="P783" s="664"/>
      <c r="Q783" s="664"/>
      <c r="R783" s="664"/>
      <c r="S783" s="664"/>
      <c r="T783" s="664"/>
      <c r="U783" s="664"/>
      <c r="V783" s="664"/>
      <c r="W783" s="664"/>
      <c r="X783" s="665"/>
      <c r="Y783" s="601">
        <v>76</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176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34</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6"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6"/>
      <c r="M794" s="836"/>
      <c r="N794" s="836"/>
      <c r="O794" s="836"/>
      <c r="P794" s="836"/>
      <c r="Q794" s="836"/>
      <c r="R794" s="836"/>
      <c r="S794" s="836"/>
      <c r="T794" s="836"/>
      <c r="U794" s="836"/>
      <c r="V794" s="836"/>
      <c r="W794" s="836"/>
      <c r="X794" s="837"/>
      <c r="Y794" s="389"/>
      <c r="Z794" s="390"/>
      <c r="AA794" s="390"/>
      <c r="AB794" s="807"/>
      <c r="AC794" s="672"/>
      <c r="AD794" s="673"/>
      <c r="AE794" s="673"/>
      <c r="AF794" s="673"/>
      <c r="AG794" s="674"/>
      <c r="AH794" s="666"/>
      <c r="AI794" s="836"/>
      <c r="AJ794" s="836"/>
      <c r="AK794" s="836"/>
      <c r="AL794" s="836"/>
      <c r="AM794" s="836"/>
      <c r="AN794" s="836"/>
      <c r="AO794" s="836"/>
      <c r="AP794" s="836"/>
      <c r="AQ794" s="836"/>
      <c r="AR794" s="836"/>
      <c r="AS794" s="836"/>
      <c r="AT794" s="837"/>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6"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6"/>
      <c r="M807" s="836"/>
      <c r="N807" s="836"/>
      <c r="O807" s="836"/>
      <c r="P807" s="836"/>
      <c r="Q807" s="836"/>
      <c r="R807" s="836"/>
      <c r="S807" s="836"/>
      <c r="T807" s="836"/>
      <c r="U807" s="836"/>
      <c r="V807" s="836"/>
      <c r="W807" s="836"/>
      <c r="X807" s="837"/>
      <c r="Y807" s="389"/>
      <c r="Z807" s="390"/>
      <c r="AA807" s="390"/>
      <c r="AB807" s="807"/>
      <c r="AC807" s="672"/>
      <c r="AD807" s="673"/>
      <c r="AE807" s="673"/>
      <c r="AF807" s="673"/>
      <c r="AG807" s="674"/>
      <c r="AH807" s="666"/>
      <c r="AI807" s="836"/>
      <c r="AJ807" s="836"/>
      <c r="AK807" s="836"/>
      <c r="AL807" s="836"/>
      <c r="AM807" s="836"/>
      <c r="AN807" s="836"/>
      <c r="AO807" s="836"/>
      <c r="AP807" s="836"/>
      <c r="AQ807" s="836"/>
      <c r="AR807" s="836"/>
      <c r="AS807" s="836"/>
      <c r="AT807" s="837"/>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6"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6"/>
      <c r="M820" s="836"/>
      <c r="N820" s="836"/>
      <c r="O820" s="836"/>
      <c r="P820" s="836"/>
      <c r="Q820" s="836"/>
      <c r="R820" s="836"/>
      <c r="S820" s="836"/>
      <c r="T820" s="836"/>
      <c r="U820" s="836"/>
      <c r="V820" s="836"/>
      <c r="W820" s="836"/>
      <c r="X820" s="837"/>
      <c r="Y820" s="389"/>
      <c r="Z820" s="390"/>
      <c r="AA820" s="390"/>
      <c r="AB820" s="807"/>
      <c r="AC820" s="672"/>
      <c r="AD820" s="673"/>
      <c r="AE820" s="673"/>
      <c r="AF820" s="673"/>
      <c r="AG820" s="674"/>
      <c r="AH820" s="666"/>
      <c r="AI820" s="836"/>
      <c r="AJ820" s="836"/>
      <c r="AK820" s="836"/>
      <c r="AL820" s="836"/>
      <c r="AM820" s="836"/>
      <c r="AN820" s="836"/>
      <c r="AO820" s="836"/>
      <c r="AP820" s="836"/>
      <c r="AQ820" s="836"/>
      <c r="AR820" s="836"/>
      <c r="AS820" s="836"/>
      <c r="AT820" s="837"/>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40.5" customHeight="1" x14ac:dyDescent="0.15">
      <c r="A837" s="377">
        <v>1</v>
      </c>
      <c r="B837" s="377">
        <v>1</v>
      </c>
      <c r="C837" s="362" t="s">
        <v>643</v>
      </c>
      <c r="D837" s="348"/>
      <c r="E837" s="348"/>
      <c r="F837" s="348"/>
      <c r="G837" s="348"/>
      <c r="H837" s="348"/>
      <c r="I837" s="348"/>
      <c r="J837" s="349">
        <v>8390005002565</v>
      </c>
      <c r="K837" s="350"/>
      <c r="L837" s="350"/>
      <c r="M837" s="350"/>
      <c r="N837" s="350"/>
      <c r="O837" s="350"/>
      <c r="P837" s="363" t="s">
        <v>627</v>
      </c>
      <c r="Q837" s="351"/>
      <c r="R837" s="351"/>
      <c r="S837" s="351"/>
      <c r="T837" s="351"/>
      <c r="U837" s="351"/>
      <c r="V837" s="351"/>
      <c r="W837" s="351"/>
      <c r="X837" s="351"/>
      <c r="Y837" s="352">
        <v>176</v>
      </c>
      <c r="Z837" s="353"/>
      <c r="AA837" s="353"/>
      <c r="AB837" s="354"/>
      <c r="AC837" s="364" t="s">
        <v>623</v>
      </c>
      <c r="AD837" s="372"/>
      <c r="AE837" s="372"/>
      <c r="AF837" s="372"/>
      <c r="AG837" s="372"/>
      <c r="AH837" s="373" t="s">
        <v>624</v>
      </c>
      <c r="AI837" s="374"/>
      <c r="AJ837" s="374"/>
      <c r="AK837" s="374"/>
      <c r="AL837" s="358" t="s">
        <v>624</v>
      </c>
      <c r="AM837" s="359"/>
      <c r="AN837" s="359"/>
      <c r="AO837" s="360"/>
      <c r="AP837" s="361"/>
      <c r="AQ837" s="361"/>
      <c r="AR837" s="361"/>
      <c r="AS837" s="361"/>
      <c r="AT837" s="361"/>
      <c r="AU837" s="361"/>
      <c r="AV837" s="361"/>
      <c r="AW837" s="361"/>
      <c r="AX837" s="361"/>
    </row>
    <row r="838" spans="1:50" ht="40.5" customHeight="1" x14ac:dyDescent="0.15">
      <c r="A838" s="377">
        <v>2</v>
      </c>
      <c r="B838" s="377">
        <v>1</v>
      </c>
      <c r="C838" s="362" t="s">
        <v>644</v>
      </c>
      <c r="D838" s="348"/>
      <c r="E838" s="348"/>
      <c r="F838" s="348"/>
      <c r="G838" s="348"/>
      <c r="H838" s="348"/>
      <c r="I838" s="348"/>
      <c r="J838" s="349">
        <v>6010005007397</v>
      </c>
      <c r="K838" s="350"/>
      <c r="L838" s="350"/>
      <c r="M838" s="350"/>
      <c r="N838" s="350"/>
      <c r="O838" s="350"/>
      <c r="P838" s="363" t="s">
        <v>627</v>
      </c>
      <c r="Q838" s="351"/>
      <c r="R838" s="351"/>
      <c r="S838" s="351"/>
      <c r="T838" s="351"/>
      <c r="U838" s="351"/>
      <c r="V838" s="351"/>
      <c r="W838" s="351"/>
      <c r="X838" s="351"/>
      <c r="Y838" s="352">
        <v>176</v>
      </c>
      <c r="Z838" s="353"/>
      <c r="AA838" s="353"/>
      <c r="AB838" s="354"/>
      <c r="AC838" s="364" t="s">
        <v>623</v>
      </c>
      <c r="AD838" s="372"/>
      <c r="AE838" s="372"/>
      <c r="AF838" s="372"/>
      <c r="AG838" s="372"/>
      <c r="AH838" s="373" t="s">
        <v>624</v>
      </c>
      <c r="AI838" s="374"/>
      <c r="AJ838" s="374"/>
      <c r="AK838" s="374"/>
      <c r="AL838" s="358" t="s">
        <v>625</v>
      </c>
      <c r="AM838" s="359"/>
      <c r="AN838" s="359"/>
      <c r="AO838" s="360"/>
      <c r="AP838" s="361"/>
      <c r="AQ838" s="361"/>
      <c r="AR838" s="361"/>
      <c r="AS838" s="361"/>
      <c r="AT838" s="361"/>
      <c r="AU838" s="361"/>
      <c r="AV838" s="361"/>
      <c r="AW838" s="361"/>
      <c r="AX838" s="361"/>
    </row>
    <row r="839" spans="1:50" ht="40.5" customHeight="1" x14ac:dyDescent="0.15">
      <c r="A839" s="377">
        <v>3</v>
      </c>
      <c r="B839" s="377">
        <v>1</v>
      </c>
      <c r="C839" s="362" t="s">
        <v>645</v>
      </c>
      <c r="D839" s="348"/>
      <c r="E839" s="348"/>
      <c r="F839" s="348"/>
      <c r="G839" s="348"/>
      <c r="H839" s="348"/>
      <c r="I839" s="348"/>
      <c r="J839" s="349">
        <v>3180005006071</v>
      </c>
      <c r="K839" s="350"/>
      <c r="L839" s="350"/>
      <c r="M839" s="350"/>
      <c r="N839" s="350"/>
      <c r="O839" s="350"/>
      <c r="P839" s="363" t="s">
        <v>627</v>
      </c>
      <c r="Q839" s="351"/>
      <c r="R839" s="351"/>
      <c r="S839" s="351"/>
      <c r="T839" s="351"/>
      <c r="U839" s="351"/>
      <c r="V839" s="351"/>
      <c r="W839" s="351"/>
      <c r="X839" s="351"/>
      <c r="Y839" s="352">
        <v>176</v>
      </c>
      <c r="Z839" s="353"/>
      <c r="AA839" s="353"/>
      <c r="AB839" s="354"/>
      <c r="AC839" s="364" t="s">
        <v>623</v>
      </c>
      <c r="AD839" s="372"/>
      <c r="AE839" s="372"/>
      <c r="AF839" s="372"/>
      <c r="AG839" s="372"/>
      <c r="AH839" s="373" t="s">
        <v>625</v>
      </c>
      <c r="AI839" s="374"/>
      <c r="AJ839" s="374"/>
      <c r="AK839" s="374"/>
      <c r="AL839" s="358" t="s">
        <v>624</v>
      </c>
      <c r="AM839" s="359"/>
      <c r="AN839" s="359"/>
      <c r="AO839" s="360"/>
      <c r="AP839" s="361"/>
      <c r="AQ839" s="361"/>
      <c r="AR839" s="361"/>
      <c r="AS839" s="361"/>
      <c r="AT839" s="361"/>
      <c r="AU839" s="361"/>
      <c r="AV839" s="361"/>
      <c r="AW839" s="361"/>
      <c r="AX839" s="361"/>
    </row>
    <row r="840" spans="1:50" ht="40.5" customHeight="1" x14ac:dyDescent="0.15">
      <c r="A840" s="377">
        <v>4</v>
      </c>
      <c r="B840" s="377">
        <v>1</v>
      </c>
      <c r="C840" s="362" t="s">
        <v>653</v>
      </c>
      <c r="D840" s="348"/>
      <c r="E840" s="348"/>
      <c r="F840" s="348"/>
      <c r="G840" s="348"/>
      <c r="H840" s="348"/>
      <c r="I840" s="348"/>
      <c r="J840" s="349">
        <v>4010405001654</v>
      </c>
      <c r="K840" s="350"/>
      <c r="L840" s="350"/>
      <c r="M840" s="350"/>
      <c r="N840" s="350"/>
      <c r="O840" s="350"/>
      <c r="P840" s="363" t="s">
        <v>627</v>
      </c>
      <c r="Q840" s="351"/>
      <c r="R840" s="351"/>
      <c r="S840" s="351"/>
      <c r="T840" s="351"/>
      <c r="U840" s="351"/>
      <c r="V840" s="351"/>
      <c r="W840" s="351"/>
      <c r="X840" s="351"/>
      <c r="Y840" s="352">
        <v>174</v>
      </c>
      <c r="Z840" s="353"/>
      <c r="AA840" s="353"/>
      <c r="AB840" s="354"/>
      <c r="AC840" s="364" t="s">
        <v>623</v>
      </c>
      <c r="AD840" s="372"/>
      <c r="AE840" s="372"/>
      <c r="AF840" s="372"/>
      <c r="AG840" s="372"/>
      <c r="AH840" s="373" t="s">
        <v>625</v>
      </c>
      <c r="AI840" s="374"/>
      <c r="AJ840" s="374"/>
      <c r="AK840" s="374"/>
      <c r="AL840" s="358" t="s">
        <v>626</v>
      </c>
      <c r="AM840" s="359"/>
      <c r="AN840" s="359"/>
      <c r="AO840" s="360"/>
      <c r="AP840" s="361"/>
      <c r="AQ840" s="361"/>
      <c r="AR840" s="361"/>
      <c r="AS840" s="361"/>
      <c r="AT840" s="361"/>
      <c r="AU840" s="361"/>
      <c r="AV840" s="361"/>
      <c r="AW840" s="361"/>
      <c r="AX840" s="361"/>
    </row>
    <row r="841" spans="1:50" ht="40.5" customHeight="1" x14ac:dyDescent="0.15">
      <c r="A841" s="377">
        <v>5</v>
      </c>
      <c r="B841" s="377">
        <v>1</v>
      </c>
      <c r="C841" s="362" t="s">
        <v>646</v>
      </c>
      <c r="D841" s="348"/>
      <c r="E841" s="348"/>
      <c r="F841" s="348"/>
      <c r="G841" s="348"/>
      <c r="H841" s="348"/>
      <c r="I841" s="348"/>
      <c r="J841" s="349">
        <v>3130005005532</v>
      </c>
      <c r="K841" s="350"/>
      <c r="L841" s="350"/>
      <c r="M841" s="350"/>
      <c r="N841" s="350"/>
      <c r="O841" s="350"/>
      <c r="P841" s="363" t="s">
        <v>627</v>
      </c>
      <c r="Q841" s="351"/>
      <c r="R841" s="351"/>
      <c r="S841" s="351"/>
      <c r="T841" s="351"/>
      <c r="U841" s="351"/>
      <c r="V841" s="351"/>
      <c r="W841" s="351"/>
      <c r="X841" s="351"/>
      <c r="Y841" s="352">
        <v>168</v>
      </c>
      <c r="Z841" s="353"/>
      <c r="AA841" s="353"/>
      <c r="AB841" s="354"/>
      <c r="AC841" s="364" t="s">
        <v>623</v>
      </c>
      <c r="AD841" s="372"/>
      <c r="AE841" s="372"/>
      <c r="AF841" s="372"/>
      <c r="AG841" s="372"/>
      <c r="AH841" s="373" t="s">
        <v>625</v>
      </c>
      <c r="AI841" s="374"/>
      <c r="AJ841" s="374"/>
      <c r="AK841" s="374"/>
      <c r="AL841" s="358" t="s">
        <v>626</v>
      </c>
      <c r="AM841" s="359"/>
      <c r="AN841" s="359"/>
      <c r="AO841" s="360"/>
      <c r="AP841" s="361"/>
      <c r="AQ841" s="361"/>
      <c r="AR841" s="361"/>
      <c r="AS841" s="361"/>
      <c r="AT841" s="361"/>
      <c r="AU841" s="361"/>
      <c r="AV841" s="361"/>
      <c r="AW841" s="361"/>
      <c r="AX841" s="361"/>
    </row>
    <row r="842" spans="1:50" ht="40.5" customHeight="1" x14ac:dyDescent="0.15">
      <c r="A842" s="377">
        <v>6</v>
      </c>
      <c r="B842" s="377">
        <v>1</v>
      </c>
      <c r="C842" s="362" t="s">
        <v>647</v>
      </c>
      <c r="D842" s="348"/>
      <c r="E842" s="348"/>
      <c r="F842" s="348"/>
      <c r="G842" s="348"/>
      <c r="H842" s="348"/>
      <c r="I842" s="348"/>
      <c r="J842" s="349">
        <v>5011105000953</v>
      </c>
      <c r="K842" s="350"/>
      <c r="L842" s="350"/>
      <c r="M842" s="350"/>
      <c r="N842" s="350"/>
      <c r="O842" s="350"/>
      <c r="P842" s="363" t="s">
        <v>627</v>
      </c>
      <c r="Q842" s="351"/>
      <c r="R842" s="351"/>
      <c r="S842" s="351"/>
      <c r="T842" s="351"/>
      <c r="U842" s="351"/>
      <c r="V842" s="351"/>
      <c r="W842" s="351"/>
      <c r="X842" s="351"/>
      <c r="Y842" s="352">
        <v>143</v>
      </c>
      <c r="Z842" s="353"/>
      <c r="AA842" s="353"/>
      <c r="AB842" s="354"/>
      <c r="AC842" s="364" t="s">
        <v>623</v>
      </c>
      <c r="AD842" s="372"/>
      <c r="AE842" s="372"/>
      <c r="AF842" s="372"/>
      <c r="AG842" s="372"/>
      <c r="AH842" s="373" t="s">
        <v>624</v>
      </c>
      <c r="AI842" s="374"/>
      <c r="AJ842" s="374"/>
      <c r="AK842" s="374"/>
      <c r="AL842" s="358" t="s">
        <v>626</v>
      </c>
      <c r="AM842" s="359"/>
      <c r="AN842" s="359"/>
      <c r="AO842" s="360"/>
      <c r="AP842" s="361"/>
      <c r="AQ842" s="361"/>
      <c r="AR842" s="361"/>
      <c r="AS842" s="361"/>
      <c r="AT842" s="361"/>
      <c r="AU842" s="361"/>
      <c r="AV842" s="361"/>
      <c r="AW842" s="361"/>
      <c r="AX842" s="361"/>
    </row>
    <row r="843" spans="1:50" ht="40.5" customHeight="1" x14ac:dyDescent="0.15">
      <c r="A843" s="377">
        <v>7</v>
      </c>
      <c r="B843" s="377">
        <v>1</v>
      </c>
      <c r="C843" s="362" t="s">
        <v>648</v>
      </c>
      <c r="D843" s="348"/>
      <c r="E843" s="348"/>
      <c r="F843" s="348"/>
      <c r="G843" s="348"/>
      <c r="H843" s="348"/>
      <c r="I843" s="348"/>
      <c r="J843" s="349">
        <v>5010005007398</v>
      </c>
      <c r="K843" s="350"/>
      <c r="L843" s="350"/>
      <c r="M843" s="350"/>
      <c r="N843" s="350"/>
      <c r="O843" s="350"/>
      <c r="P843" s="363" t="s">
        <v>627</v>
      </c>
      <c r="Q843" s="351"/>
      <c r="R843" s="351"/>
      <c r="S843" s="351"/>
      <c r="T843" s="351"/>
      <c r="U843" s="351"/>
      <c r="V843" s="351"/>
      <c r="W843" s="351"/>
      <c r="X843" s="351"/>
      <c r="Y843" s="352">
        <v>126</v>
      </c>
      <c r="Z843" s="353"/>
      <c r="AA843" s="353"/>
      <c r="AB843" s="354"/>
      <c r="AC843" s="364" t="s">
        <v>623</v>
      </c>
      <c r="AD843" s="372"/>
      <c r="AE843" s="372"/>
      <c r="AF843" s="372"/>
      <c r="AG843" s="372"/>
      <c r="AH843" s="373" t="s">
        <v>626</v>
      </c>
      <c r="AI843" s="374"/>
      <c r="AJ843" s="374"/>
      <c r="AK843" s="374"/>
      <c r="AL843" s="358" t="s">
        <v>625</v>
      </c>
      <c r="AM843" s="359"/>
      <c r="AN843" s="359"/>
      <c r="AO843" s="360"/>
      <c r="AP843" s="361"/>
      <c r="AQ843" s="361"/>
      <c r="AR843" s="361"/>
      <c r="AS843" s="361"/>
      <c r="AT843" s="361"/>
      <c r="AU843" s="361"/>
      <c r="AV843" s="361"/>
      <c r="AW843" s="361"/>
      <c r="AX843" s="361"/>
    </row>
    <row r="844" spans="1:50" ht="40.5" customHeight="1" x14ac:dyDescent="0.15">
      <c r="A844" s="377">
        <v>8</v>
      </c>
      <c r="B844" s="377">
        <v>1</v>
      </c>
      <c r="C844" s="362" t="s">
        <v>649</v>
      </c>
      <c r="D844" s="348"/>
      <c r="E844" s="348"/>
      <c r="F844" s="348"/>
      <c r="G844" s="348"/>
      <c r="H844" s="348"/>
      <c r="I844" s="348"/>
      <c r="J844" s="349">
        <v>7370005002147</v>
      </c>
      <c r="K844" s="350"/>
      <c r="L844" s="350"/>
      <c r="M844" s="350"/>
      <c r="N844" s="350"/>
      <c r="O844" s="350"/>
      <c r="P844" s="363" t="s">
        <v>627</v>
      </c>
      <c r="Q844" s="351"/>
      <c r="R844" s="351"/>
      <c r="S844" s="351"/>
      <c r="T844" s="351"/>
      <c r="U844" s="351"/>
      <c r="V844" s="351"/>
      <c r="W844" s="351"/>
      <c r="X844" s="351"/>
      <c r="Y844" s="352">
        <v>125</v>
      </c>
      <c r="Z844" s="353"/>
      <c r="AA844" s="353"/>
      <c r="AB844" s="354"/>
      <c r="AC844" s="364" t="s">
        <v>623</v>
      </c>
      <c r="AD844" s="372"/>
      <c r="AE844" s="372"/>
      <c r="AF844" s="372"/>
      <c r="AG844" s="372"/>
      <c r="AH844" s="373" t="s">
        <v>624</v>
      </c>
      <c r="AI844" s="374"/>
      <c r="AJ844" s="374"/>
      <c r="AK844" s="374"/>
      <c r="AL844" s="358" t="s">
        <v>625</v>
      </c>
      <c r="AM844" s="359"/>
      <c r="AN844" s="359"/>
      <c r="AO844" s="360"/>
      <c r="AP844" s="361"/>
      <c r="AQ844" s="361"/>
      <c r="AR844" s="361"/>
      <c r="AS844" s="361"/>
      <c r="AT844" s="361"/>
      <c r="AU844" s="361"/>
      <c r="AV844" s="361"/>
      <c r="AW844" s="361"/>
      <c r="AX844" s="361"/>
    </row>
    <row r="845" spans="1:50" ht="30" customHeight="1" x14ac:dyDescent="0.15">
      <c r="A845" s="377">
        <v>9</v>
      </c>
      <c r="B845" s="377">
        <v>1</v>
      </c>
      <c r="C845" s="362"/>
      <c r="D845" s="348"/>
      <c r="E845" s="348"/>
      <c r="F845" s="348"/>
      <c r="G845" s="348"/>
      <c r="H845" s="348"/>
      <c r="I845" s="348"/>
      <c r="J845" s="349"/>
      <c r="K845" s="350"/>
      <c r="L845" s="350"/>
      <c r="M845" s="350"/>
      <c r="N845" s="350"/>
      <c r="O845" s="350"/>
      <c r="P845" s="363"/>
      <c r="Q845" s="351"/>
      <c r="R845" s="351"/>
      <c r="S845" s="351"/>
      <c r="T845" s="351"/>
      <c r="U845" s="351"/>
      <c r="V845" s="351"/>
      <c r="W845" s="351"/>
      <c r="X845" s="351"/>
      <c r="Y845" s="352"/>
      <c r="Z845" s="353"/>
      <c r="AA845" s="353"/>
      <c r="AB845" s="354"/>
      <c r="AC845" s="364"/>
      <c r="AD845" s="372"/>
      <c r="AE845" s="372"/>
      <c r="AF845" s="372"/>
      <c r="AG845" s="372"/>
      <c r="AH845" s="373"/>
      <c r="AI845" s="374"/>
      <c r="AJ845" s="374"/>
      <c r="AK845" s="374"/>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102" customHeight="1" x14ac:dyDescent="0.15">
      <c r="A870" s="377">
        <v>1</v>
      </c>
      <c r="B870" s="377">
        <v>1</v>
      </c>
      <c r="C870" s="362" t="s">
        <v>630</v>
      </c>
      <c r="D870" s="348"/>
      <c r="E870" s="348"/>
      <c r="F870" s="348"/>
      <c r="G870" s="348"/>
      <c r="H870" s="348"/>
      <c r="I870" s="348"/>
      <c r="J870" s="349">
        <v>1010401000530</v>
      </c>
      <c r="K870" s="350"/>
      <c r="L870" s="350"/>
      <c r="M870" s="350"/>
      <c r="N870" s="350"/>
      <c r="O870" s="350"/>
      <c r="P870" s="363" t="s">
        <v>632</v>
      </c>
      <c r="Q870" s="351"/>
      <c r="R870" s="351"/>
      <c r="S870" s="351"/>
      <c r="T870" s="351"/>
      <c r="U870" s="351"/>
      <c r="V870" s="351"/>
      <c r="W870" s="351"/>
      <c r="X870" s="351"/>
      <c r="Y870" s="352">
        <v>34</v>
      </c>
      <c r="Z870" s="353"/>
      <c r="AA870" s="353"/>
      <c r="AB870" s="354"/>
      <c r="AC870" s="364" t="s">
        <v>494</v>
      </c>
      <c r="AD870" s="372"/>
      <c r="AE870" s="372"/>
      <c r="AF870" s="372"/>
      <c r="AG870" s="372"/>
      <c r="AH870" s="373">
        <v>1</v>
      </c>
      <c r="AI870" s="374"/>
      <c r="AJ870" s="374"/>
      <c r="AK870" s="374"/>
      <c r="AL870" s="358">
        <v>97.2</v>
      </c>
      <c r="AM870" s="359"/>
      <c r="AN870" s="359"/>
      <c r="AO870" s="360"/>
      <c r="AP870" s="361"/>
      <c r="AQ870" s="361"/>
      <c r="AR870" s="361"/>
      <c r="AS870" s="361"/>
      <c r="AT870" s="361"/>
      <c r="AU870" s="361"/>
      <c r="AV870" s="361"/>
      <c r="AW870" s="361"/>
      <c r="AX870" s="361"/>
    </row>
    <row r="871" spans="1:50" ht="90" customHeight="1" x14ac:dyDescent="0.15">
      <c r="A871" s="377">
        <v>2</v>
      </c>
      <c r="B871" s="377">
        <v>1</v>
      </c>
      <c r="C871" s="362" t="s">
        <v>631</v>
      </c>
      <c r="D871" s="348"/>
      <c r="E871" s="348"/>
      <c r="F871" s="348"/>
      <c r="G871" s="348"/>
      <c r="H871" s="348"/>
      <c r="I871" s="348"/>
      <c r="J871" s="349">
        <v>4030005012570</v>
      </c>
      <c r="K871" s="350"/>
      <c r="L871" s="350"/>
      <c r="M871" s="350"/>
      <c r="N871" s="350"/>
      <c r="O871" s="350"/>
      <c r="P871" s="363" t="s">
        <v>633</v>
      </c>
      <c r="Q871" s="351"/>
      <c r="R871" s="351"/>
      <c r="S871" s="351"/>
      <c r="T871" s="351"/>
      <c r="U871" s="351"/>
      <c r="V871" s="351"/>
      <c r="W871" s="351"/>
      <c r="X871" s="351"/>
      <c r="Y871" s="352">
        <v>19</v>
      </c>
      <c r="Z871" s="353"/>
      <c r="AA871" s="353"/>
      <c r="AB871" s="354"/>
      <c r="AC871" s="364" t="s">
        <v>494</v>
      </c>
      <c r="AD871" s="364"/>
      <c r="AE871" s="364"/>
      <c r="AF871" s="364"/>
      <c r="AG871" s="364"/>
      <c r="AH871" s="373">
        <v>1</v>
      </c>
      <c r="AI871" s="374"/>
      <c r="AJ871" s="374"/>
      <c r="AK871" s="374"/>
      <c r="AL871" s="358">
        <v>97.8</v>
      </c>
      <c r="AM871" s="359"/>
      <c r="AN871" s="359"/>
      <c r="AO871" s="360"/>
      <c r="AP871" s="361"/>
      <c r="AQ871" s="361"/>
      <c r="AR871" s="361"/>
      <c r="AS871" s="361"/>
      <c r="AT871" s="361"/>
      <c r="AU871" s="361"/>
      <c r="AV871" s="361"/>
      <c r="AW871" s="361"/>
      <c r="AX871" s="361"/>
    </row>
    <row r="872" spans="1:50" ht="30"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568</v>
      </c>
      <c r="F1102" s="376"/>
      <c r="G1102" s="376"/>
      <c r="H1102" s="376"/>
      <c r="I1102" s="376"/>
      <c r="J1102" s="349" t="s">
        <v>569</v>
      </c>
      <c r="K1102" s="350"/>
      <c r="L1102" s="350"/>
      <c r="M1102" s="350"/>
      <c r="N1102" s="350"/>
      <c r="O1102" s="350"/>
      <c r="P1102" s="363" t="s">
        <v>568</v>
      </c>
      <c r="Q1102" s="351"/>
      <c r="R1102" s="351"/>
      <c r="S1102" s="351"/>
      <c r="T1102" s="351"/>
      <c r="U1102" s="351"/>
      <c r="V1102" s="351"/>
      <c r="W1102" s="351"/>
      <c r="X1102" s="351"/>
      <c r="Y1102" s="352" t="s">
        <v>570</v>
      </c>
      <c r="Z1102" s="353"/>
      <c r="AA1102" s="353"/>
      <c r="AB1102" s="354"/>
      <c r="AC1102" s="355"/>
      <c r="AD1102" s="355"/>
      <c r="AE1102" s="355"/>
      <c r="AF1102" s="355"/>
      <c r="AG1102" s="355"/>
      <c r="AH1102" s="356" t="s">
        <v>569</v>
      </c>
      <c r="AI1102" s="357"/>
      <c r="AJ1102" s="357"/>
      <c r="AK1102" s="357"/>
      <c r="AL1102" s="358" t="s">
        <v>571</v>
      </c>
      <c r="AM1102" s="359"/>
      <c r="AN1102" s="359"/>
      <c r="AO1102" s="360"/>
      <c r="AP1102" s="361" t="s">
        <v>568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3" priority="14069">
      <formula>IF(RIGHT(TEXT(P14,"0.#"),1)=".",FALSE,TRUE)</formula>
    </cfRule>
    <cfRule type="expression" dxfId="2812" priority="14070">
      <formula>IF(RIGHT(TEXT(P14,"0.#"),1)=".",TRUE,FALSE)</formula>
    </cfRule>
  </conditionalFormatting>
  <conditionalFormatting sqref="AE32">
    <cfRule type="expression" dxfId="2811" priority="14059">
      <formula>IF(RIGHT(TEXT(AE32,"0.#"),1)=".",FALSE,TRUE)</formula>
    </cfRule>
    <cfRule type="expression" dxfId="2810" priority="14060">
      <formula>IF(RIGHT(TEXT(AE32,"0.#"),1)=".",TRUE,FALSE)</formula>
    </cfRule>
  </conditionalFormatting>
  <conditionalFormatting sqref="P18:AX18">
    <cfRule type="expression" dxfId="2809" priority="13945">
      <formula>IF(RIGHT(TEXT(P18,"0.#"),1)=".",FALSE,TRUE)</formula>
    </cfRule>
    <cfRule type="expression" dxfId="2808" priority="13946">
      <formula>IF(RIGHT(TEXT(P18,"0.#"),1)=".",TRUE,FALSE)</formula>
    </cfRule>
  </conditionalFormatting>
  <conditionalFormatting sqref="Y782">
    <cfRule type="expression" dxfId="2807" priority="13941">
      <formula>IF(RIGHT(TEXT(Y782,"0.#"),1)=".",FALSE,TRUE)</formula>
    </cfRule>
    <cfRule type="expression" dxfId="2806" priority="13942">
      <formula>IF(RIGHT(TEXT(Y782,"0.#"),1)=".",TRUE,FALSE)</formula>
    </cfRule>
  </conditionalFormatting>
  <conditionalFormatting sqref="Y791">
    <cfRule type="expression" dxfId="2805" priority="13937">
      <formula>IF(RIGHT(TEXT(Y791,"0.#"),1)=".",FALSE,TRUE)</formula>
    </cfRule>
    <cfRule type="expression" dxfId="2804" priority="13938">
      <formula>IF(RIGHT(TEXT(Y791,"0.#"),1)=".",TRUE,FALSE)</formula>
    </cfRule>
  </conditionalFormatting>
  <conditionalFormatting sqref="Y822:Y829 Y820 Y809:Y816 Y807 Y796:Y803 Y794">
    <cfRule type="expression" dxfId="2803" priority="13719">
      <formula>IF(RIGHT(TEXT(Y794,"0.#"),1)=".",FALSE,TRUE)</formula>
    </cfRule>
    <cfRule type="expression" dxfId="2802" priority="13720">
      <formula>IF(RIGHT(TEXT(Y794,"0.#"),1)=".",TRUE,FALSE)</formula>
    </cfRule>
  </conditionalFormatting>
  <conditionalFormatting sqref="P15:AJ17 P13:AX13 AR15:AX15">
    <cfRule type="expression" dxfId="2801" priority="13767">
      <formula>IF(RIGHT(TEXT(P13,"0.#"),1)=".",FALSE,TRUE)</formula>
    </cfRule>
    <cfRule type="expression" dxfId="2800" priority="13768">
      <formula>IF(RIGHT(TEXT(P13,"0.#"),1)=".",TRUE,FALSE)</formula>
    </cfRule>
  </conditionalFormatting>
  <conditionalFormatting sqref="P19:AJ19">
    <cfRule type="expression" dxfId="2799" priority="13765">
      <formula>IF(RIGHT(TEXT(P19,"0.#"),1)=".",FALSE,TRUE)</formula>
    </cfRule>
    <cfRule type="expression" dxfId="2798" priority="13766">
      <formula>IF(RIGHT(TEXT(P19,"0.#"),1)=".",TRUE,FALSE)</formula>
    </cfRule>
  </conditionalFormatting>
  <conditionalFormatting sqref="AE101 AQ101">
    <cfRule type="expression" dxfId="2797" priority="13757">
      <formula>IF(RIGHT(TEXT(AE101,"0.#"),1)=".",FALSE,TRUE)</formula>
    </cfRule>
    <cfRule type="expression" dxfId="2796" priority="13758">
      <formula>IF(RIGHT(TEXT(AE101,"0.#"),1)=".",TRUE,FALSE)</formula>
    </cfRule>
  </conditionalFormatting>
  <conditionalFormatting sqref="Y783:Y790 Y781">
    <cfRule type="expression" dxfId="2795" priority="13743">
      <formula>IF(RIGHT(TEXT(Y781,"0.#"),1)=".",FALSE,TRUE)</formula>
    </cfRule>
    <cfRule type="expression" dxfId="2794" priority="13744">
      <formula>IF(RIGHT(TEXT(Y781,"0.#"),1)=".",TRUE,FALSE)</formula>
    </cfRule>
  </conditionalFormatting>
  <conditionalFormatting sqref="AU782">
    <cfRule type="expression" dxfId="2793" priority="13741">
      <formula>IF(RIGHT(TEXT(AU782,"0.#"),1)=".",FALSE,TRUE)</formula>
    </cfRule>
    <cfRule type="expression" dxfId="2792" priority="13742">
      <formula>IF(RIGHT(TEXT(AU782,"0.#"),1)=".",TRUE,FALSE)</formula>
    </cfRule>
  </conditionalFormatting>
  <conditionalFormatting sqref="AU791">
    <cfRule type="expression" dxfId="2791" priority="13739">
      <formula>IF(RIGHT(TEXT(AU791,"0.#"),1)=".",FALSE,TRUE)</formula>
    </cfRule>
    <cfRule type="expression" dxfId="2790" priority="13740">
      <formula>IF(RIGHT(TEXT(AU791,"0.#"),1)=".",TRUE,FALSE)</formula>
    </cfRule>
  </conditionalFormatting>
  <conditionalFormatting sqref="AU783:AU790 AU781">
    <cfRule type="expression" dxfId="2789" priority="13737">
      <formula>IF(RIGHT(TEXT(AU781,"0.#"),1)=".",FALSE,TRUE)</formula>
    </cfRule>
    <cfRule type="expression" dxfId="2788" priority="13738">
      <formula>IF(RIGHT(TEXT(AU781,"0.#"),1)=".",TRUE,FALSE)</formula>
    </cfRule>
  </conditionalFormatting>
  <conditionalFormatting sqref="Y821 Y808 Y795">
    <cfRule type="expression" dxfId="2787" priority="13723">
      <formula>IF(RIGHT(TEXT(Y795,"0.#"),1)=".",FALSE,TRUE)</formula>
    </cfRule>
    <cfRule type="expression" dxfId="2786" priority="13724">
      <formula>IF(RIGHT(TEXT(Y795,"0.#"),1)=".",TRUE,FALSE)</formula>
    </cfRule>
  </conditionalFormatting>
  <conditionalFormatting sqref="Y830 Y817 Y804">
    <cfRule type="expression" dxfId="2785" priority="13721">
      <formula>IF(RIGHT(TEXT(Y804,"0.#"),1)=".",FALSE,TRUE)</formula>
    </cfRule>
    <cfRule type="expression" dxfId="2784" priority="13722">
      <formula>IF(RIGHT(TEXT(Y804,"0.#"),1)=".",TRUE,FALSE)</formula>
    </cfRule>
  </conditionalFormatting>
  <conditionalFormatting sqref="AU821 AU808 AU795">
    <cfRule type="expression" dxfId="2783" priority="13717">
      <formula>IF(RIGHT(TEXT(AU795,"0.#"),1)=".",FALSE,TRUE)</formula>
    </cfRule>
    <cfRule type="expression" dxfId="2782" priority="13718">
      <formula>IF(RIGHT(TEXT(AU795,"0.#"),1)=".",TRUE,FALSE)</formula>
    </cfRule>
  </conditionalFormatting>
  <conditionalFormatting sqref="AU830 AU817 AU804">
    <cfRule type="expression" dxfId="2781" priority="13715">
      <formula>IF(RIGHT(TEXT(AU804,"0.#"),1)=".",FALSE,TRUE)</formula>
    </cfRule>
    <cfRule type="expression" dxfId="2780" priority="13716">
      <formula>IF(RIGHT(TEXT(AU804,"0.#"),1)=".",TRUE,FALSE)</formula>
    </cfRule>
  </conditionalFormatting>
  <conditionalFormatting sqref="AU822:AU829 AU820 AU809:AU816 AU807 AU796:AU803 AU794">
    <cfRule type="expression" dxfId="2779" priority="13713">
      <formula>IF(RIGHT(TEXT(AU794,"0.#"),1)=".",FALSE,TRUE)</formula>
    </cfRule>
    <cfRule type="expression" dxfId="2778" priority="13714">
      <formula>IF(RIGHT(TEXT(AU794,"0.#"),1)=".",TRUE,FALSE)</formula>
    </cfRule>
  </conditionalFormatting>
  <conditionalFormatting sqref="AM87">
    <cfRule type="expression" dxfId="2777" priority="13367">
      <formula>IF(RIGHT(TEXT(AM87,"0.#"),1)=".",FALSE,TRUE)</formula>
    </cfRule>
    <cfRule type="expression" dxfId="2776" priority="13368">
      <formula>IF(RIGHT(TEXT(AM87,"0.#"),1)=".",TRUE,FALSE)</formula>
    </cfRule>
  </conditionalFormatting>
  <conditionalFormatting sqref="AE55">
    <cfRule type="expression" dxfId="2775" priority="13435">
      <formula>IF(RIGHT(TEXT(AE55,"0.#"),1)=".",FALSE,TRUE)</formula>
    </cfRule>
    <cfRule type="expression" dxfId="2774" priority="13436">
      <formula>IF(RIGHT(TEXT(AE55,"0.#"),1)=".",TRUE,FALSE)</formula>
    </cfRule>
  </conditionalFormatting>
  <conditionalFormatting sqref="AI55">
    <cfRule type="expression" dxfId="2773" priority="13433">
      <formula>IF(RIGHT(TEXT(AI55,"0.#"),1)=".",FALSE,TRUE)</formula>
    </cfRule>
    <cfRule type="expression" dxfId="2772" priority="13434">
      <formula>IF(RIGHT(TEXT(AI55,"0.#"),1)=".",TRUE,FALSE)</formula>
    </cfRule>
  </conditionalFormatting>
  <conditionalFormatting sqref="AE33">
    <cfRule type="expression" dxfId="2771" priority="13527">
      <formula>IF(RIGHT(TEXT(AE33,"0.#"),1)=".",FALSE,TRUE)</formula>
    </cfRule>
    <cfRule type="expression" dxfId="2770" priority="13528">
      <formula>IF(RIGHT(TEXT(AE33,"0.#"),1)=".",TRUE,FALSE)</formula>
    </cfRule>
  </conditionalFormatting>
  <conditionalFormatting sqref="AE34">
    <cfRule type="expression" dxfId="2769" priority="13525">
      <formula>IF(RIGHT(TEXT(AE34,"0.#"),1)=".",FALSE,TRUE)</formula>
    </cfRule>
    <cfRule type="expression" dxfId="2768" priority="13526">
      <formula>IF(RIGHT(TEXT(AE34,"0.#"),1)=".",TRUE,FALSE)</formula>
    </cfRule>
  </conditionalFormatting>
  <conditionalFormatting sqref="AI34">
    <cfRule type="expression" dxfId="2767" priority="13523">
      <formula>IF(RIGHT(TEXT(AI34,"0.#"),1)=".",FALSE,TRUE)</formula>
    </cfRule>
    <cfRule type="expression" dxfId="2766" priority="13524">
      <formula>IF(RIGHT(TEXT(AI34,"0.#"),1)=".",TRUE,FALSE)</formula>
    </cfRule>
  </conditionalFormatting>
  <conditionalFormatting sqref="AI33">
    <cfRule type="expression" dxfId="2765" priority="13521">
      <formula>IF(RIGHT(TEXT(AI33,"0.#"),1)=".",FALSE,TRUE)</formula>
    </cfRule>
    <cfRule type="expression" dxfId="2764" priority="13522">
      <formula>IF(RIGHT(TEXT(AI33,"0.#"),1)=".",TRUE,FALSE)</formula>
    </cfRule>
  </conditionalFormatting>
  <conditionalFormatting sqref="AI32">
    <cfRule type="expression" dxfId="2763" priority="13519">
      <formula>IF(RIGHT(TEXT(AI32,"0.#"),1)=".",FALSE,TRUE)</formula>
    </cfRule>
    <cfRule type="expression" dxfId="2762" priority="13520">
      <formula>IF(RIGHT(TEXT(AI32,"0.#"),1)=".",TRUE,FALSE)</formula>
    </cfRule>
  </conditionalFormatting>
  <conditionalFormatting sqref="AQ32:AQ34">
    <cfRule type="expression" dxfId="2761" priority="13507">
      <formula>IF(RIGHT(TEXT(AQ32,"0.#"),1)=".",FALSE,TRUE)</formula>
    </cfRule>
    <cfRule type="expression" dxfId="2760" priority="13508">
      <formula>IF(RIGHT(TEXT(AQ32,"0.#"),1)=".",TRUE,FALSE)</formula>
    </cfRule>
  </conditionalFormatting>
  <conditionalFormatting sqref="AU32:AU34">
    <cfRule type="expression" dxfId="2759" priority="13505">
      <formula>IF(RIGHT(TEXT(AU32,"0.#"),1)=".",FALSE,TRUE)</formula>
    </cfRule>
    <cfRule type="expression" dxfId="2758" priority="13506">
      <formula>IF(RIGHT(TEXT(AU32,"0.#"),1)=".",TRUE,FALSE)</formula>
    </cfRule>
  </conditionalFormatting>
  <conditionalFormatting sqref="AE53">
    <cfRule type="expression" dxfId="2757" priority="13439">
      <formula>IF(RIGHT(TEXT(AE53,"0.#"),1)=".",FALSE,TRUE)</formula>
    </cfRule>
    <cfRule type="expression" dxfId="2756" priority="13440">
      <formula>IF(RIGHT(TEXT(AE53,"0.#"),1)=".",TRUE,FALSE)</formula>
    </cfRule>
  </conditionalFormatting>
  <conditionalFormatting sqref="AE54">
    <cfRule type="expression" dxfId="2755" priority="13437">
      <formula>IF(RIGHT(TEXT(AE54,"0.#"),1)=".",FALSE,TRUE)</formula>
    </cfRule>
    <cfRule type="expression" dxfId="2754" priority="13438">
      <formula>IF(RIGHT(TEXT(AE54,"0.#"),1)=".",TRUE,FALSE)</formula>
    </cfRule>
  </conditionalFormatting>
  <conditionalFormatting sqref="AI54">
    <cfRule type="expression" dxfId="2753" priority="13431">
      <formula>IF(RIGHT(TEXT(AI54,"0.#"),1)=".",FALSE,TRUE)</formula>
    </cfRule>
    <cfRule type="expression" dxfId="2752" priority="13432">
      <formula>IF(RIGHT(TEXT(AI54,"0.#"),1)=".",TRUE,FALSE)</formula>
    </cfRule>
  </conditionalFormatting>
  <conditionalFormatting sqref="AI53">
    <cfRule type="expression" dxfId="2751" priority="13429">
      <formula>IF(RIGHT(TEXT(AI53,"0.#"),1)=".",FALSE,TRUE)</formula>
    </cfRule>
    <cfRule type="expression" dxfId="2750" priority="13430">
      <formula>IF(RIGHT(TEXT(AI53,"0.#"),1)=".",TRUE,FALSE)</formula>
    </cfRule>
  </conditionalFormatting>
  <conditionalFormatting sqref="AM53">
    <cfRule type="expression" dxfId="2749" priority="13427">
      <formula>IF(RIGHT(TEXT(AM53,"0.#"),1)=".",FALSE,TRUE)</formula>
    </cfRule>
    <cfRule type="expression" dxfId="2748" priority="13428">
      <formula>IF(RIGHT(TEXT(AM53,"0.#"),1)=".",TRUE,FALSE)</formula>
    </cfRule>
  </conditionalFormatting>
  <conditionalFormatting sqref="AM54">
    <cfRule type="expression" dxfId="2747" priority="13425">
      <formula>IF(RIGHT(TEXT(AM54,"0.#"),1)=".",FALSE,TRUE)</formula>
    </cfRule>
    <cfRule type="expression" dxfId="2746" priority="13426">
      <formula>IF(RIGHT(TEXT(AM54,"0.#"),1)=".",TRUE,FALSE)</formula>
    </cfRule>
  </conditionalFormatting>
  <conditionalFormatting sqref="AM55">
    <cfRule type="expression" dxfId="2745" priority="13423">
      <formula>IF(RIGHT(TEXT(AM55,"0.#"),1)=".",FALSE,TRUE)</formula>
    </cfRule>
    <cfRule type="expression" dxfId="2744" priority="13424">
      <formula>IF(RIGHT(TEXT(AM55,"0.#"),1)=".",TRUE,FALSE)</formula>
    </cfRule>
  </conditionalFormatting>
  <conditionalFormatting sqref="AE60">
    <cfRule type="expression" dxfId="2743" priority="13409">
      <formula>IF(RIGHT(TEXT(AE60,"0.#"),1)=".",FALSE,TRUE)</formula>
    </cfRule>
    <cfRule type="expression" dxfId="2742" priority="13410">
      <formula>IF(RIGHT(TEXT(AE60,"0.#"),1)=".",TRUE,FALSE)</formula>
    </cfRule>
  </conditionalFormatting>
  <conditionalFormatting sqref="AE61">
    <cfRule type="expression" dxfId="2741" priority="13407">
      <formula>IF(RIGHT(TEXT(AE61,"0.#"),1)=".",FALSE,TRUE)</formula>
    </cfRule>
    <cfRule type="expression" dxfId="2740" priority="13408">
      <formula>IF(RIGHT(TEXT(AE61,"0.#"),1)=".",TRUE,FALSE)</formula>
    </cfRule>
  </conditionalFormatting>
  <conditionalFormatting sqref="AE62">
    <cfRule type="expression" dxfId="2739" priority="13405">
      <formula>IF(RIGHT(TEXT(AE62,"0.#"),1)=".",FALSE,TRUE)</formula>
    </cfRule>
    <cfRule type="expression" dxfId="2738" priority="13406">
      <formula>IF(RIGHT(TEXT(AE62,"0.#"),1)=".",TRUE,FALSE)</formula>
    </cfRule>
  </conditionalFormatting>
  <conditionalFormatting sqref="AI62">
    <cfRule type="expression" dxfId="2737" priority="13403">
      <formula>IF(RIGHT(TEXT(AI62,"0.#"),1)=".",FALSE,TRUE)</formula>
    </cfRule>
    <cfRule type="expression" dxfId="2736" priority="13404">
      <formula>IF(RIGHT(TEXT(AI62,"0.#"),1)=".",TRUE,FALSE)</formula>
    </cfRule>
  </conditionalFormatting>
  <conditionalFormatting sqref="AI61">
    <cfRule type="expression" dxfId="2735" priority="13401">
      <formula>IF(RIGHT(TEXT(AI61,"0.#"),1)=".",FALSE,TRUE)</formula>
    </cfRule>
    <cfRule type="expression" dxfId="2734" priority="13402">
      <formula>IF(RIGHT(TEXT(AI61,"0.#"),1)=".",TRUE,FALSE)</formula>
    </cfRule>
  </conditionalFormatting>
  <conditionalFormatting sqref="AI60">
    <cfRule type="expression" dxfId="2733" priority="13399">
      <formula>IF(RIGHT(TEXT(AI60,"0.#"),1)=".",FALSE,TRUE)</formula>
    </cfRule>
    <cfRule type="expression" dxfId="2732" priority="13400">
      <formula>IF(RIGHT(TEXT(AI60,"0.#"),1)=".",TRUE,FALSE)</formula>
    </cfRule>
  </conditionalFormatting>
  <conditionalFormatting sqref="AM60">
    <cfRule type="expression" dxfId="2731" priority="13397">
      <formula>IF(RIGHT(TEXT(AM60,"0.#"),1)=".",FALSE,TRUE)</formula>
    </cfRule>
    <cfRule type="expression" dxfId="2730" priority="13398">
      <formula>IF(RIGHT(TEXT(AM60,"0.#"),1)=".",TRUE,FALSE)</formula>
    </cfRule>
  </conditionalFormatting>
  <conditionalFormatting sqref="AM61">
    <cfRule type="expression" dxfId="2729" priority="13395">
      <formula>IF(RIGHT(TEXT(AM61,"0.#"),1)=".",FALSE,TRUE)</formula>
    </cfRule>
    <cfRule type="expression" dxfId="2728" priority="13396">
      <formula>IF(RIGHT(TEXT(AM61,"0.#"),1)=".",TRUE,FALSE)</formula>
    </cfRule>
  </conditionalFormatting>
  <conditionalFormatting sqref="AM62">
    <cfRule type="expression" dxfId="2727" priority="13393">
      <formula>IF(RIGHT(TEXT(AM62,"0.#"),1)=".",FALSE,TRUE)</formula>
    </cfRule>
    <cfRule type="expression" dxfId="2726" priority="13394">
      <formula>IF(RIGHT(TEXT(AM62,"0.#"),1)=".",TRUE,FALSE)</formula>
    </cfRule>
  </conditionalFormatting>
  <conditionalFormatting sqref="AE87">
    <cfRule type="expression" dxfId="2725" priority="13379">
      <formula>IF(RIGHT(TEXT(AE87,"0.#"),1)=".",FALSE,TRUE)</formula>
    </cfRule>
    <cfRule type="expression" dxfId="2724" priority="13380">
      <formula>IF(RIGHT(TEXT(AE87,"0.#"),1)=".",TRUE,FALSE)</formula>
    </cfRule>
  </conditionalFormatting>
  <conditionalFormatting sqref="AE88">
    <cfRule type="expression" dxfId="2723" priority="13377">
      <formula>IF(RIGHT(TEXT(AE88,"0.#"),1)=".",FALSE,TRUE)</formula>
    </cfRule>
    <cfRule type="expression" dxfId="2722" priority="13378">
      <formula>IF(RIGHT(TEXT(AE88,"0.#"),1)=".",TRUE,FALSE)</formula>
    </cfRule>
  </conditionalFormatting>
  <conditionalFormatting sqref="AE89">
    <cfRule type="expression" dxfId="2721" priority="13375">
      <formula>IF(RIGHT(TEXT(AE89,"0.#"),1)=".",FALSE,TRUE)</formula>
    </cfRule>
    <cfRule type="expression" dxfId="2720" priority="13376">
      <formula>IF(RIGHT(TEXT(AE89,"0.#"),1)=".",TRUE,FALSE)</formula>
    </cfRule>
  </conditionalFormatting>
  <conditionalFormatting sqref="AI89">
    <cfRule type="expression" dxfId="2719" priority="13373">
      <formula>IF(RIGHT(TEXT(AI89,"0.#"),1)=".",FALSE,TRUE)</formula>
    </cfRule>
    <cfRule type="expression" dxfId="2718" priority="13374">
      <formula>IF(RIGHT(TEXT(AI89,"0.#"),1)=".",TRUE,FALSE)</formula>
    </cfRule>
  </conditionalFormatting>
  <conditionalFormatting sqref="AI88">
    <cfRule type="expression" dxfId="2717" priority="13371">
      <formula>IF(RIGHT(TEXT(AI88,"0.#"),1)=".",FALSE,TRUE)</formula>
    </cfRule>
    <cfRule type="expression" dxfId="2716" priority="13372">
      <formula>IF(RIGHT(TEXT(AI88,"0.#"),1)=".",TRUE,FALSE)</formula>
    </cfRule>
  </conditionalFormatting>
  <conditionalFormatting sqref="AI87">
    <cfRule type="expression" dxfId="2715" priority="13369">
      <formula>IF(RIGHT(TEXT(AI87,"0.#"),1)=".",FALSE,TRUE)</formula>
    </cfRule>
    <cfRule type="expression" dxfId="2714" priority="13370">
      <formula>IF(RIGHT(TEXT(AI87,"0.#"),1)=".",TRUE,FALSE)</formula>
    </cfRule>
  </conditionalFormatting>
  <conditionalFormatting sqref="AM88">
    <cfRule type="expression" dxfId="2713" priority="13365">
      <formula>IF(RIGHT(TEXT(AM88,"0.#"),1)=".",FALSE,TRUE)</formula>
    </cfRule>
    <cfRule type="expression" dxfId="2712" priority="13366">
      <formula>IF(RIGHT(TEXT(AM88,"0.#"),1)=".",TRUE,FALSE)</formula>
    </cfRule>
  </conditionalFormatting>
  <conditionalFormatting sqref="AM89">
    <cfRule type="expression" dxfId="2711" priority="13363">
      <formula>IF(RIGHT(TEXT(AM89,"0.#"),1)=".",FALSE,TRUE)</formula>
    </cfRule>
    <cfRule type="expression" dxfId="2710" priority="13364">
      <formula>IF(RIGHT(TEXT(AM89,"0.#"),1)=".",TRUE,FALSE)</formula>
    </cfRule>
  </conditionalFormatting>
  <conditionalFormatting sqref="AE92">
    <cfRule type="expression" dxfId="2709" priority="13349">
      <formula>IF(RIGHT(TEXT(AE92,"0.#"),1)=".",FALSE,TRUE)</formula>
    </cfRule>
    <cfRule type="expression" dxfId="2708" priority="13350">
      <formula>IF(RIGHT(TEXT(AE92,"0.#"),1)=".",TRUE,FALSE)</formula>
    </cfRule>
  </conditionalFormatting>
  <conditionalFormatting sqref="AE93">
    <cfRule type="expression" dxfId="2707" priority="13347">
      <formula>IF(RIGHT(TEXT(AE93,"0.#"),1)=".",FALSE,TRUE)</formula>
    </cfRule>
    <cfRule type="expression" dxfId="2706" priority="13348">
      <formula>IF(RIGHT(TEXT(AE93,"0.#"),1)=".",TRUE,FALSE)</formula>
    </cfRule>
  </conditionalFormatting>
  <conditionalFormatting sqref="AE94">
    <cfRule type="expression" dxfId="2705" priority="13345">
      <formula>IF(RIGHT(TEXT(AE94,"0.#"),1)=".",FALSE,TRUE)</formula>
    </cfRule>
    <cfRule type="expression" dxfId="2704" priority="13346">
      <formula>IF(RIGHT(TEXT(AE94,"0.#"),1)=".",TRUE,FALSE)</formula>
    </cfRule>
  </conditionalFormatting>
  <conditionalFormatting sqref="AI94">
    <cfRule type="expression" dxfId="2703" priority="13343">
      <formula>IF(RIGHT(TEXT(AI94,"0.#"),1)=".",FALSE,TRUE)</formula>
    </cfRule>
    <cfRule type="expression" dxfId="2702" priority="13344">
      <formula>IF(RIGHT(TEXT(AI94,"0.#"),1)=".",TRUE,FALSE)</formula>
    </cfRule>
  </conditionalFormatting>
  <conditionalFormatting sqref="AI93">
    <cfRule type="expression" dxfId="2701" priority="13341">
      <formula>IF(RIGHT(TEXT(AI93,"0.#"),1)=".",FALSE,TRUE)</formula>
    </cfRule>
    <cfRule type="expression" dxfId="2700" priority="13342">
      <formula>IF(RIGHT(TEXT(AI93,"0.#"),1)=".",TRUE,FALSE)</formula>
    </cfRule>
  </conditionalFormatting>
  <conditionalFormatting sqref="AI92">
    <cfRule type="expression" dxfId="2699" priority="13339">
      <formula>IF(RIGHT(TEXT(AI92,"0.#"),1)=".",FALSE,TRUE)</formula>
    </cfRule>
    <cfRule type="expression" dxfId="2698" priority="13340">
      <formula>IF(RIGHT(TEXT(AI92,"0.#"),1)=".",TRUE,FALSE)</formula>
    </cfRule>
  </conditionalFormatting>
  <conditionalFormatting sqref="AM92">
    <cfRule type="expression" dxfId="2697" priority="13337">
      <formula>IF(RIGHT(TEXT(AM92,"0.#"),1)=".",FALSE,TRUE)</formula>
    </cfRule>
    <cfRule type="expression" dxfId="2696" priority="13338">
      <formula>IF(RIGHT(TEXT(AM92,"0.#"),1)=".",TRUE,FALSE)</formula>
    </cfRule>
  </conditionalFormatting>
  <conditionalFormatting sqref="AM93">
    <cfRule type="expression" dxfId="2695" priority="13335">
      <formula>IF(RIGHT(TEXT(AM93,"0.#"),1)=".",FALSE,TRUE)</formula>
    </cfRule>
    <cfRule type="expression" dxfId="2694" priority="13336">
      <formula>IF(RIGHT(TEXT(AM93,"0.#"),1)=".",TRUE,FALSE)</formula>
    </cfRule>
  </conditionalFormatting>
  <conditionalFormatting sqref="AM94">
    <cfRule type="expression" dxfId="2693" priority="13333">
      <formula>IF(RIGHT(TEXT(AM94,"0.#"),1)=".",FALSE,TRUE)</formula>
    </cfRule>
    <cfRule type="expression" dxfId="2692" priority="13334">
      <formula>IF(RIGHT(TEXT(AM94,"0.#"),1)=".",TRUE,FALSE)</formula>
    </cfRule>
  </conditionalFormatting>
  <conditionalFormatting sqref="AE97">
    <cfRule type="expression" dxfId="2691" priority="13319">
      <formula>IF(RIGHT(TEXT(AE97,"0.#"),1)=".",FALSE,TRUE)</formula>
    </cfRule>
    <cfRule type="expression" dxfId="2690" priority="13320">
      <formula>IF(RIGHT(TEXT(AE97,"0.#"),1)=".",TRUE,FALSE)</formula>
    </cfRule>
  </conditionalFormatting>
  <conditionalFormatting sqref="AE98">
    <cfRule type="expression" dxfId="2689" priority="13317">
      <formula>IF(RIGHT(TEXT(AE98,"0.#"),1)=".",FALSE,TRUE)</formula>
    </cfRule>
    <cfRule type="expression" dxfId="2688" priority="13318">
      <formula>IF(RIGHT(TEXT(AE98,"0.#"),1)=".",TRUE,FALSE)</formula>
    </cfRule>
  </conditionalFormatting>
  <conditionalFormatting sqref="AE99">
    <cfRule type="expression" dxfId="2687" priority="13315">
      <formula>IF(RIGHT(TEXT(AE99,"0.#"),1)=".",FALSE,TRUE)</formula>
    </cfRule>
    <cfRule type="expression" dxfId="2686" priority="13316">
      <formula>IF(RIGHT(TEXT(AE99,"0.#"),1)=".",TRUE,FALSE)</formula>
    </cfRule>
  </conditionalFormatting>
  <conditionalFormatting sqref="AI99">
    <cfRule type="expression" dxfId="2685" priority="13313">
      <formula>IF(RIGHT(TEXT(AI99,"0.#"),1)=".",FALSE,TRUE)</formula>
    </cfRule>
    <cfRule type="expression" dxfId="2684" priority="13314">
      <formula>IF(RIGHT(TEXT(AI99,"0.#"),1)=".",TRUE,FALSE)</formula>
    </cfRule>
  </conditionalFormatting>
  <conditionalFormatting sqref="AI98">
    <cfRule type="expression" dxfId="2683" priority="13311">
      <formula>IF(RIGHT(TEXT(AI98,"0.#"),1)=".",FALSE,TRUE)</formula>
    </cfRule>
    <cfRule type="expression" dxfId="2682" priority="13312">
      <formula>IF(RIGHT(TEXT(AI98,"0.#"),1)=".",TRUE,FALSE)</formula>
    </cfRule>
  </conditionalFormatting>
  <conditionalFormatting sqref="AI97">
    <cfRule type="expression" dxfId="2681" priority="13309">
      <formula>IF(RIGHT(TEXT(AI97,"0.#"),1)=".",FALSE,TRUE)</formula>
    </cfRule>
    <cfRule type="expression" dxfId="2680" priority="13310">
      <formula>IF(RIGHT(TEXT(AI97,"0.#"),1)=".",TRUE,FALSE)</formula>
    </cfRule>
  </conditionalFormatting>
  <conditionalFormatting sqref="AM97">
    <cfRule type="expression" dxfId="2679" priority="13307">
      <formula>IF(RIGHT(TEXT(AM97,"0.#"),1)=".",FALSE,TRUE)</formula>
    </cfRule>
    <cfRule type="expression" dxfId="2678" priority="13308">
      <formula>IF(RIGHT(TEXT(AM97,"0.#"),1)=".",TRUE,FALSE)</formula>
    </cfRule>
  </conditionalFormatting>
  <conditionalFormatting sqref="AM98">
    <cfRule type="expression" dxfId="2677" priority="13305">
      <formula>IF(RIGHT(TEXT(AM98,"0.#"),1)=".",FALSE,TRUE)</formula>
    </cfRule>
    <cfRule type="expression" dxfId="2676" priority="13306">
      <formula>IF(RIGHT(TEXT(AM98,"0.#"),1)=".",TRUE,FALSE)</formula>
    </cfRule>
  </conditionalFormatting>
  <conditionalFormatting sqref="AM99">
    <cfRule type="expression" dxfId="2675" priority="13303">
      <formula>IF(RIGHT(TEXT(AM99,"0.#"),1)=".",FALSE,TRUE)</formula>
    </cfRule>
    <cfRule type="expression" dxfId="2674" priority="13304">
      <formula>IF(RIGHT(TEXT(AM99,"0.#"),1)=".",TRUE,FALSE)</formula>
    </cfRule>
  </conditionalFormatting>
  <conditionalFormatting sqref="AI101">
    <cfRule type="expression" dxfId="2673" priority="13289">
      <formula>IF(RIGHT(TEXT(AI101,"0.#"),1)=".",FALSE,TRUE)</formula>
    </cfRule>
    <cfRule type="expression" dxfId="2672" priority="13290">
      <formula>IF(RIGHT(TEXT(AI101,"0.#"),1)=".",TRUE,FALSE)</formula>
    </cfRule>
  </conditionalFormatting>
  <conditionalFormatting sqref="AM101">
    <cfRule type="expression" dxfId="2671" priority="13287">
      <formula>IF(RIGHT(TEXT(AM101,"0.#"),1)=".",FALSE,TRUE)</formula>
    </cfRule>
    <cfRule type="expression" dxfId="2670" priority="13288">
      <formula>IF(RIGHT(TEXT(AM101,"0.#"),1)=".",TRUE,FALSE)</formula>
    </cfRule>
  </conditionalFormatting>
  <conditionalFormatting sqref="AE102">
    <cfRule type="expression" dxfId="2669" priority="13285">
      <formula>IF(RIGHT(TEXT(AE102,"0.#"),1)=".",FALSE,TRUE)</formula>
    </cfRule>
    <cfRule type="expression" dxfId="2668" priority="13286">
      <formula>IF(RIGHT(TEXT(AE102,"0.#"),1)=".",TRUE,FALSE)</formula>
    </cfRule>
  </conditionalFormatting>
  <conditionalFormatting sqref="AI102">
    <cfRule type="expression" dxfId="2667" priority="13283">
      <formula>IF(RIGHT(TEXT(AI102,"0.#"),1)=".",FALSE,TRUE)</formula>
    </cfRule>
    <cfRule type="expression" dxfId="2666" priority="13284">
      <formula>IF(RIGHT(TEXT(AI102,"0.#"),1)=".",TRUE,FALSE)</formula>
    </cfRule>
  </conditionalFormatting>
  <conditionalFormatting sqref="AM102">
    <cfRule type="expression" dxfId="2665" priority="13281">
      <formula>IF(RIGHT(TEXT(AM102,"0.#"),1)=".",FALSE,TRUE)</formula>
    </cfRule>
    <cfRule type="expression" dxfId="2664" priority="13282">
      <formula>IF(RIGHT(TEXT(AM102,"0.#"),1)=".",TRUE,FALSE)</formula>
    </cfRule>
  </conditionalFormatting>
  <conditionalFormatting sqref="AQ102">
    <cfRule type="expression" dxfId="2663" priority="13279">
      <formula>IF(RIGHT(TEXT(AQ102,"0.#"),1)=".",FALSE,TRUE)</formula>
    </cfRule>
    <cfRule type="expression" dxfId="2662" priority="13280">
      <formula>IF(RIGHT(TEXT(AQ102,"0.#"),1)=".",TRUE,FALSE)</formula>
    </cfRule>
  </conditionalFormatting>
  <conditionalFormatting sqref="AE104">
    <cfRule type="expression" dxfId="2661" priority="13277">
      <formula>IF(RIGHT(TEXT(AE104,"0.#"),1)=".",FALSE,TRUE)</formula>
    </cfRule>
    <cfRule type="expression" dxfId="2660" priority="13278">
      <formula>IF(RIGHT(TEXT(AE104,"0.#"),1)=".",TRUE,FALSE)</formula>
    </cfRule>
  </conditionalFormatting>
  <conditionalFormatting sqref="AI104">
    <cfRule type="expression" dxfId="2659" priority="13275">
      <formula>IF(RIGHT(TEXT(AI104,"0.#"),1)=".",FALSE,TRUE)</formula>
    </cfRule>
    <cfRule type="expression" dxfId="2658" priority="13276">
      <formula>IF(RIGHT(TEXT(AI104,"0.#"),1)=".",TRUE,FALSE)</formula>
    </cfRule>
  </conditionalFormatting>
  <conditionalFormatting sqref="AM104">
    <cfRule type="expression" dxfId="2657" priority="13273">
      <formula>IF(RIGHT(TEXT(AM104,"0.#"),1)=".",FALSE,TRUE)</formula>
    </cfRule>
    <cfRule type="expression" dxfId="2656" priority="13274">
      <formula>IF(RIGHT(TEXT(AM104,"0.#"),1)=".",TRUE,FALSE)</formula>
    </cfRule>
  </conditionalFormatting>
  <conditionalFormatting sqref="AE105">
    <cfRule type="expression" dxfId="2655" priority="13271">
      <formula>IF(RIGHT(TEXT(AE105,"0.#"),1)=".",FALSE,TRUE)</formula>
    </cfRule>
    <cfRule type="expression" dxfId="2654" priority="13272">
      <formula>IF(RIGHT(TEXT(AE105,"0.#"),1)=".",TRUE,FALSE)</formula>
    </cfRule>
  </conditionalFormatting>
  <conditionalFormatting sqref="AI105">
    <cfRule type="expression" dxfId="2653" priority="13269">
      <formula>IF(RIGHT(TEXT(AI105,"0.#"),1)=".",FALSE,TRUE)</formula>
    </cfRule>
    <cfRule type="expression" dxfId="2652" priority="13270">
      <formula>IF(RIGHT(TEXT(AI105,"0.#"),1)=".",TRUE,FALSE)</formula>
    </cfRule>
  </conditionalFormatting>
  <conditionalFormatting sqref="AM105">
    <cfRule type="expression" dxfId="2651" priority="13267">
      <formula>IF(RIGHT(TEXT(AM105,"0.#"),1)=".",FALSE,TRUE)</formula>
    </cfRule>
    <cfRule type="expression" dxfId="2650" priority="13268">
      <formula>IF(RIGHT(TEXT(AM105,"0.#"),1)=".",TRUE,FALSE)</formula>
    </cfRule>
  </conditionalFormatting>
  <conditionalFormatting sqref="AE107">
    <cfRule type="expression" dxfId="2649" priority="13263">
      <formula>IF(RIGHT(TEXT(AE107,"0.#"),1)=".",FALSE,TRUE)</formula>
    </cfRule>
    <cfRule type="expression" dxfId="2648" priority="13264">
      <formula>IF(RIGHT(TEXT(AE107,"0.#"),1)=".",TRUE,FALSE)</formula>
    </cfRule>
  </conditionalFormatting>
  <conditionalFormatting sqref="AI107">
    <cfRule type="expression" dxfId="2647" priority="13261">
      <formula>IF(RIGHT(TEXT(AI107,"0.#"),1)=".",FALSE,TRUE)</formula>
    </cfRule>
    <cfRule type="expression" dxfId="2646" priority="13262">
      <formula>IF(RIGHT(TEXT(AI107,"0.#"),1)=".",TRUE,FALSE)</formula>
    </cfRule>
  </conditionalFormatting>
  <conditionalFormatting sqref="AM107">
    <cfRule type="expression" dxfId="2645" priority="13259">
      <formula>IF(RIGHT(TEXT(AM107,"0.#"),1)=".",FALSE,TRUE)</formula>
    </cfRule>
    <cfRule type="expression" dxfId="2644" priority="13260">
      <formula>IF(RIGHT(TEXT(AM107,"0.#"),1)=".",TRUE,FALSE)</formula>
    </cfRule>
  </conditionalFormatting>
  <conditionalFormatting sqref="AE108">
    <cfRule type="expression" dxfId="2643" priority="13257">
      <formula>IF(RIGHT(TEXT(AE108,"0.#"),1)=".",FALSE,TRUE)</formula>
    </cfRule>
    <cfRule type="expression" dxfId="2642" priority="13258">
      <formula>IF(RIGHT(TEXT(AE108,"0.#"),1)=".",TRUE,FALSE)</formula>
    </cfRule>
  </conditionalFormatting>
  <conditionalFormatting sqref="AI108">
    <cfRule type="expression" dxfId="2641" priority="13255">
      <formula>IF(RIGHT(TEXT(AI108,"0.#"),1)=".",FALSE,TRUE)</formula>
    </cfRule>
    <cfRule type="expression" dxfId="2640" priority="13256">
      <formula>IF(RIGHT(TEXT(AI108,"0.#"),1)=".",TRUE,FALSE)</formula>
    </cfRule>
  </conditionalFormatting>
  <conditionalFormatting sqref="AM108">
    <cfRule type="expression" dxfId="2639" priority="13253">
      <formula>IF(RIGHT(TEXT(AM108,"0.#"),1)=".",FALSE,TRUE)</formula>
    </cfRule>
    <cfRule type="expression" dxfId="2638" priority="13254">
      <formula>IF(RIGHT(TEXT(AM108,"0.#"),1)=".",TRUE,FALSE)</formula>
    </cfRule>
  </conditionalFormatting>
  <conditionalFormatting sqref="AE110">
    <cfRule type="expression" dxfId="2637" priority="13249">
      <formula>IF(RIGHT(TEXT(AE110,"0.#"),1)=".",FALSE,TRUE)</formula>
    </cfRule>
    <cfRule type="expression" dxfId="2636" priority="13250">
      <formula>IF(RIGHT(TEXT(AE110,"0.#"),1)=".",TRUE,FALSE)</formula>
    </cfRule>
  </conditionalFormatting>
  <conditionalFormatting sqref="AI110">
    <cfRule type="expression" dxfId="2635" priority="13247">
      <formula>IF(RIGHT(TEXT(AI110,"0.#"),1)=".",FALSE,TRUE)</formula>
    </cfRule>
    <cfRule type="expression" dxfId="2634" priority="13248">
      <formula>IF(RIGHT(TEXT(AI110,"0.#"),1)=".",TRUE,FALSE)</formula>
    </cfRule>
  </conditionalFormatting>
  <conditionalFormatting sqref="AM110">
    <cfRule type="expression" dxfId="2633" priority="13245">
      <formula>IF(RIGHT(TEXT(AM110,"0.#"),1)=".",FALSE,TRUE)</formula>
    </cfRule>
    <cfRule type="expression" dxfId="2632" priority="13246">
      <formula>IF(RIGHT(TEXT(AM110,"0.#"),1)=".",TRUE,FALSE)</formula>
    </cfRule>
  </conditionalFormatting>
  <conditionalFormatting sqref="AE111">
    <cfRule type="expression" dxfId="2631" priority="13243">
      <formula>IF(RIGHT(TEXT(AE111,"0.#"),1)=".",FALSE,TRUE)</formula>
    </cfRule>
    <cfRule type="expression" dxfId="2630" priority="13244">
      <formula>IF(RIGHT(TEXT(AE111,"0.#"),1)=".",TRUE,FALSE)</formula>
    </cfRule>
  </conditionalFormatting>
  <conditionalFormatting sqref="AI111">
    <cfRule type="expression" dxfId="2629" priority="13241">
      <formula>IF(RIGHT(TEXT(AI111,"0.#"),1)=".",FALSE,TRUE)</formula>
    </cfRule>
    <cfRule type="expression" dxfId="2628" priority="13242">
      <formula>IF(RIGHT(TEXT(AI111,"0.#"),1)=".",TRUE,FALSE)</formula>
    </cfRule>
  </conditionalFormatting>
  <conditionalFormatting sqref="AM111">
    <cfRule type="expression" dxfId="2627" priority="13239">
      <formula>IF(RIGHT(TEXT(AM111,"0.#"),1)=".",FALSE,TRUE)</formula>
    </cfRule>
    <cfRule type="expression" dxfId="2626" priority="13240">
      <formula>IF(RIGHT(TEXT(AM111,"0.#"),1)=".",TRUE,FALSE)</formula>
    </cfRule>
  </conditionalFormatting>
  <conditionalFormatting sqref="AE113">
    <cfRule type="expression" dxfId="2625" priority="13235">
      <formula>IF(RIGHT(TEXT(AE113,"0.#"),1)=".",FALSE,TRUE)</formula>
    </cfRule>
    <cfRule type="expression" dxfId="2624" priority="13236">
      <formula>IF(RIGHT(TEXT(AE113,"0.#"),1)=".",TRUE,FALSE)</formula>
    </cfRule>
  </conditionalFormatting>
  <conditionalFormatting sqref="AI113">
    <cfRule type="expression" dxfId="2623" priority="13233">
      <formula>IF(RIGHT(TEXT(AI113,"0.#"),1)=".",FALSE,TRUE)</formula>
    </cfRule>
    <cfRule type="expression" dxfId="2622" priority="13234">
      <formula>IF(RIGHT(TEXT(AI113,"0.#"),1)=".",TRUE,FALSE)</formula>
    </cfRule>
  </conditionalFormatting>
  <conditionalFormatting sqref="AM113">
    <cfRule type="expression" dxfId="2621" priority="13231">
      <formula>IF(RIGHT(TEXT(AM113,"0.#"),1)=".",FALSE,TRUE)</formula>
    </cfRule>
    <cfRule type="expression" dxfId="2620" priority="13232">
      <formula>IF(RIGHT(TEXT(AM113,"0.#"),1)=".",TRUE,FALSE)</formula>
    </cfRule>
  </conditionalFormatting>
  <conditionalFormatting sqref="AE114">
    <cfRule type="expression" dxfId="2619" priority="13229">
      <formula>IF(RIGHT(TEXT(AE114,"0.#"),1)=".",FALSE,TRUE)</formula>
    </cfRule>
    <cfRule type="expression" dxfId="2618" priority="13230">
      <formula>IF(RIGHT(TEXT(AE114,"0.#"),1)=".",TRUE,FALSE)</formula>
    </cfRule>
  </conditionalFormatting>
  <conditionalFormatting sqref="AI114">
    <cfRule type="expression" dxfId="2617" priority="13227">
      <formula>IF(RIGHT(TEXT(AI114,"0.#"),1)=".",FALSE,TRUE)</formula>
    </cfRule>
    <cfRule type="expression" dxfId="2616" priority="13228">
      <formula>IF(RIGHT(TEXT(AI114,"0.#"),1)=".",TRUE,FALSE)</formula>
    </cfRule>
  </conditionalFormatting>
  <conditionalFormatting sqref="AM114">
    <cfRule type="expression" dxfId="2615" priority="13225">
      <formula>IF(RIGHT(TEXT(AM114,"0.#"),1)=".",FALSE,TRUE)</formula>
    </cfRule>
    <cfRule type="expression" dxfId="2614" priority="13226">
      <formula>IF(RIGHT(TEXT(AM114,"0.#"),1)=".",TRUE,FALSE)</formula>
    </cfRule>
  </conditionalFormatting>
  <conditionalFormatting sqref="AE116 AQ116">
    <cfRule type="expression" dxfId="2613" priority="13221">
      <formula>IF(RIGHT(TEXT(AE116,"0.#"),1)=".",FALSE,TRUE)</formula>
    </cfRule>
    <cfRule type="expression" dxfId="2612" priority="13222">
      <formula>IF(RIGHT(TEXT(AE116,"0.#"),1)=".",TRUE,FALSE)</formula>
    </cfRule>
  </conditionalFormatting>
  <conditionalFormatting sqref="AI116">
    <cfRule type="expression" dxfId="2611" priority="13219">
      <formula>IF(RIGHT(TEXT(AI116,"0.#"),1)=".",FALSE,TRUE)</formula>
    </cfRule>
    <cfRule type="expression" dxfId="2610" priority="13220">
      <formula>IF(RIGHT(TEXT(AI116,"0.#"),1)=".",TRUE,FALSE)</formula>
    </cfRule>
  </conditionalFormatting>
  <conditionalFormatting sqref="AM116">
    <cfRule type="expression" dxfId="2609" priority="13217">
      <formula>IF(RIGHT(TEXT(AM116,"0.#"),1)=".",FALSE,TRUE)</formula>
    </cfRule>
    <cfRule type="expression" dxfId="2608" priority="13218">
      <formula>IF(RIGHT(TEXT(AM116,"0.#"),1)=".",TRUE,FALSE)</formula>
    </cfRule>
  </conditionalFormatting>
  <conditionalFormatting sqref="AE117 AM117">
    <cfRule type="expression" dxfId="2607" priority="13215">
      <formula>IF(RIGHT(TEXT(AE117,"0.#"),1)=".",FALSE,TRUE)</formula>
    </cfRule>
    <cfRule type="expression" dxfId="2606" priority="13216">
      <formula>IF(RIGHT(TEXT(AE117,"0.#"),1)=".",TRUE,FALSE)</formula>
    </cfRule>
  </conditionalFormatting>
  <conditionalFormatting sqref="AI117">
    <cfRule type="expression" dxfId="2605" priority="13213">
      <formula>IF(RIGHT(TEXT(AI117,"0.#"),1)=".",FALSE,TRUE)</formula>
    </cfRule>
    <cfRule type="expression" dxfId="2604" priority="13214">
      <formula>IF(RIGHT(TEXT(AI117,"0.#"),1)=".",TRUE,FALSE)</formula>
    </cfRule>
  </conditionalFormatting>
  <conditionalFormatting sqref="AQ117">
    <cfRule type="expression" dxfId="2603" priority="13209">
      <formula>IF(RIGHT(TEXT(AQ117,"0.#"),1)=".",FALSE,TRUE)</formula>
    </cfRule>
    <cfRule type="expression" dxfId="2602" priority="13210">
      <formula>IF(RIGHT(TEXT(AQ117,"0.#"),1)=".",TRUE,FALSE)</formula>
    </cfRule>
  </conditionalFormatting>
  <conditionalFormatting sqref="AE119 AQ119">
    <cfRule type="expression" dxfId="2601" priority="13207">
      <formula>IF(RIGHT(TEXT(AE119,"0.#"),1)=".",FALSE,TRUE)</formula>
    </cfRule>
    <cfRule type="expression" dxfId="2600" priority="13208">
      <formula>IF(RIGHT(TEXT(AE119,"0.#"),1)=".",TRUE,FALSE)</formula>
    </cfRule>
  </conditionalFormatting>
  <conditionalFormatting sqref="AI119">
    <cfRule type="expression" dxfId="2599" priority="13205">
      <formula>IF(RIGHT(TEXT(AI119,"0.#"),1)=".",FALSE,TRUE)</formula>
    </cfRule>
    <cfRule type="expression" dxfId="2598" priority="13206">
      <formula>IF(RIGHT(TEXT(AI119,"0.#"),1)=".",TRUE,FALSE)</formula>
    </cfRule>
  </conditionalFormatting>
  <conditionalFormatting sqref="AM119">
    <cfRule type="expression" dxfId="2597" priority="13203">
      <formula>IF(RIGHT(TEXT(AM119,"0.#"),1)=".",FALSE,TRUE)</formula>
    </cfRule>
    <cfRule type="expression" dxfId="2596" priority="13204">
      <formula>IF(RIGHT(TEXT(AM119,"0.#"),1)=".",TRUE,FALSE)</formula>
    </cfRule>
  </conditionalFormatting>
  <conditionalFormatting sqref="AQ120">
    <cfRule type="expression" dxfId="2595" priority="13195">
      <formula>IF(RIGHT(TEXT(AQ120,"0.#"),1)=".",FALSE,TRUE)</formula>
    </cfRule>
    <cfRule type="expression" dxfId="2594" priority="13196">
      <formula>IF(RIGHT(TEXT(AQ120,"0.#"),1)=".",TRUE,FALSE)</formula>
    </cfRule>
  </conditionalFormatting>
  <conditionalFormatting sqref="AE122 AQ122">
    <cfRule type="expression" dxfId="2593" priority="13193">
      <formula>IF(RIGHT(TEXT(AE122,"0.#"),1)=".",FALSE,TRUE)</formula>
    </cfRule>
    <cfRule type="expression" dxfId="2592" priority="13194">
      <formula>IF(RIGHT(TEXT(AE122,"0.#"),1)=".",TRUE,FALSE)</formula>
    </cfRule>
  </conditionalFormatting>
  <conditionalFormatting sqref="AI122">
    <cfRule type="expression" dxfId="2591" priority="13191">
      <formula>IF(RIGHT(TEXT(AI122,"0.#"),1)=".",FALSE,TRUE)</formula>
    </cfRule>
    <cfRule type="expression" dxfId="2590" priority="13192">
      <formula>IF(RIGHT(TEXT(AI122,"0.#"),1)=".",TRUE,FALSE)</formula>
    </cfRule>
  </conditionalFormatting>
  <conditionalFormatting sqref="AM122">
    <cfRule type="expression" dxfId="2589" priority="13189">
      <formula>IF(RIGHT(TEXT(AM122,"0.#"),1)=".",FALSE,TRUE)</formula>
    </cfRule>
    <cfRule type="expression" dxfId="2588" priority="13190">
      <formula>IF(RIGHT(TEXT(AM122,"0.#"),1)=".",TRUE,FALSE)</formula>
    </cfRule>
  </conditionalFormatting>
  <conditionalFormatting sqref="AQ123">
    <cfRule type="expression" dxfId="2587" priority="13181">
      <formula>IF(RIGHT(TEXT(AQ123,"0.#"),1)=".",FALSE,TRUE)</formula>
    </cfRule>
    <cfRule type="expression" dxfId="2586" priority="13182">
      <formula>IF(RIGHT(TEXT(AQ123,"0.#"),1)=".",TRUE,FALSE)</formula>
    </cfRule>
  </conditionalFormatting>
  <conditionalFormatting sqref="AE125 AQ125">
    <cfRule type="expression" dxfId="2585" priority="13179">
      <formula>IF(RIGHT(TEXT(AE125,"0.#"),1)=".",FALSE,TRUE)</formula>
    </cfRule>
    <cfRule type="expression" dxfId="2584" priority="13180">
      <formula>IF(RIGHT(TEXT(AE125,"0.#"),1)=".",TRUE,FALSE)</formula>
    </cfRule>
  </conditionalFormatting>
  <conditionalFormatting sqref="AI125">
    <cfRule type="expression" dxfId="2583" priority="13177">
      <formula>IF(RIGHT(TEXT(AI125,"0.#"),1)=".",FALSE,TRUE)</formula>
    </cfRule>
    <cfRule type="expression" dxfId="2582" priority="13178">
      <formula>IF(RIGHT(TEXT(AI125,"0.#"),1)=".",TRUE,FALSE)</formula>
    </cfRule>
  </conditionalFormatting>
  <conditionalFormatting sqref="AM125">
    <cfRule type="expression" dxfId="2581" priority="13175">
      <formula>IF(RIGHT(TEXT(AM125,"0.#"),1)=".",FALSE,TRUE)</formula>
    </cfRule>
    <cfRule type="expression" dxfId="2580" priority="13176">
      <formula>IF(RIGHT(TEXT(AM125,"0.#"),1)=".",TRUE,FALSE)</formula>
    </cfRule>
  </conditionalFormatting>
  <conditionalFormatting sqref="AQ126">
    <cfRule type="expression" dxfId="2579" priority="13167">
      <formula>IF(RIGHT(TEXT(AQ126,"0.#"),1)=".",FALSE,TRUE)</formula>
    </cfRule>
    <cfRule type="expression" dxfId="2578" priority="13168">
      <formula>IF(RIGHT(TEXT(AQ126,"0.#"),1)=".",TRUE,FALSE)</formula>
    </cfRule>
  </conditionalFormatting>
  <conditionalFormatting sqref="AE128 AQ128">
    <cfRule type="expression" dxfId="2577" priority="13165">
      <formula>IF(RIGHT(TEXT(AE128,"0.#"),1)=".",FALSE,TRUE)</formula>
    </cfRule>
    <cfRule type="expression" dxfId="2576" priority="13166">
      <formula>IF(RIGHT(TEXT(AE128,"0.#"),1)=".",TRUE,FALSE)</formula>
    </cfRule>
  </conditionalFormatting>
  <conditionalFormatting sqref="AI128">
    <cfRule type="expression" dxfId="2575" priority="13163">
      <formula>IF(RIGHT(TEXT(AI128,"0.#"),1)=".",FALSE,TRUE)</formula>
    </cfRule>
    <cfRule type="expression" dxfId="2574" priority="13164">
      <formula>IF(RIGHT(TEXT(AI128,"0.#"),1)=".",TRUE,FALSE)</formula>
    </cfRule>
  </conditionalFormatting>
  <conditionalFormatting sqref="AM128">
    <cfRule type="expression" dxfId="2573" priority="13161">
      <formula>IF(RIGHT(TEXT(AM128,"0.#"),1)=".",FALSE,TRUE)</formula>
    </cfRule>
    <cfRule type="expression" dxfId="2572" priority="13162">
      <formula>IF(RIGHT(TEXT(AM128,"0.#"),1)=".",TRUE,FALSE)</formula>
    </cfRule>
  </conditionalFormatting>
  <conditionalFormatting sqref="AQ129">
    <cfRule type="expression" dxfId="2571" priority="13153">
      <formula>IF(RIGHT(TEXT(AQ129,"0.#"),1)=".",FALSE,TRUE)</formula>
    </cfRule>
    <cfRule type="expression" dxfId="2570" priority="13154">
      <formula>IF(RIGHT(TEXT(AQ129,"0.#"),1)=".",TRUE,FALSE)</formula>
    </cfRule>
  </conditionalFormatting>
  <conditionalFormatting sqref="AE75">
    <cfRule type="expression" dxfId="2569" priority="13151">
      <formula>IF(RIGHT(TEXT(AE75,"0.#"),1)=".",FALSE,TRUE)</formula>
    </cfRule>
    <cfRule type="expression" dxfId="2568" priority="13152">
      <formula>IF(RIGHT(TEXT(AE75,"0.#"),1)=".",TRUE,FALSE)</formula>
    </cfRule>
  </conditionalFormatting>
  <conditionalFormatting sqref="AE76">
    <cfRule type="expression" dxfId="2567" priority="13149">
      <formula>IF(RIGHT(TEXT(AE76,"0.#"),1)=".",FALSE,TRUE)</formula>
    </cfRule>
    <cfRule type="expression" dxfId="2566" priority="13150">
      <formula>IF(RIGHT(TEXT(AE76,"0.#"),1)=".",TRUE,FALSE)</formula>
    </cfRule>
  </conditionalFormatting>
  <conditionalFormatting sqref="AE77">
    <cfRule type="expression" dxfId="2565" priority="13147">
      <formula>IF(RIGHT(TEXT(AE77,"0.#"),1)=".",FALSE,TRUE)</formula>
    </cfRule>
    <cfRule type="expression" dxfId="2564" priority="13148">
      <formula>IF(RIGHT(TEXT(AE77,"0.#"),1)=".",TRUE,FALSE)</formula>
    </cfRule>
  </conditionalFormatting>
  <conditionalFormatting sqref="AI77">
    <cfRule type="expression" dxfId="2563" priority="13145">
      <formula>IF(RIGHT(TEXT(AI77,"0.#"),1)=".",FALSE,TRUE)</formula>
    </cfRule>
    <cfRule type="expression" dxfId="2562" priority="13146">
      <formula>IF(RIGHT(TEXT(AI77,"0.#"),1)=".",TRUE,FALSE)</formula>
    </cfRule>
  </conditionalFormatting>
  <conditionalFormatting sqref="AI76">
    <cfRule type="expression" dxfId="2561" priority="13143">
      <formula>IF(RIGHT(TEXT(AI76,"0.#"),1)=".",FALSE,TRUE)</formula>
    </cfRule>
    <cfRule type="expression" dxfId="2560" priority="13144">
      <formula>IF(RIGHT(TEXT(AI76,"0.#"),1)=".",TRUE,FALSE)</formula>
    </cfRule>
  </conditionalFormatting>
  <conditionalFormatting sqref="AI75">
    <cfRule type="expression" dxfId="2559" priority="13141">
      <formula>IF(RIGHT(TEXT(AI75,"0.#"),1)=".",FALSE,TRUE)</formula>
    </cfRule>
    <cfRule type="expression" dxfId="2558" priority="13142">
      <formula>IF(RIGHT(TEXT(AI75,"0.#"),1)=".",TRUE,FALSE)</formula>
    </cfRule>
  </conditionalFormatting>
  <conditionalFormatting sqref="AM75">
    <cfRule type="expression" dxfId="2557" priority="13139">
      <formula>IF(RIGHT(TEXT(AM75,"0.#"),1)=".",FALSE,TRUE)</formula>
    </cfRule>
    <cfRule type="expression" dxfId="2556" priority="13140">
      <formula>IF(RIGHT(TEXT(AM75,"0.#"),1)=".",TRUE,FALSE)</formula>
    </cfRule>
  </conditionalFormatting>
  <conditionalFormatting sqref="AM76">
    <cfRule type="expression" dxfId="2555" priority="13137">
      <formula>IF(RIGHT(TEXT(AM76,"0.#"),1)=".",FALSE,TRUE)</formula>
    </cfRule>
    <cfRule type="expression" dxfId="2554" priority="13138">
      <formula>IF(RIGHT(TEXT(AM76,"0.#"),1)=".",TRUE,FALSE)</formula>
    </cfRule>
  </conditionalFormatting>
  <conditionalFormatting sqref="AM77">
    <cfRule type="expression" dxfId="2553" priority="13135">
      <formula>IF(RIGHT(TEXT(AM77,"0.#"),1)=".",FALSE,TRUE)</formula>
    </cfRule>
    <cfRule type="expression" dxfId="2552" priority="13136">
      <formula>IF(RIGHT(TEXT(AM77,"0.#"),1)=".",TRUE,FALSE)</formula>
    </cfRule>
  </conditionalFormatting>
  <conditionalFormatting sqref="AE134:AE135 AI134:AI135 AQ134:AQ135 AU134:AU135">
    <cfRule type="expression" dxfId="2551" priority="13121">
      <formula>IF(RIGHT(TEXT(AE134,"0.#"),1)=".",FALSE,TRUE)</formula>
    </cfRule>
    <cfRule type="expression" dxfId="2550" priority="13122">
      <formula>IF(RIGHT(TEXT(AE134,"0.#"),1)=".",TRUE,FALSE)</formula>
    </cfRule>
  </conditionalFormatting>
  <conditionalFormatting sqref="AM435">
    <cfRule type="expression" dxfId="2549" priority="13075">
      <formula>IF(RIGHT(TEXT(AM435,"0.#"),1)=".",FALSE,TRUE)</formula>
    </cfRule>
    <cfRule type="expression" dxfId="2548" priority="13076">
      <formula>IF(RIGHT(TEXT(AM435,"0.#"),1)=".",TRUE,FALSE)</formula>
    </cfRule>
  </conditionalFormatting>
  <conditionalFormatting sqref="AE434">
    <cfRule type="expression" dxfId="2547" priority="13089">
      <formula>IF(RIGHT(TEXT(AE434,"0.#"),1)=".",FALSE,TRUE)</formula>
    </cfRule>
    <cfRule type="expression" dxfId="2546" priority="13090">
      <formula>IF(RIGHT(TEXT(AE434,"0.#"),1)=".",TRUE,FALSE)</formula>
    </cfRule>
  </conditionalFormatting>
  <conditionalFormatting sqref="AE435">
    <cfRule type="expression" dxfId="2545" priority="13087">
      <formula>IF(RIGHT(TEXT(AE435,"0.#"),1)=".",FALSE,TRUE)</formula>
    </cfRule>
    <cfRule type="expression" dxfId="2544" priority="13088">
      <formula>IF(RIGHT(TEXT(AE435,"0.#"),1)=".",TRUE,FALSE)</formula>
    </cfRule>
  </conditionalFormatting>
  <conditionalFormatting sqref="AM433">
    <cfRule type="expression" dxfId="2543" priority="13079">
      <formula>IF(RIGHT(TEXT(AM433,"0.#"),1)=".",FALSE,TRUE)</formula>
    </cfRule>
    <cfRule type="expression" dxfId="2542" priority="13080">
      <formula>IF(RIGHT(TEXT(AM433,"0.#"),1)=".",TRUE,FALSE)</formula>
    </cfRule>
  </conditionalFormatting>
  <conditionalFormatting sqref="AM434">
    <cfRule type="expression" dxfId="2541" priority="13077">
      <formula>IF(RIGHT(TEXT(AM434,"0.#"),1)=".",FALSE,TRUE)</formula>
    </cfRule>
    <cfRule type="expression" dxfId="2540" priority="13078">
      <formula>IF(RIGHT(TEXT(AM434,"0.#"),1)=".",TRUE,FALSE)</formula>
    </cfRule>
  </conditionalFormatting>
  <conditionalFormatting sqref="AU433">
    <cfRule type="expression" dxfId="2539" priority="13067">
      <formula>IF(RIGHT(TEXT(AU433,"0.#"),1)=".",FALSE,TRUE)</formula>
    </cfRule>
    <cfRule type="expression" dxfId="2538" priority="13068">
      <formula>IF(RIGHT(TEXT(AU433,"0.#"),1)=".",TRUE,FALSE)</formula>
    </cfRule>
  </conditionalFormatting>
  <conditionalFormatting sqref="AU435">
    <cfRule type="expression" dxfId="2537" priority="13063">
      <formula>IF(RIGHT(TEXT(AU435,"0.#"),1)=".",FALSE,TRUE)</formula>
    </cfRule>
    <cfRule type="expression" dxfId="2536" priority="13064">
      <formula>IF(RIGHT(TEXT(AU435,"0.#"),1)=".",TRUE,FALSE)</formula>
    </cfRule>
  </conditionalFormatting>
  <conditionalFormatting sqref="AI435">
    <cfRule type="expression" dxfId="2535" priority="12997">
      <formula>IF(RIGHT(TEXT(AI435,"0.#"),1)=".",FALSE,TRUE)</formula>
    </cfRule>
    <cfRule type="expression" dxfId="2534" priority="12998">
      <formula>IF(RIGHT(TEXT(AI435,"0.#"),1)=".",TRUE,FALSE)</formula>
    </cfRule>
  </conditionalFormatting>
  <conditionalFormatting sqref="AI434">
    <cfRule type="expression" dxfId="2533" priority="12999">
      <formula>IF(RIGHT(TEXT(AI434,"0.#"),1)=".",FALSE,TRUE)</formula>
    </cfRule>
    <cfRule type="expression" dxfId="2532" priority="13000">
      <formula>IF(RIGHT(TEXT(AI434,"0.#"),1)=".",TRUE,FALSE)</formula>
    </cfRule>
  </conditionalFormatting>
  <conditionalFormatting sqref="AQ434">
    <cfRule type="expression" dxfId="2531" priority="12983">
      <formula>IF(RIGHT(TEXT(AQ434,"0.#"),1)=".",FALSE,TRUE)</formula>
    </cfRule>
    <cfRule type="expression" dxfId="2530" priority="12984">
      <formula>IF(RIGHT(TEXT(AQ434,"0.#"),1)=".",TRUE,FALSE)</formula>
    </cfRule>
  </conditionalFormatting>
  <conditionalFormatting sqref="AQ435">
    <cfRule type="expression" dxfId="2529" priority="12969">
      <formula>IF(RIGHT(TEXT(AQ435,"0.#"),1)=".",FALSE,TRUE)</formula>
    </cfRule>
    <cfRule type="expression" dxfId="2528" priority="12970">
      <formula>IF(RIGHT(TEXT(AQ435,"0.#"),1)=".",TRUE,FALSE)</formula>
    </cfRule>
  </conditionalFormatting>
  <conditionalFormatting sqref="AQ433">
    <cfRule type="expression" dxfId="2527" priority="12967">
      <formula>IF(RIGHT(TEXT(AQ433,"0.#"),1)=".",FALSE,TRUE)</formula>
    </cfRule>
    <cfRule type="expression" dxfId="2526" priority="12968">
      <formula>IF(RIGHT(TEXT(AQ433,"0.#"),1)=".",TRUE,FALSE)</formula>
    </cfRule>
  </conditionalFormatting>
  <conditionalFormatting sqref="AL846:AO866">
    <cfRule type="expression" dxfId="2525" priority="6691">
      <formula>IF(AND(AL846&gt;=0, RIGHT(TEXT(AL846,"0.#"),1)&lt;&gt;"."),TRUE,FALSE)</formula>
    </cfRule>
    <cfRule type="expression" dxfId="2524" priority="6692">
      <formula>IF(AND(AL846&gt;=0, RIGHT(TEXT(AL846,"0.#"),1)="."),TRUE,FALSE)</formula>
    </cfRule>
    <cfRule type="expression" dxfId="2523" priority="6693">
      <formula>IF(AND(AL846&lt;0, RIGHT(TEXT(AL846,"0.#"),1)&lt;&gt;"."),TRUE,FALSE)</formula>
    </cfRule>
    <cfRule type="expression" dxfId="2522" priority="6694">
      <formula>IF(AND(AL846&lt;0, RIGHT(TEXT(AL846,"0.#"),1)="."),TRUE,FALSE)</formula>
    </cfRule>
  </conditionalFormatting>
  <conditionalFormatting sqref="AQ53:AQ55">
    <cfRule type="expression" dxfId="2521" priority="4713">
      <formula>IF(RIGHT(TEXT(AQ53,"0.#"),1)=".",FALSE,TRUE)</formula>
    </cfRule>
    <cfRule type="expression" dxfId="2520" priority="4714">
      <formula>IF(RIGHT(TEXT(AQ53,"0.#"),1)=".",TRUE,FALSE)</formula>
    </cfRule>
  </conditionalFormatting>
  <conditionalFormatting sqref="AU53:AU55">
    <cfRule type="expression" dxfId="2519" priority="4711">
      <formula>IF(RIGHT(TEXT(AU53,"0.#"),1)=".",FALSE,TRUE)</formula>
    </cfRule>
    <cfRule type="expression" dxfId="2518" priority="4712">
      <formula>IF(RIGHT(TEXT(AU53,"0.#"),1)=".",TRUE,FALSE)</formula>
    </cfRule>
  </conditionalFormatting>
  <conditionalFormatting sqref="AQ60:AQ62">
    <cfRule type="expression" dxfId="2517" priority="4709">
      <formula>IF(RIGHT(TEXT(AQ60,"0.#"),1)=".",FALSE,TRUE)</formula>
    </cfRule>
    <cfRule type="expression" dxfId="2516" priority="4710">
      <formula>IF(RIGHT(TEXT(AQ60,"0.#"),1)=".",TRUE,FALSE)</formula>
    </cfRule>
  </conditionalFormatting>
  <conditionalFormatting sqref="AU60:AU62">
    <cfRule type="expression" dxfId="2515" priority="4707">
      <formula>IF(RIGHT(TEXT(AU60,"0.#"),1)=".",FALSE,TRUE)</formula>
    </cfRule>
    <cfRule type="expression" dxfId="2514" priority="4708">
      <formula>IF(RIGHT(TEXT(AU60,"0.#"),1)=".",TRUE,FALSE)</formula>
    </cfRule>
  </conditionalFormatting>
  <conditionalFormatting sqref="AQ75:AQ77">
    <cfRule type="expression" dxfId="2513" priority="4705">
      <formula>IF(RIGHT(TEXT(AQ75,"0.#"),1)=".",FALSE,TRUE)</formula>
    </cfRule>
    <cfRule type="expression" dxfId="2512" priority="4706">
      <formula>IF(RIGHT(TEXT(AQ75,"0.#"),1)=".",TRUE,FALSE)</formula>
    </cfRule>
  </conditionalFormatting>
  <conditionalFormatting sqref="AU75:AU77">
    <cfRule type="expression" dxfId="2511" priority="4703">
      <formula>IF(RIGHT(TEXT(AU75,"0.#"),1)=".",FALSE,TRUE)</formula>
    </cfRule>
    <cfRule type="expression" dxfId="2510" priority="4704">
      <formula>IF(RIGHT(TEXT(AU75,"0.#"),1)=".",TRUE,FALSE)</formula>
    </cfRule>
  </conditionalFormatting>
  <conditionalFormatting sqref="AQ87:AQ89">
    <cfRule type="expression" dxfId="2509" priority="4701">
      <formula>IF(RIGHT(TEXT(AQ87,"0.#"),1)=".",FALSE,TRUE)</formula>
    </cfRule>
    <cfRule type="expression" dxfId="2508" priority="4702">
      <formula>IF(RIGHT(TEXT(AQ87,"0.#"),1)=".",TRUE,FALSE)</formula>
    </cfRule>
  </conditionalFormatting>
  <conditionalFormatting sqref="AU87:AU89">
    <cfRule type="expression" dxfId="2507" priority="4699">
      <formula>IF(RIGHT(TEXT(AU87,"0.#"),1)=".",FALSE,TRUE)</formula>
    </cfRule>
    <cfRule type="expression" dxfId="2506" priority="4700">
      <formula>IF(RIGHT(TEXT(AU87,"0.#"),1)=".",TRUE,FALSE)</formula>
    </cfRule>
  </conditionalFormatting>
  <conditionalFormatting sqref="AQ92:AQ94">
    <cfRule type="expression" dxfId="2505" priority="4697">
      <formula>IF(RIGHT(TEXT(AQ92,"0.#"),1)=".",FALSE,TRUE)</formula>
    </cfRule>
    <cfRule type="expression" dxfId="2504" priority="4698">
      <formula>IF(RIGHT(TEXT(AQ92,"0.#"),1)=".",TRUE,FALSE)</formula>
    </cfRule>
  </conditionalFormatting>
  <conditionalFormatting sqref="AU92:AU94">
    <cfRule type="expression" dxfId="2503" priority="4695">
      <formula>IF(RIGHT(TEXT(AU92,"0.#"),1)=".",FALSE,TRUE)</formula>
    </cfRule>
    <cfRule type="expression" dxfId="2502" priority="4696">
      <formula>IF(RIGHT(TEXT(AU92,"0.#"),1)=".",TRUE,FALSE)</formula>
    </cfRule>
  </conditionalFormatting>
  <conditionalFormatting sqref="AQ97:AQ99">
    <cfRule type="expression" dxfId="2501" priority="4693">
      <formula>IF(RIGHT(TEXT(AQ97,"0.#"),1)=".",FALSE,TRUE)</formula>
    </cfRule>
    <cfRule type="expression" dxfId="2500" priority="4694">
      <formula>IF(RIGHT(TEXT(AQ97,"0.#"),1)=".",TRUE,FALSE)</formula>
    </cfRule>
  </conditionalFormatting>
  <conditionalFormatting sqref="AU97:AU99">
    <cfRule type="expression" dxfId="2499" priority="4691">
      <formula>IF(RIGHT(TEXT(AU97,"0.#"),1)=".",FALSE,TRUE)</formula>
    </cfRule>
    <cfRule type="expression" dxfId="2498" priority="4692">
      <formula>IF(RIGHT(TEXT(AU97,"0.#"),1)=".",TRUE,FALSE)</formula>
    </cfRule>
  </conditionalFormatting>
  <conditionalFormatting sqref="AE458">
    <cfRule type="expression" dxfId="2497" priority="4385">
      <formula>IF(RIGHT(TEXT(AE458,"0.#"),1)=".",FALSE,TRUE)</formula>
    </cfRule>
    <cfRule type="expression" dxfId="2496" priority="4386">
      <formula>IF(RIGHT(TEXT(AE458,"0.#"),1)=".",TRUE,FALSE)</formula>
    </cfRule>
  </conditionalFormatting>
  <conditionalFormatting sqref="AM460">
    <cfRule type="expression" dxfId="2495" priority="4375">
      <formula>IF(RIGHT(TEXT(AM460,"0.#"),1)=".",FALSE,TRUE)</formula>
    </cfRule>
    <cfRule type="expression" dxfId="2494" priority="4376">
      <formula>IF(RIGHT(TEXT(AM460,"0.#"),1)=".",TRUE,FALSE)</formula>
    </cfRule>
  </conditionalFormatting>
  <conditionalFormatting sqref="AE459">
    <cfRule type="expression" dxfId="2493" priority="4383">
      <formula>IF(RIGHT(TEXT(AE459,"0.#"),1)=".",FALSE,TRUE)</formula>
    </cfRule>
    <cfRule type="expression" dxfId="2492" priority="4384">
      <formula>IF(RIGHT(TEXT(AE459,"0.#"),1)=".",TRUE,FALSE)</formula>
    </cfRule>
  </conditionalFormatting>
  <conditionalFormatting sqref="AE460">
    <cfRule type="expression" dxfId="2491" priority="4381">
      <formula>IF(RIGHT(TEXT(AE460,"0.#"),1)=".",FALSE,TRUE)</formula>
    </cfRule>
    <cfRule type="expression" dxfId="2490" priority="4382">
      <formula>IF(RIGHT(TEXT(AE460,"0.#"),1)=".",TRUE,FALSE)</formula>
    </cfRule>
  </conditionalFormatting>
  <conditionalFormatting sqref="AM458">
    <cfRule type="expression" dxfId="2489" priority="4379">
      <formula>IF(RIGHT(TEXT(AM458,"0.#"),1)=".",FALSE,TRUE)</formula>
    </cfRule>
    <cfRule type="expression" dxfId="2488" priority="4380">
      <formula>IF(RIGHT(TEXT(AM458,"0.#"),1)=".",TRUE,FALSE)</formula>
    </cfRule>
  </conditionalFormatting>
  <conditionalFormatting sqref="AM459">
    <cfRule type="expression" dxfId="2487" priority="4377">
      <formula>IF(RIGHT(TEXT(AM459,"0.#"),1)=".",FALSE,TRUE)</formula>
    </cfRule>
    <cfRule type="expression" dxfId="2486" priority="4378">
      <formula>IF(RIGHT(TEXT(AM459,"0.#"),1)=".",TRUE,FALSE)</formula>
    </cfRule>
  </conditionalFormatting>
  <conditionalFormatting sqref="AU458">
    <cfRule type="expression" dxfId="2485" priority="4373">
      <formula>IF(RIGHT(TEXT(AU458,"0.#"),1)=".",FALSE,TRUE)</formula>
    </cfRule>
    <cfRule type="expression" dxfId="2484" priority="4374">
      <formula>IF(RIGHT(TEXT(AU458,"0.#"),1)=".",TRUE,FALSE)</formula>
    </cfRule>
  </conditionalFormatting>
  <conditionalFormatting sqref="AU459">
    <cfRule type="expression" dxfId="2483" priority="4371">
      <formula>IF(RIGHT(TEXT(AU459,"0.#"),1)=".",FALSE,TRUE)</formula>
    </cfRule>
    <cfRule type="expression" dxfId="2482" priority="4372">
      <formula>IF(RIGHT(TEXT(AU459,"0.#"),1)=".",TRUE,FALSE)</formula>
    </cfRule>
  </conditionalFormatting>
  <conditionalFormatting sqref="AU460">
    <cfRule type="expression" dxfId="2481" priority="4369">
      <formula>IF(RIGHT(TEXT(AU460,"0.#"),1)=".",FALSE,TRUE)</formula>
    </cfRule>
    <cfRule type="expression" dxfId="2480" priority="4370">
      <formula>IF(RIGHT(TEXT(AU460,"0.#"),1)=".",TRUE,FALSE)</formula>
    </cfRule>
  </conditionalFormatting>
  <conditionalFormatting sqref="AI460">
    <cfRule type="expression" dxfId="2479" priority="4363">
      <formula>IF(RIGHT(TEXT(AI460,"0.#"),1)=".",FALSE,TRUE)</formula>
    </cfRule>
    <cfRule type="expression" dxfId="2478" priority="4364">
      <formula>IF(RIGHT(TEXT(AI460,"0.#"),1)=".",TRUE,FALSE)</formula>
    </cfRule>
  </conditionalFormatting>
  <conditionalFormatting sqref="AI458">
    <cfRule type="expression" dxfId="2477" priority="4367">
      <formula>IF(RIGHT(TEXT(AI458,"0.#"),1)=".",FALSE,TRUE)</formula>
    </cfRule>
    <cfRule type="expression" dxfId="2476" priority="4368">
      <formula>IF(RIGHT(TEXT(AI458,"0.#"),1)=".",TRUE,FALSE)</formula>
    </cfRule>
  </conditionalFormatting>
  <conditionalFormatting sqref="AI459">
    <cfRule type="expression" dxfId="2475" priority="4365">
      <formula>IF(RIGHT(TEXT(AI459,"0.#"),1)=".",FALSE,TRUE)</formula>
    </cfRule>
    <cfRule type="expression" dxfId="2474" priority="4366">
      <formula>IF(RIGHT(TEXT(AI459,"0.#"),1)=".",TRUE,FALSE)</formula>
    </cfRule>
  </conditionalFormatting>
  <conditionalFormatting sqref="AQ459">
    <cfRule type="expression" dxfId="2473" priority="4361">
      <formula>IF(RIGHT(TEXT(AQ459,"0.#"),1)=".",FALSE,TRUE)</formula>
    </cfRule>
    <cfRule type="expression" dxfId="2472" priority="4362">
      <formula>IF(RIGHT(TEXT(AQ459,"0.#"),1)=".",TRUE,FALSE)</formula>
    </cfRule>
  </conditionalFormatting>
  <conditionalFormatting sqref="AQ460">
    <cfRule type="expression" dxfId="2471" priority="4359">
      <formula>IF(RIGHT(TEXT(AQ460,"0.#"),1)=".",FALSE,TRUE)</formula>
    </cfRule>
    <cfRule type="expression" dxfId="2470" priority="4360">
      <formula>IF(RIGHT(TEXT(AQ460,"0.#"),1)=".",TRUE,FALSE)</formula>
    </cfRule>
  </conditionalFormatting>
  <conditionalFormatting sqref="AQ458">
    <cfRule type="expression" dxfId="2469" priority="4357">
      <formula>IF(RIGHT(TEXT(AQ458,"0.#"),1)=".",FALSE,TRUE)</formula>
    </cfRule>
    <cfRule type="expression" dxfId="2468" priority="4358">
      <formula>IF(RIGHT(TEXT(AQ458,"0.#"),1)=".",TRUE,FALSE)</formula>
    </cfRule>
  </conditionalFormatting>
  <conditionalFormatting sqref="AE120 AM120">
    <cfRule type="expression" dxfId="2467" priority="3035">
      <formula>IF(RIGHT(TEXT(AE120,"0.#"),1)=".",FALSE,TRUE)</formula>
    </cfRule>
    <cfRule type="expression" dxfId="2466" priority="3036">
      <formula>IF(RIGHT(TEXT(AE120,"0.#"),1)=".",TRUE,FALSE)</formula>
    </cfRule>
  </conditionalFormatting>
  <conditionalFormatting sqref="AI126">
    <cfRule type="expression" dxfId="2465" priority="3025">
      <formula>IF(RIGHT(TEXT(AI126,"0.#"),1)=".",FALSE,TRUE)</formula>
    </cfRule>
    <cfRule type="expression" dxfId="2464" priority="3026">
      <formula>IF(RIGHT(TEXT(AI126,"0.#"),1)=".",TRUE,FALSE)</formula>
    </cfRule>
  </conditionalFormatting>
  <conditionalFormatting sqref="AI120">
    <cfRule type="expression" dxfId="2463" priority="3033">
      <formula>IF(RIGHT(TEXT(AI120,"0.#"),1)=".",FALSE,TRUE)</formula>
    </cfRule>
    <cfRule type="expression" dxfId="2462" priority="3034">
      <formula>IF(RIGHT(TEXT(AI120,"0.#"),1)=".",TRUE,FALSE)</formula>
    </cfRule>
  </conditionalFormatting>
  <conditionalFormatting sqref="AE123 AM123">
    <cfRule type="expression" dxfId="2461" priority="3031">
      <formula>IF(RIGHT(TEXT(AE123,"0.#"),1)=".",FALSE,TRUE)</formula>
    </cfRule>
    <cfRule type="expression" dxfId="2460" priority="3032">
      <formula>IF(RIGHT(TEXT(AE123,"0.#"),1)=".",TRUE,FALSE)</formula>
    </cfRule>
  </conditionalFormatting>
  <conditionalFormatting sqref="AI123">
    <cfRule type="expression" dxfId="2459" priority="3029">
      <formula>IF(RIGHT(TEXT(AI123,"0.#"),1)=".",FALSE,TRUE)</formula>
    </cfRule>
    <cfRule type="expression" dxfId="2458" priority="3030">
      <formula>IF(RIGHT(TEXT(AI123,"0.#"),1)=".",TRUE,FALSE)</formula>
    </cfRule>
  </conditionalFormatting>
  <conditionalFormatting sqref="AE126 AM126">
    <cfRule type="expression" dxfId="2457" priority="3027">
      <formula>IF(RIGHT(TEXT(AE126,"0.#"),1)=".",FALSE,TRUE)</formula>
    </cfRule>
    <cfRule type="expression" dxfId="2456" priority="3028">
      <formula>IF(RIGHT(TEXT(AE126,"0.#"),1)=".",TRUE,FALSE)</formula>
    </cfRule>
  </conditionalFormatting>
  <conditionalFormatting sqref="AE129 AM129">
    <cfRule type="expression" dxfId="2455" priority="3023">
      <formula>IF(RIGHT(TEXT(AE129,"0.#"),1)=".",FALSE,TRUE)</formula>
    </cfRule>
    <cfRule type="expression" dxfId="2454" priority="3024">
      <formula>IF(RIGHT(TEXT(AE129,"0.#"),1)=".",TRUE,FALSE)</formula>
    </cfRule>
  </conditionalFormatting>
  <conditionalFormatting sqref="AI129">
    <cfRule type="expression" dxfId="2453" priority="3021">
      <formula>IF(RIGHT(TEXT(AI129,"0.#"),1)=".",FALSE,TRUE)</formula>
    </cfRule>
    <cfRule type="expression" dxfId="2452" priority="3022">
      <formula>IF(RIGHT(TEXT(AI129,"0.#"),1)=".",TRUE,FALSE)</formula>
    </cfRule>
  </conditionalFormatting>
  <conditionalFormatting sqref="Y839 Y846:Y866 Y842:Y844">
    <cfRule type="expression" dxfId="2451" priority="3019">
      <formula>IF(RIGHT(TEXT(Y839,"0.#"),1)=".",FALSE,TRUE)</formula>
    </cfRule>
    <cfRule type="expression" dxfId="2450" priority="3020">
      <formula>IF(RIGHT(TEXT(Y839,"0.#"),1)=".",TRUE,FALSE)</formula>
    </cfRule>
  </conditionalFormatting>
  <conditionalFormatting sqref="AU518">
    <cfRule type="expression" dxfId="2449" priority="1529">
      <formula>IF(RIGHT(TEXT(AU518,"0.#"),1)=".",FALSE,TRUE)</formula>
    </cfRule>
    <cfRule type="expression" dxfId="2448" priority="1530">
      <formula>IF(RIGHT(TEXT(AU518,"0.#"),1)=".",TRUE,FALSE)</formula>
    </cfRule>
  </conditionalFormatting>
  <conditionalFormatting sqref="AQ551">
    <cfRule type="expression" dxfId="2447" priority="1305">
      <formula>IF(RIGHT(TEXT(AQ551,"0.#"),1)=".",FALSE,TRUE)</formula>
    </cfRule>
    <cfRule type="expression" dxfId="2446" priority="1306">
      <formula>IF(RIGHT(TEXT(AQ551,"0.#"),1)=".",TRUE,FALSE)</formula>
    </cfRule>
  </conditionalFormatting>
  <conditionalFormatting sqref="AE556">
    <cfRule type="expression" dxfId="2445" priority="1303">
      <formula>IF(RIGHT(TEXT(AE556,"0.#"),1)=".",FALSE,TRUE)</formula>
    </cfRule>
    <cfRule type="expression" dxfId="2444" priority="1304">
      <formula>IF(RIGHT(TEXT(AE556,"0.#"),1)=".",TRUE,FALSE)</formula>
    </cfRule>
  </conditionalFormatting>
  <conditionalFormatting sqref="AE557">
    <cfRule type="expression" dxfId="2443" priority="1301">
      <formula>IF(RIGHT(TEXT(AE557,"0.#"),1)=".",FALSE,TRUE)</formula>
    </cfRule>
    <cfRule type="expression" dxfId="2442" priority="1302">
      <formula>IF(RIGHT(TEXT(AE557,"0.#"),1)=".",TRUE,FALSE)</formula>
    </cfRule>
  </conditionalFormatting>
  <conditionalFormatting sqref="AE558">
    <cfRule type="expression" dxfId="2441" priority="1299">
      <formula>IF(RIGHT(TEXT(AE558,"0.#"),1)=".",FALSE,TRUE)</formula>
    </cfRule>
    <cfRule type="expression" dxfId="2440" priority="1300">
      <formula>IF(RIGHT(TEXT(AE558,"0.#"),1)=".",TRUE,FALSE)</formula>
    </cfRule>
  </conditionalFormatting>
  <conditionalFormatting sqref="AU556">
    <cfRule type="expression" dxfId="2439" priority="1291">
      <formula>IF(RIGHT(TEXT(AU556,"0.#"),1)=".",FALSE,TRUE)</formula>
    </cfRule>
    <cfRule type="expression" dxfId="2438" priority="1292">
      <formula>IF(RIGHT(TEXT(AU556,"0.#"),1)=".",TRUE,FALSE)</formula>
    </cfRule>
  </conditionalFormatting>
  <conditionalFormatting sqref="AU557">
    <cfRule type="expression" dxfId="2437" priority="1289">
      <formula>IF(RIGHT(TEXT(AU557,"0.#"),1)=".",FALSE,TRUE)</formula>
    </cfRule>
    <cfRule type="expression" dxfId="2436" priority="1290">
      <formula>IF(RIGHT(TEXT(AU557,"0.#"),1)=".",TRUE,FALSE)</formula>
    </cfRule>
  </conditionalFormatting>
  <conditionalFormatting sqref="AU558">
    <cfRule type="expression" dxfId="2435" priority="1287">
      <formula>IF(RIGHT(TEXT(AU558,"0.#"),1)=".",FALSE,TRUE)</formula>
    </cfRule>
    <cfRule type="expression" dxfId="2434" priority="1288">
      <formula>IF(RIGHT(TEXT(AU558,"0.#"),1)=".",TRUE,FALSE)</formula>
    </cfRule>
  </conditionalFormatting>
  <conditionalFormatting sqref="AQ557">
    <cfRule type="expression" dxfId="2433" priority="1279">
      <formula>IF(RIGHT(TEXT(AQ557,"0.#"),1)=".",FALSE,TRUE)</formula>
    </cfRule>
    <cfRule type="expression" dxfId="2432" priority="1280">
      <formula>IF(RIGHT(TEXT(AQ557,"0.#"),1)=".",TRUE,FALSE)</formula>
    </cfRule>
  </conditionalFormatting>
  <conditionalFormatting sqref="AQ558">
    <cfRule type="expression" dxfId="2431" priority="1277">
      <formula>IF(RIGHT(TEXT(AQ558,"0.#"),1)=".",FALSE,TRUE)</formula>
    </cfRule>
    <cfRule type="expression" dxfId="2430" priority="1278">
      <formula>IF(RIGHT(TEXT(AQ558,"0.#"),1)=".",TRUE,FALSE)</formula>
    </cfRule>
  </conditionalFormatting>
  <conditionalFormatting sqref="AQ556">
    <cfRule type="expression" dxfId="2429" priority="1275">
      <formula>IF(RIGHT(TEXT(AQ556,"0.#"),1)=".",FALSE,TRUE)</formula>
    </cfRule>
    <cfRule type="expression" dxfId="2428" priority="1276">
      <formula>IF(RIGHT(TEXT(AQ556,"0.#"),1)=".",TRUE,FALSE)</formula>
    </cfRule>
  </conditionalFormatting>
  <conditionalFormatting sqref="AE561">
    <cfRule type="expression" dxfId="2427" priority="1273">
      <formula>IF(RIGHT(TEXT(AE561,"0.#"),1)=".",FALSE,TRUE)</formula>
    </cfRule>
    <cfRule type="expression" dxfId="2426" priority="1274">
      <formula>IF(RIGHT(TEXT(AE561,"0.#"),1)=".",TRUE,FALSE)</formula>
    </cfRule>
  </conditionalFormatting>
  <conditionalFormatting sqref="AE562">
    <cfRule type="expression" dxfId="2425" priority="1271">
      <formula>IF(RIGHT(TEXT(AE562,"0.#"),1)=".",FALSE,TRUE)</formula>
    </cfRule>
    <cfRule type="expression" dxfId="2424" priority="1272">
      <formula>IF(RIGHT(TEXT(AE562,"0.#"),1)=".",TRUE,FALSE)</formula>
    </cfRule>
  </conditionalFormatting>
  <conditionalFormatting sqref="AE563">
    <cfRule type="expression" dxfId="2423" priority="1269">
      <formula>IF(RIGHT(TEXT(AE563,"0.#"),1)=".",FALSE,TRUE)</formula>
    </cfRule>
    <cfRule type="expression" dxfId="2422" priority="1270">
      <formula>IF(RIGHT(TEXT(AE563,"0.#"),1)=".",TRUE,FALSE)</formula>
    </cfRule>
  </conditionalFormatting>
  <conditionalFormatting sqref="AL1102:AO1131">
    <cfRule type="expression" dxfId="2421" priority="2925">
      <formula>IF(AND(AL1102&gt;=0, RIGHT(TEXT(AL1102,"0.#"),1)&lt;&gt;"."),TRUE,FALSE)</formula>
    </cfRule>
    <cfRule type="expression" dxfId="2420" priority="2926">
      <formula>IF(AND(AL1102&gt;=0, RIGHT(TEXT(AL1102,"0.#"),1)="."),TRUE,FALSE)</formula>
    </cfRule>
    <cfRule type="expression" dxfId="2419" priority="2927">
      <formula>IF(AND(AL1102&lt;0, RIGHT(TEXT(AL1102,"0.#"),1)&lt;&gt;"."),TRUE,FALSE)</formula>
    </cfRule>
    <cfRule type="expression" dxfId="2418" priority="2928">
      <formula>IF(AND(AL1102&lt;0, RIGHT(TEXT(AL1102,"0.#"),1)="."),TRUE,FALSE)</formula>
    </cfRule>
  </conditionalFormatting>
  <conditionalFormatting sqref="Y1102:Y1131">
    <cfRule type="expression" dxfId="2417" priority="2923">
      <formula>IF(RIGHT(TEXT(Y1102,"0.#"),1)=".",FALSE,TRUE)</formula>
    </cfRule>
    <cfRule type="expression" dxfId="2416" priority="2924">
      <formula>IF(RIGHT(TEXT(Y1102,"0.#"),1)=".",TRUE,FALSE)</formula>
    </cfRule>
  </conditionalFormatting>
  <conditionalFormatting sqref="AQ553">
    <cfRule type="expression" dxfId="2415" priority="1307">
      <formula>IF(RIGHT(TEXT(AQ553,"0.#"),1)=".",FALSE,TRUE)</formula>
    </cfRule>
    <cfRule type="expression" dxfId="2414" priority="1308">
      <formula>IF(RIGHT(TEXT(AQ553,"0.#"),1)=".",TRUE,FALSE)</formula>
    </cfRule>
  </conditionalFormatting>
  <conditionalFormatting sqref="AU552">
    <cfRule type="expression" dxfId="2413" priority="1319">
      <formula>IF(RIGHT(TEXT(AU552,"0.#"),1)=".",FALSE,TRUE)</formula>
    </cfRule>
    <cfRule type="expression" dxfId="2412" priority="1320">
      <formula>IF(RIGHT(TEXT(AU552,"0.#"),1)=".",TRUE,FALSE)</formula>
    </cfRule>
  </conditionalFormatting>
  <conditionalFormatting sqref="AE552">
    <cfRule type="expression" dxfId="2411" priority="1331">
      <formula>IF(RIGHT(TEXT(AE552,"0.#"),1)=".",FALSE,TRUE)</formula>
    </cfRule>
    <cfRule type="expression" dxfId="2410" priority="1332">
      <formula>IF(RIGHT(TEXT(AE552,"0.#"),1)=".",TRUE,FALSE)</formula>
    </cfRule>
  </conditionalFormatting>
  <conditionalFormatting sqref="AQ548">
    <cfRule type="expression" dxfId="2409" priority="1337">
      <formula>IF(RIGHT(TEXT(AQ548,"0.#"),1)=".",FALSE,TRUE)</formula>
    </cfRule>
    <cfRule type="expression" dxfId="2408" priority="1338">
      <formula>IF(RIGHT(TEXT(AQ548,"0.#"),1)=".",TRUE,FALSE)</formula>
    </cfRule>
  </conditionalFormatting>
  <conditionalFormatting sqref="Y837:Y838">
    <cfRule type="expression" dxfId="2407" priority="2875">
      <formula>IF(RIGHT(TEXT(Y837,"0.#"),1)=".",FALSE,TRUE)</formula>
    </cfRule>
    <cfRule type="expression" dxfId="2406" priority="2876">
      <formula>IF(RIGHT(TEXT(Y837,"0.#"),1)=".",TRUE,FALSE)</formula>
    </cfRule>
  </conditionalFormatting>
  <conditionalFormatting sqref="AE492">
    <cfRule type="expression" dxfId="2405" priority="1663">
      <formula>IF(RIGHT(TEXT(AE492,"0.#"),1)=".",FALSE,TRUE)</formula>
    </cfRule>
    <cfRule type="expression" dxfId="2404" priority="1664">
      <formula>IF(RIGHT(TEXT(AE492,"0.#"),1)=".",TRUE,FALSE)</formula>
    </cfRule>
  </conditionalFormatting>
  <conditionalFormatting sqref="AE493">
    <cfRule type="expression" dxfId="2403" priority="1661">
      <formula>IF(RIGHT(TEXT(AE493,"0.#"),1)=".",FALSE,TRUE)</formula>
    </cfRule>
    <cfRule type="expression" dxfId="2402" priority="1662">
      <formula>IF(RIGHT(TEXT(AE493,"0.#"),1)=".",TRUE,FALSE)</formula>
    </cfRule>
  </conditionalFormatting>
  <conditionalFormatting sqref="AE494">
    <cfRule type="expression" dxfId="2401" priority="1659">
      <formula>IF(RIGHT(TEXT(AE494,"0.#"),1)=".",FALSE,TRUE)</formula>
    </cfRule>
    <cfRule type="expression" dxfId="2400" priority="1660">
      <formula>IF(RIGHT(TEXT(AE494,"0.#"),1)=".",TRUE,FALSE)</formula>
    </cfRule>
  </conditionalFormatting>
  <conditionalFormatting sqref="AQ493">
    <cfRule type="expression" dxfId="2399" priority="1639">
      <formula>IF(RIGHT(TEXT(AQ493,"0.#"),1)=".",FALSE,TRUE)</formula>
    </cfRule>
    <cfRule type="expression" dxfId="2398" priority="1640">
      <formula>IF(RIGHT(TEXT(AQ493,"0.#"),1)=".",TRUE,FALSE)</formula>
    </cfRule>
  </conditionalFormatting>
  <conditionalFormatting sqref="AQ494">
    <cfRule type="expression" dxfId="2397" priority="1637">
      <formula>IF(RIGHT(TEXT(AQ494,"0.#"),1)=".",FALSE,TRUE)</formula>
    </cfRule>
    <cfRule type="expression" dxfId="2396" priority="1638">
      <formula>IF(RIGHT(TEXT(AQ494,"0.#"),1)=".",TRUE,FALSE)</formula>
    </cfRule>
  </conditionalFormatting>
  <conditionalFormatting sqref="AQ492">
    <cfRule type="expression" dxfId="2395" priority="1635">
      <formula>IF(RIGHT(TEXT(AQ492,"0.#"),1)=".",FALSE,TRUE)</formula>
    </cfRule>
    <cfRule type="expression" dxfId="2394" priority="1636">
      <formula>IF(RIGHT(TEXT(AQ492,"0.#"),1)=".",TRUE,FALSE)</formula>
    </cfRule>
  </conditionalFormatting>
  <conditionalFormatting sqref="AU494">
    <cfRule type="expression" dxfId="2393" priority="1647">
      <formula>IF(RIGHT(TEXT(AU494,"0.#"),1)=".",FALSE,TRUE)</formula>
    </cfRule>
    <cfRule type="expression" dxfId="2392" priority="1648">
      <formula>IF(RIGHT(TEXT(AU494,"0.#"),1)=".",TRUE,FALSE)</formula>
    </cfRule>
  </conditionalFormatting>
  <conditionalFormatting sqref="AU492">
    <cfRule type="expression" dxfId="2391" priority="1651">
      <formula>IF(RIGHT(TEXT(AU492,"0.#"),1)=".",FALSE,TRUE)</formula>
    </cfRule>
    <cfRule type="expression" dxfId="2390" priority="1652">
      <formula>IF(RIGHT(TEXT(AU492,"0.#"),1)=".",TRUE,FALSE)</formula>
    </cfRule>
  </conditionalFormatting>
  <conditionalFormatting sqref="AU493">
    <cfRule type="expression" dxfId="2389" priority="1649">
      <formula>IF(RIGHT(TEXT(AU493,"0.#"),1)=".",FALSE,TRUE)</formula>
    </cfRule>
    <cfRule type="expression" dxfId="2388" priority="1650">
      <formula>IF(RIGHT(TEXT(AU493,"0.#"),1)=".",TRUE,FALSE)</formula>
    </cfRule>
  </conditionalFormatting>
  <conditionalFormatting sqref="AU583">
    <cfRule type="expression" dxfId="2387" priority="1167">
      <formula>IF(RIGHT(TEXT(AU583,"0.#"),1)=".",FALSE,TRUE)</formula>
    </cfRule>
    <cfRule type="expression" dxfId="2386" priority="1168">
      <formula>IF(RIGHT(TEXT(AU583,"0.#"),1)=".",TRUE,FALSE)</formula>
    </cfRule>
  </conditionalFormatting>
  <conditionalFormatting sqref="AU582">
    <cfRule type="expression" dxfId="2385" priority="1169">
      <formula>IF(RIGHT(TEXT(AU582,"0.#"),1)=".",FALSE,TRUE)</formula>
    </cfRule>
    <cfRule type="expression" dxfId="2384" priority="1170">
      <formula>IF(RIGHT(TEXT(AU582,"0.#"),1)=".",TRUE,FALSE)</formula>
    </cfRule>
  </conditionalFormatting>
  <conditionalFormatting sqref="AE499">
    <cfRule type="expression" dxfId="2383" priority="1629">
      <formula>IF(RIGHT(TEXT(AE499,"0.#"),1)=".",FALSE,TRUE)</formula>
    </cfRule>
    <cfRule type="expression" dxfId="2382" priority="1630">
      <formula>IF(RIGHT(TEXT(AE499,"0.#"),1)=".",TRUE,FALSE)</formula>
    </cfRule>
  </conditionalFormatting>
  <conditionalFormatting sqref="AE497">
    <cfRule type="expression" dxfId="2381" priority="1633">
      <formula>IF(RIGHT(TEXT(AE497,"0.#"),1)=".",FALSE,TRUE)</formula>
    </cfRule>
    <cfRule type="expression" dxfId="2380" priority="1634">
      <formula>IF(RIGHT(TEXT(AE497,"0.#"),1)=".",TRUE,FALSE)</formula>
    </cfRule>
  </conditionalFormatting>
  <conditionalFormatting sqref="AE498">
    <cfRule type="expression" dxfId="2379" priority="1631">
      <formula>IF(RIGHT(TEXT(AE498,"0.#"),1)=".",FALSE,TRUE)</formula>
    </cfRule>
    <cfRule type="expression" dxfId="2378" priority="1632">
      <formula>IF(RIGHT(TEXT(AE498,"0.#"),1)=".",TRUE,FALSE)</formula>
    </cfRule>
  </conditionalFormatting>
  <conditionalFormatting sqref="AU499">
    <cfRule type="expression" dxfId="2377" priority="1617">
      <formula>IF(RIGHT(TEXT(AU499,"0.#"),1)=".",FALSE,TRUE)</formula>
    </cfRule>
    <cfRule type="expression" dxfId="2376" priority="1618">
      <formula>IF(RIGHT(TEXT(AU499,"0.#"),1)=".",TRUE,FALSE)</formula>
    </cfRule>
  </conditionalFormatting>
  <conditionalFormatting sqref="AU497">
    <cfRule type="expression" dxfId="2375" priority="1621">
      <formula>IF(RIGHT(TEXT(AU497,"0.#"),1)=".",FALSE,TRUE)</formula>
    </cfRule>
    <cfRule type="expression" dxfId="2374" priority="1622">
      <formula>IF(RIGHT(TEXT(AU497,"0.#"),1)=".",TRUE,FALSE)</formula>
    </cfRule>
  </conditionalFormatting>
  <conditionalFormatting sqref="AU498">
    <cfRule type="expression" dxfId="2373" priority="1619">
      <formula>IF(RIGHT(TEXT(AU498,"0.#"),1)=".",FALSE,TRUE)</formula>
    </cfRule>
    <cfRule type="expression" dxfId="2372" priority="1620">
      <formula>IF(RIGHT(TEXT(AU498,"0.#"),1)=".",TRUE,FALSE)</formula>
    </cfRule>
  </conditionalFormatting>
  <conditionalFormatting sqref="AQ497">
    <cfRule type="expression" dxfId="2371" priority="1605">
      <formula>IF(RIGHT(TEXT(AQ497,"0.#"),1)=".",FALSE,TRUE)</formula>
    </cfRule>
    <cfRule type="expression" dxfId="2370" priority="1606">
      <formula>IF(RIGHT(TEXT(AQ497,"0.#"),1)=".",TRUE,FALSE)</formula>
    </cfRule>
  </conditionalFormatting>
  <conditionalFormatting sqref="AQ498">
    <cfRule type="expression" dxfId="2369" priority="1609">
      <formula>IF(RIGHT(TEXT(AQ498,"0.#"),1)=".",FALSE,TRUE)</formula>
    </cfRule>
    <cfRule type="expression" dxfId="2368" priority="1610">
      <formula>IF(RIGHT(TEXT(AQ498,"0.#"),1)=".",TRUE,FALSE)</formula>
    </cfRule>
  </conditionalFormatting>
  <conditionalFormatting sqref="AQ499">
    <cfRule type="expression" dxfId="2367" priority="1607">
      <formula>IF(RIGHT(TEXT(AQ499,"0.#"),1)=".",FALSE,TRUE)</formula>
    </cfRule>
    <cfRule type="expression" dxfId="2366" priority="1608">
      <formula>IF(RIGHT(TEXT(AQ499,"0.#"),1)=".",TRUE,FALSE)</formula>
    </cfRule>
  </conditionalFormatting>
  <conditionalFormatting sqref="AE504">
    <cfRule type="expression" dxfId="2365" priority="1599">
      <formula>IF(RIGHT(TEXT(AE504,"0.#"),1)=".",FALSE,TRUE)</formula>
    </cfRule>
    <cfRule type="expression" dxfId="2364" priority="1600">
      <formula>IF(RIGHT(TEXT(AE504,"0.#"),1)=".",TRUE,FALSE)</formula>
    </cfRule>
  </conditionalFormatting>
  <conditionalFormatting sqref="AE502">
    <cfRule type="expression" dxfId="2363" priority="1603">
      <formula>IF(RIGHT(TEXT(AE502,"0.#"),1)=".",FALSE,TRUE)</formula>
    </cfRule>
    <cfRule type="expression" dxfId="2362" priority="1604">
      <formula>IF(RIGHT(TEXT(AE502,"0.#"),1)=".",TRUE,FALSE)</formula>
    </cfRule>
  </conditionalFormatting>
  <conditionalFormatting sqref="AE503">
    <cfRule type="expression" dxfId="2361" priority="1601">
      <formula>IF(RIGHT(TEXT(AE503,"0.#"),1)=".",FALSE,TRUE)</formula>
    </cfRule>
    <cfRule type="expression" dxfId="2360" priority="1602">
      <formula>IF(RIGHT(TEXT(AE503,"0.#"),1)=".",TRUE,FALSE)</formula>
    </cfRule>
  </conditionalFormatting>
  <conditionalFormatting sqref="AU504">
    <cfRule type="expression" dxfId="2359" priority="1587">
      <formula>IF(RIGHT(TEXT(AU504,"0.#"),1)=".",FALSE,TRUE)</formula>
    </cfRule>
    <cfRule type="expression" dxfId="2358" priority="1588">
      <formula>IF(RIGHT(TEXT(AU504,"0.#"),1)=".",TRUE,FALSE)</formula>
    </cfRule>
  </conditionalFormatting>
  <conditionalFormatting sqref="AU502">
    <cfRule type="expression" dxfId="2357" priority="1591">
      <formula>IF(RIGHT(TEXT(AU502,"0.#"),1)=".",FALSE,TRUE)</formula>
    </cfRule>
    <cfRule type="expression" dxfId="2356" priority="1592">
      <formula>IF(RIGHT(TEXT(AU502,"0.#"),1)=".",TRUE,FALSE)</formula>
    </cfRule>
  </conditionalFormatting>
  <conditionalFormatting sqref="AU503">
    <cfRule type="expression" dxfId="2355" priority="1589">
      <formula>IF(RIGHT(TEXT(AU503,"0.#"),1)=".",FALSE,TRUE)</formula>
    </cfRule>
    <cfRule type="expression" dxfId="2354" priority="1590">
      <formula>IF(RIGHT(TEXT(AU503,"0.#"),1)=".",TRUE,FALSE)</formula>
    </cfRule>
  </conditionalFormatting>
  <conditionalFormatting sqref="AQ502">
    <cfRule type="expression" dxfId="2353" priority="1575">
      <formula>IF(RIGHT(TEXT(AQ502,"0.#"),1)=".",FALSE,TRUE)</formula>
    </cfRule>
    <cfRule type="expression" dxfId="2352" priority="1576">
      <formula>IF(RIGHT(TEXT(AQ502,"0.#"),1)=".",TRUE,FALSE)</formula>
    </cfRule>
  </conditionalFormatting>
  <conditionalFormatting sqref="AQ503">
    <cfRule type="expression" dxfId="2351" priority="1579">
      <formula>IF(RIGHT(TEXT(AQ503,"0.#"),1)=".",FALSE,TRUE)</formula>
    </cfRule>
    <cfRule type="expression" dxfId="2350" priority="1580">
      <formula>IF(RIGHT(TEXT(AQ503,"0.#"),1)=".",TRUE,FALSE)</formula>
    </cfRule>
  </conditionalFormatting>
  <conditionalFormatting sqref="AQ504">
    <cfRule type="expression" dxfId="2349" priority="1577">
      <formula>IF(RIGHT(TEXT(AQ504,"0.#"),1)=".",FALSE,TRUE)</formula>
    </cfRule>
    <cfRule type="expression" dxfId="2348" priority="1578">
      <formula>IF(RIGHT(TEXT(AQ504,"0.#"),1)=".",TRUE,FALSE)</formula>
    </cfRule>
  </conditionalFormatting>
  <conditionalFormatting sqref="AE509">
    <cfRule type="expression" dxfId="2347" priority="1569">
      <formula>IF(RIGHT(TEXT(AE509,"0.#"),1)=".",FALSE,TRUE)</formula>
    </cfRule>
    <cfRule type="expression" dxfId="2346" priority="1570">
      <formula>IF(RIGHT(TEXT(AE509,"0.#"),1)=".",TRUE,FALSE)</formula>
    </cfRule>
  </conditionalFormatting>
  <conditionalFormatting sqref="AE507">
    <cfRule type="expression" dxfId="2345" priority="1573">
      <formula>IF(RIGHT(TEXT(AE507,"0.#"),1)=".",FALSE,TRUE)</formula>
    </cfRule>
    <cfRule type="expression" dxfId="2344" priority="1574">
      <formula>IF(RIGHT(TEXT(AE507,"0.#"),1)=".",TRUE,FALSE)</formula>
    </cfRule>
  </conditionalFormatting>
  <conditionalFormatting sqref="AE508">
    <cfRule type="expression" dxfId="2343" priority="1571">
      <formula>IF(RIGHT(TEXT(AE508,"0.#"),1)=".",FALSE,TRUE)</formula>
    </cfRule>
    <cfRule type="expression" dxfId="2342" priority="1572">
      <formula>IF(RIGHT(TEXT(AE508,"0.#"),1)=".",TRUE,FALSE)</formula>
    </cfRule>
  </conditionalFormatting>
  <conditionalFormatting sqref="AU509">
    <cfRule type="expression" dxfId="2341" priority="1557">
      <formula>IF(RIGHT(TEXT(AU509,"0.#"),1)=".",FALSE,TRUE)</formula>
    </cfRule>
    <cfRule type="expression" dxfId="2340" priority="1558">
      <formula>IF(RIGHT(TEXT(AU509,"0.#"),1)=".",TRUE,FALSE)</formula>
    </cfRule>
  </conditionalFormatting>
  <conditionalFormatting sqref="AU507">
    <cfRule type="expression" dxfId="2339" priority="1561">
      <formula>IF(RIGHT(TEXT(AU507,"0.#"),1)=".",FALSE,TRUE)</formula>
    </cfRule>
    <cfRule type="expression" dxfId="2338" priority="1562">
      <formula>IF(RIGHT(TEXT(AU507,"0.#"),1)=".",TRUE,FALSE)</formula>
    </cfRule>
  </conditionalFormatting>
  <conditionalFormatting sqref="AU508">
    <cfRule type="expression" dxfId="2337" priority="1559">
      <formula>IF(RIGHT(TEXT(AU508,"0.#"),1)=".",FALSE,TRUE)</formula>
    </cfRule>
    <cfRule type="expression" dxfId="2336" priority="1560">
      <formula>IF(RIGHT(TEXT(AU508,"0.#"),1)=".",TRUE,FALSE)</formula>
    </cfRule>
  </conditionalFormatting>
  <conditionalFormatting sqref="AQ507">
    <cfRule type="expression" dxfId="2335" priority="1545">
      <formula>IF(RIGHT(TEXT(AQ507,"0.#"),1)=".",FALSE,TRUE)</formula>
    </cfRule>
    <cfRule type="expression" dxfId="2334" priority="1546">
      <formula>IF(RIGHT(TEXT(AQ507,"0.#"),1)=".",TRUE,FALSE)</formula>
    </cfRule>
  </conditionalFormatting>
  <conditionalFormatting sqref="AQ508">
    <cfRule type="expression" dxfId="2333" priority="1549">
      <formula>IF(RIGHT(TEXT(AQ508,"0.#"),1)=".",FALSE,TRUE)</formula>
    </cfRule>
    <cfRule type="expression" dxfId="2332" priority="1550">
      <formula>IF(RIGHT(TEXT(AQ508,"0.#"),1)=".",TRUE,FALSE)</formula>
    </cfRule>
  </conditionalFormatting>
  <conditionalFormatting sqref="AQ509">
    <cfRule type="expression" dxfId="2331" priority="1547">
      <formula>IF(RIGHT(TEXT(AQ509,"0.#"),1)=".",FALSE,TRUE)</formula>
    </cfRule>
    <cfRule type="expression" dxfId="2330" priority="1548">
      <formula>IF(RIGHT(TEXT(AQ509,"0.#"),1)=".",TRUE,FALSE)</formula>
    </cfRule>
  </conditionalFormatting>
  <conditionalFormatting sqref="AE465">
    <cfRule type="expression" dxfId="2329" priority="1839">
      <formula>IF(RIGHT(TEXT(AE465,"0.#"),1)=".",FALSE,TRUE)</formula>
    </cfRule>
    <cfRule type="expression" dxfId="2328" priority="1840">
      <formula>IF(RIGHT(TEXT(AE465,"0.#"),1)=".",TRUE,FALSE)</formula>
    </cfRule>
  </conditionalFormatting>
  <conditionalFormatting sqref="AE463">
    <cfRule type="expression" dxfId="2327" priority="1843">
      <formula>IF(RIGHT(TEXT(AE463,"0.#"),1)=".",FALSE,TRUE)</formula>
    </cfRule>
    <cfRule type="expression" dxfId="2326" priority="1844">
      <formula>IF(RIGHT(TEXT(AE463,"0.#"),1)=".",TRUE,FALSE)</formula>
    </cfRule>
  </conditionalFormatting>
  <conditionalFormatting sqref="AE464">
    <cfRule type="expression" dxfId="2325" priority="1841">
      <formula>IF(RIGHT(TEXT(AE464,"0.#"),1)=".",FALSE,TRUE)</formula>
    </cfRule>
    <cfRule type="expression" dxfId="2324" priority="1842">
      <formula>IF(RIGHT(TEXT(AE464,"0.#"),1)=".",TRUE,FALSE)</formula>
    </cfRule>
  </conditionalFormatting>
  <conditionalFormatting sqref="AM465">
    <cfRule type="expression" dxfId="2323" priority="1833">
      <formula>IF(RIGHT(TEXT(AM465,"0.#"),1)=".",FALSE,TRUE)</formula>
    </cfRule>
    <cfRule type="expression" dxfId="2322" priority="1834">
      <formula>IF(RIGHT(TEXT(AM465,"0.#"),1)=".",TRUE,FALSE)</formula>
    </cfRule>
  </conditionalFormatting>
  <conditionalFormatting sqref="AM463">
    <cfRule type="expression" dxfId="2321" priority="1837">
      <formula>IF(RIGHT(TEXT(AM463,"0.#"),1)=".",FALSE,TRUE)</formula>
    </cfRule>
    <cfRule type="expression" dxfId="2320" priority="1838">
      <formula>IF(RIGHT(TEXT(AM463,"0.#"),1)=".",TRUE,FALSE)</formula>
    </cfRule>
  </conditionalFormatting>
  <conditionalFormatting sqref="AM464">
    <cfRule type="expression" dxfId="2319" priority="1835">
      <formula>IF(RIGHT(TEXT(AM464,"0.#"),1)=".",FALSE,TRUE)</formula>
    </cfRule>
    <cfRule type="expression" dxfId="2318" priority="1836">
      <formula>IF(RIGHT(TEXT(AM464,"0.#"),1)=".",TRUE,FALSE)</formula>
    </cfRule>
  </conditionalFormatting>
  <conditionalFormatting sqref="AU465">
    <cfRule type="expression" dxfId="2317" priority="1827">
      <formula>IF(RIGHT(TEXT(AU465,"0.#"),1)=".",FALSE,TRUE)</formula>
    </cfRule>
    <cfRule type="expression" dxfId="2316" priority="1828">
      <formula>IF(RIGHT(TEXT(AU465,"0.#"),1)=".",TRUE,FALSE)</formula>
    </cfRule>
  </conditionalFormatting>
  <conditionalFormatting sqref="AU463">
    <cfRule type="expression" dxfId="2315" priority="1831">
      <formula>IF(RIGHT(TEXT(AU463,"0.#"),1)=".",FALSE,TRUE)</formula>
    </cfRule>
    <cfRule type="expression" dxfId="2314" priority="1832">
      <formula>IF(RIGHT(TEXT(AU463,"0.#"),1)=".",TRUE,FALSE)</formula>
    </cfRule>
  </conditionalFormatting>
  <conditionalFormatting sqref="AU464">
    <cfRule type="expression" dxfId="2313" priority="1829">
      <formula>IF(RIGHT(TEXT(AU464,"0.#"),1)=".",FALSE,TRUE)</formula>
    </cfRule>
    <cfRule type="expression" dxfId="2312" priority="1830">
      <formula>IF(RIGHT(TEXT(AU464,"0.#"),1)=".",TRUE,FALSE)</formula>
    </cfRule>
  </conditionalFormatting>
  <conditionalFormatting sqref="AI465">
    <cfRule type="expression" dxfId="2311" priority="1821">
      <formula>IF(RIGHT(TEXT(AI465,"0.#"),1)=".",FALSE,TRUE)</formula>
    </cfRule>
    <cfRule type="expression" dxfId="2310" priority="1822">
      <formula>IF(RIGHT(TEXT(AI465,"0.#"),1)=".",TRUE,FALSE)</formula>
    </cfRule>
  </conditionalFormatting>
  <conditionalFormatting sqref="AI463">
    <cfRule type="expression" dxfId="2309" priority="1825">
      <formula>IF(RIGHT(TEXT(AI463,"0.#"),1)=".",FALSE,TRUE)</formula>
    </cfRule>
    <cfRule type="expression" dxfId="2308" priority="1826">
      <formula>IF(RIGHT(TEXT(AI463,"0.#"),1)=".",TRUE,FALSE)</formula>
    </cfRule>
  </conditionalFormatting>
  <conditionalFormatting sqref="AI464">
    <cfRule type="expression" dxfId="2307" priority="1823">
      <formula>IF(RIGHT(TEXT(AI464,"0.#"),1)=".",FALSE,TRUE)</formula>
    </cfRule>
    <cfRule type="expression" dxfId="2306" priority="1824">
      <formula>IF(RIGHT(TEXT(AI464,"0.#"),1)=".",TRUE,FALSE)</formula>
    </cfRule>
  </conditionalFormatting>
  <conditionalFormatting sqref="AQ463">
    <cfRule type="expression" dxfId="2305" priority="1815">
      <formula>IF(RIGHT(TEXT(AQ463,"0.#"),1)=".",FALSE,TRUE)</formula>
    </cfRule>
    <cfRule type="expression" dxfId="2304" priority="1816">
      <formula>IF(RIGHT(TEXT(AQ463,"0.#"),1)=".",TRUE,FALSE)</formula>
    </cfRule>
  </conditionalFormatting>
  <conditionalFormatting sqref="AQ464">
    <cfRule type="expression" dxfId="2303" priority="1819">
      <formula>IF(RIGHT(TEXT(AQ464,"0.#"),1)=".",FALSE,TRUE)</formula>
    </cfRule>
    <cfRule type="expression" dxfId="2302" priority="1820">
      <formula>IF(RIGHT(TEXT(AQ464,"0.#"),1)=".",TRUE,FALSE)</formula>
    </cfRule>
  </conditionalFormatting>
  <conditionalFormatting sqref="AQ465">
    <cfRule type="expression" dxfId="2301" priority="1817">
      <formula>IF(RIGHT(TEXT(AQ465,"0.#"),1)=".",FALSE,TRUE)</formula>
    </cfRule>
    <cfRule type="expression" dxfId="2300" priority="1818">
      <formula>IF(RIGHT(TEXT(AQ465,"0.#"),1)=".",TRUE,FALSE)</formula>
    </cfRule>
  </conditionalFormatting>
  <conditionalFormatting sqref="AE470">
    <cfRule type="expression" dxfId="2299" priority="1809">
      <formula>IF(RIGHT(TEXT(AE470,"0.#"),1)=".",FALSE,TRUE)</formula>
    </cfRule>
    <cfRule type="expression" dxfId="2298" priority="1810">
      <formula>IF(RIGHT(TEXT(AE470,"0.#"),1)=".",TRUE,FALSE)</formula>
    </cfRule>
  </conditionalFormatting>
  <conditionalFormatting sqref="AE468">
    <cfRule type="expression" dxfId="2297" priority="1813">
      <formula>IF(RIGHT(TEXT(AE468,"0.#"),1)=".",FALSE,TRUE)</formula>
    </cfRule>
    <cfRule type="expression" dxfId="2296" priority="1814">
      <formula>IF(RIGHT(TEXT(AE468,"0.#"),1)=".",TRUE,FALSE)</formula>
    </cfRule>
  </conditionalFormatting>
  <conditionalFormatting sqref="AE469">
    <cfRule type="expression" dxfId="2295" priority="1811">
      <formula>IF(RIGHT(TEXT(AE469,"0.#"),1)=".",FALSE,TRUE)</formula>
    </cfRule>
    <cfRule type="expression" dxfId="2294" priority="1812">
      <formula>IF(RIGHT(TEXT(AE469,"0.#"),1)=".",TRUE,FALSE)</formula>
    </cfRule>
  </conditionalFormatting>
  <conditionalFormatting sqref="AM470">
    <cfRule type="expression" dxfId="2293" priority="1803">
      <formula>IF(RIGHT(TEXT(AM470,"0.#"),1)=".",FALSE,TRUE)</formula>
    </cfRule>
    <cfRule type="expression" dxfId="2292" priority="1804">
      <formula>IF(RIGHT(TEXT(AM470,"0.#"),1)=".",TRUE,FALSE)</formula>
    </cfRule>
  </conditionalFormatting>
  <conditionalFormatting sqref="AM468">
    <cfRule type="expression" dxfId="2291" priority="1807">
      <formula>IF(RIGHT(TEXT(AM468,"0.#"),1)=".",FALSE,TRUE)</formula>
    </cfRule>
    <cfRule type="expression" dxfId="2290" priority="1808">
      <formula>IF(RIGHT(TEXT(AM468,"0.#"),1)=".",TRUE,FALSE)</formula>
    </cfRule>
  </conditionalFormatting>
  <conditionalFormatting sqref="AM469">
    <cfRule type="expression" dxfId="2289" priority="1805">
      <formula>IF(RIGHT(TEXT(AM469,"0.#"),1)=".",FALSE,TRUE)</formula>
    </cfRule>
    <cfRule type="expression" dxfId="2288" priority="1806">
      <formula>IF(RIGHT(TEXT(AM469,"0.#"),1)=".",TRUE,FALSE)</formula>
    </cfRule>
  </conditionalFormatting>
  <conditionalFormatting sqref="AU470">
    <cfRule type="expression" dxfId="2287" priority="1797">
      <formula>IF(RIGHT(TEXT(AU470,"0.#"),1)=".",FALSE,TRUE)</formula>
    </cfRule>
    <cfRule type="expression" dxfId="2286" priority="1798">
      <formula>IF(RIGHT(TEXT(AU470,"0.#"),1)=".",TRUE,FALSE)</formula>
    </cfRule>
  </conditionalFormatting>
  <conditionalFormatting sqref="AU468">
    <cfRule type="expression" dxfId="2285" priority="1801">
      <formula>IF(RIGHT(TEXT(AU468,"0.#"),1)=".",FALSE,TRUE)</formula>
    </cfRule>
    <cfRule type="expression" dxfId="2284" priority="1802">
      <formula>IF(RIGHT(TEXT(AU468,"0.#"),1)=".",TRUE,FALSE)</formula>
    </cfRule>
  </conditionalFormatting>
  <conditionalFormatting sqref="AU469">
    <cfRule type="expression" dxfId="2283" priority="1799">
      <formula>IF(RIGHT(TEXT(AU469,"0.#"),1)=".",FALSE,TRUE)</formula>
    </cfRule>
    <cfRule type="expression" dxfId="2282" priority="1800">
      <formula>IF(RIGHT(TEXT(AU469,"0.#"),1)=".",TRUE,FALSE)</formula>
    </cfRule>
  </conditionalFormatting>
  <conditionalFormatting sqref="AI470">
    <cfRule type="expression" dxfId="2281" priority="1791">
      <formula>IF(RIGHT(TEXT(AI470,"0.#"),1)=".",FALSE,TRUE)</formula>
    </cfRule>
    <cfRule type="expression" dxfId="2280" priority="1792">
      <formula>IF(RIGHT(TEXT(AI470,"0.#"),1)=".",TRUE,FALSE)</formula>
    </cfRule>
  </conditionalFormatting>
  <conditionalFormatting sqref="AI468">
    <cfRule type="expression" dxfId="2279" priority="1795">
      <formula>IF(RIGHT(TEXT(AI468,"0.#"),1)=".",FALSE,TRUE)</formula>
    </cfRule>
    <cfRule type="expression" dxfId="2278" priority="1796">
      <formula>IF(RIGHT(TEXT(AI468,"0.#"),1)=".",TRUE,FALSE)</formula>
    </cfRule>
  </conditionalFormatting>
  <conditionalFormatting sqref="AI469">
    <cfRule type="expression" dxfId="2277" priority="1793">
      <formula>IF(RIGHT(TEXT(AI469,"0.#"),1)=".",FALSE,TRUE)</formula>
    </cfRule>
    <cfRule type="expression" dxfId="2276" priority="1794">
      <formula>IF(RIGHT(TEXT(AI469,"0.#"),1)=".",TRUE,FALSE)</formula>
    </cfRule>
  </conditionalFormatting>
  <conditionalFormatting sqref="AQ468">
    <cfRule type="expression" dxfId="2275" priority="1785">
      <formula>IF(RIGHT(TEXT(AQ468,"0.#"),1)=".",FALSE,TRUE)</formula>
    </cfRule>
    <cfRule type="expression" dxfId="2274" priority="1786">
      <formula>IF(RIGHT(TEXT(AQ468,"0.#"),1)=".",TRUE,FALSE)</formula>
    </cfRule>
  </conditionalFormatting>
  <conditionalFormatting sqref="AQ469">
    <cfRule type="expression" dxfId="2273" priority="1789">
      <formula>IF(RIGHT(TEXT(AQ469,"0.#"),1)=".",FALSE,TRUE)</formula>
    </cfRule>
    <cfRule type="expression" dxfId="2272" priority="1790">
      <formula>IF(RIGHT(TEXT(AQ469,"0.#"),1)=".",TRUE,FALSE)</formula>
    </cfRule>
  </conditionalFormatting>
  <conditionalFormatting sqref="AQ470">
    <cfRule type="expression" dxfId="2271" priority="1787">
      <formula>IF(RIGHT(TEXT(AQ470,"0.#"),1)=".",FALSE,TRUE)</formula>
    </cfRule>
    <cfRule type="expression" dxfId="2270" priority="1788">
      <formula>IF(RIGHT(TEXT(AQ470,"0.#"),1)=".",TRUE,FALSE)</formula>
    </cfRule>
  </conditionalFormatting>
  <conditionalFormatting sqref="AE475">
    <cfRule type="expression" dxfId="2269" priority="1779">
      <formula>IF(RIGHT(TEXT(AE475,"0.#"),1)=".",FALSE,TRUE)</formula>
    </cfRule>
    <cfRule type="expression" dxfId="2268" priority="1780">
      <formula>IF(RIGHT(TEXT(AE475,"0.#"),1)=".",TRUE,FALSE)</formula>
    </cfRule>
  </conditionalFormatting>
  <conditionalFormatting sqref="AE473">
    <cfRule type="expression" dxfId="2267" priority="1783">
      <formula>IF(RIGHT(TEXT(AE473,"0.#"),1)=".",FALSE,TRUE)</formula>
    </cfRule>
    <cfRule type="expression" dxfId="2266" priority="1784">
      <formula>IF(RIGHT(TEXT(AE473,"0.#"),1)=".",TRUE,FALSE)</formula>
    </cfRule>
  </conditionalFormatting>
  <conditionalFormatting sqref="AE474">
    <cfRule type="expression" dxfId="2265" priority="1781">
      <formula>IF(RIGHT(TEXT(AE474,"0.#"),1)=".",FALSE,TRUE)</formula>
    </cfRule>
    <cfRule type="expression" dxfId="2264" priority="1782">
      <formula>IF(RIGHT(TEXT(AE474,"0.#"),1)=".",TRUE,FALSE)</formula>
    </cfRule>
  </conditionalFormatting>
  <conditionalFormatting sqref="AM475">
    <cfRule type="expression" dxfId="2263" priority="1773">
      <formula>IF(RIGHT(TEXT(AM475,"0.#"),1)=".",FALSE,TRUE)</formula>
    </cfRule>
    <cfRule type="expression" dxfId="2262" priority="1774">
      <formula>IF(RIGHT(TEXT(AM475,"0.#"),1)=".",TRUE,FALSE)</formula>
    </cfRule>
  </conditionalFormatting>
  <conditionalFormatting sqref="AM473">
    <cfRule type="expression" dxfId="2261" priority="1777">
      <formula>IF(RIGHT(TEXT(AM473,"0.#"),1)=".",FALSE,TRUE)</formula>
    </cfRule>
    <cfRule type="expression" dxfId="2260" priority="1778">
      <formula>IF(RIGHT(TEXT(AM473,"0.#"),1)=".",TRUE,FALSE)</formula>
    </cfRule>
  </conditionalFormatting>
  <conditionalFormatting sqref="AM474">
    <cfRule type="expression" dxfId="2259" priority="1775">
      <formula>IF(RIGHT(TEXT(AM474,"0.#"),1)=".",FALSE,TRUE)</formula>
    </cfRule>
    <cfRule type="expression" dxfId="2258" priority="1776">
      <formula>IF(RIGHT(TEXT(AM474,"0.#"),1)=".",TRUE,FALSE)</formula>
    </cfRule>
  </conditionalFormatting>
  <conditionalFormatting sqref="AU475">
    <cfRule type="expression" dxfId="2257" priority="1767">
      <formula>IF(RIGHT(TEXT(AU475,"0.#"),1)=".",FALSE,TRUE)</formula>
    </cfRule>
    <cfRule type="expression" dxfId="2256" priority="1768">
      <formula>IF(RIGHT(TEXT(AU475,"0.#"),1)=".",TRUE,FALSE)</formula>
    </cfRule>
  </conditionalFormatting>
  <conditionalFormatting sqref="AU473">
    <cfRule type="expression" dxfId="2255" priority="1771">
      <formula>IF(RIGHT(TEXT(AU473,"0.#"),1)=".",FALSE,TRUE)</formula>
    </cfRule>
    <cfRule type="expression" dxfId="2254" priority="1772">
      <formula>IF(RIGHT(TEXT(AU473,"0.#"),1)=".",TRUE,FALSE)</formula>
    </cfRule>
  </conditionalFormatting>
  <conditionalFormatting sqref="AU474">
    <cfRule type="expression" dxfId="2253" priority="1769">
      <formula>IF(RIGHT(TEXT(AU474,"0.#"),1)=".",FALSE,TRUE)</formula>
    </cfRule>
    <cfRule type="expression" dxfId="2252" priority="1770">
      <formula>IF(RIGHT(TEXT(AU474,"0.#"),1)=".",TRUE,FALSE)</formula>
    </cfRule>
  </conditionalFormatting>
  <conditionalFormatting sqref="AI475">
    <cfRule type="expression" dxfId="2251" priority="1761">
      <formula>IF(RIGHT(TEXT(AI475,"0.#"),1)=".",FALSE,TRUE)</formula>
    </cfRule>
    <cfRule type="expression" dxfId="2250" priority="1762">
      <formula>IF(RIGHT(TEXT(AI475,"0.#"),1)=".",TRUE,FALSE)</formula>
    </cfRule>
  </conditionalFormatting>
  <conditionalFormatting sqref="AI473">
    <cfRule type="expression" dxfId="2249" priority="1765">
      <formula>IF(RIGHT(TEXT(AI473,"0.#"),1)=".",FALSE,TRUE)</formula>
    </cfRule>
    <cfRule type="expression" dxfId="2248" priority="1766">
      <formula>IF(RIGHT(TEXT(AI473,"0.#"),1)=".",TRUE,FALSE)</formula>
    </cfRule>
  </conditionalFormatting>
  <conditionalFormatting sqref="AI474">
    <cfRule type="expression" dxfId="2247" priority="1763">
      <formula>IF(RIGHT(TEXT(AI474,"0.#"),1)=".",FALSE,TRUE)</formula>
    </cfRule>
    <cfRule type="expression" dxfId="2246" priority="1764">
      <formula>IF(RIGHT(TEXT(AI474,"0.#"),1)=".",TRUE,FALSE)</formula>
    </cfRule>
  </conditionalFormatting>
  <conditionalFormatting sqref="AQ473">
    <cfRule type="expression" dxfId="2245" priority="1755">
      <formula>IF(RIGHT(TEXT(AQ473,"0.#"),1)=".",FALSE,TRUE)</formula>
    </cfRule>
    <cfRule type="expression" dxfId="2244" priority="1756">
      <formula>IF(RIGHT(TEXT(AQ473,"0.#"),1)=".",TRUE,FALSE)</formula>
    </cfRule>
  </conditionalFormatting>
  <conditionalFormatting sqref="AQ474">
    <cfRule type="expression" dxfId="2243" priority="1759">
      <formula>IF(RIGHT(TEXT(AQ474,"0.#"),1)=".",FALSE,TRUE)</formula>
    </cfRule>
    <cfRule type="expression" dxfId="2242" priority="1760">
      <formula>IF(RIGHT(TEXT(AQ474,"0.#"),1)=".",TRUE,FALSE)</formula>
    </cfRule>
  </conditionalFormatting>
  <conditionalFormatting sqref="AQ475">
    <cfRule type="expression" dxfId="2241" priority="1757">
      <formula>IF(RIGHT(TEXT(AQ475,"0.#"),1)=".",FALSE,TRUE)</formula>
    </cfRule>
    <cfRule type="expression" dxfId="2240" priority="1758">
      <formula>IF(RIGHT(TEXT(AQ475,"0.#"),1)=".",TRUE,FALSE)</formula>
    </cfRule>
  </conditionalFormatting>
  <conditionalFormatting sqref="AE480">
    <cfRule type="expression" dxfId="2239" priority="1749">
      <formula>IF(RIGHT(TEXT(AE480,"0.#"),1)=".",FALSE,TRUE)</formula>
    </cfRule>
    <cfRule type="expression" dxfId="2238" priority="1750">
      <formula>IF(RIGHT(TEXT(AE480,"0.#"),1)=".",TRUE,FALSE)</formula>
    </cfRule>
  </conditionalFormatting>
  <conditionalFormatting sqref="AE478">
    <cfRule type="expression" dxfId="2237" priority="1753">
      <formula>IF(RIGHT(TEXT(AE478,"0.#"),1)=".",FALSE,TRUE)</formula>
    </cfRule>
    <cfRule type="expression" dxfId="2236" priority="1754">
      <formula>IF(RIGHT(TEXT(AE478,"0.#"),1)=".",TRUE,FALSE)</formula>
    </cfRule>
  </conditionalFormatting>
  <conditionalFormatting sqref="AE479">
    <cfRule type="expression" dxfId="2235" priority="1751">
      <formula>IF(RIGHT(TEXT(AE479,"0.#"),1)=".",FALSE,TRUE)</formula>
    </cfRule>
    <cfRule type="expression" dxfId="2234" priority="1752">
      <formula>IF(RIGHT(TEXT(AE479,"0.#"),1)=".",TRUE,FALSE)</formula>
    </cfRule>
  </conditionalFormatting>
  <conditionalFormatting sqref="AM480">
    <cfRule type="expression" dxfId="2233" priority="1743">
      <formula>IF(RIGHT(TEXT(AM480,"0.#"),1)=".",FALSE,TRUE)</formula>
    </cfRule>
    <cfRule type="expression" dxfId="2232" priority="1744">
      <formula>IF(RIGHT(TEXT(AM480,"0.#"),1)=".",TRUE,FALSE)</formula>
    </cfRule>
  </conditionalFormatting>
  <conditionalFormatting sqref="AM478">
    <cfRule type="expression" dxfId="2231" priority="1747">
      <formula>IF(RIGHT(TEXT(AM478,"0.#"),1)=".",FALSE,TRUE)</formula>
    </cfRule>
    <cfRule type="expression" dxfId="2230" priority="1748">
      <formula>IF(RIGHT(TEXT(AM478,"0.#"),1)=".",TRUE,FALSE)</formula>
    </cfRule>
  </conditionalFormatting>
  <conditionalFormatting sqref="AM479">
    <cfRule type="expression" dxfId="2229" priority="1745">
      <formula>IF(RIGHT(TEXT(AM479,"0.#"),1)=".",FALSE,TRUE)</formula>
    </cfRule>
    <cfRule type="expression" dxfId="2228" priority="1746">
      <formula>IF(RIGHT(TEXT(AM479,"0.#"),1)=".",TRUE,FALSE)</formula>
    </cfRule>
  </conditionalFormatting>
  <conditionalFormatting sqref="AU480">
    <cfRule type="expression" dxfId="2227" priority="1737">
      <formula>IF(RIGHT(TEXT(AU480,"0.#"),1)=".",FALSE,TRUE)</formula>
    </cfRule>
    <cfRule type="expression" dxfId="2226" priority="1738">
      <formula>IF(RIGHT(TEXT(AU480,"0.#"),1)=".",TRUE,FALSE)</formula>
    </cfRule>
  </conditionalFormatting>
  <conditionalFormatting sqref="AU478">
    <cfRule type="expression" dxfId="2225" priority="1741">
      <formula>IF(RIGHT(TEXT(AU478,"0.#"),1)=".",FALSE,TRUE)</formula>
    </cfRule>
    <cfRule type="expression" dxfId="2224" priority="1742">
      <formula>IF(RIGHT(TEXT(AU478,"0.#"),1)=".",TRUE,FALSE)</formula>
    </cfRule>
  </conditionalFormatting>
  <conditionalFormatting sqref="AU479">
    <cfRule type="expression" dxfId="2223" priority="1739">
      <formula>IF(RIGHT(TEXT(AU479,"0.#"),1)=".",FALSE,TRUE)</formula>
    </cfRule>
    <cfRule type="expression" dxfId="2222" priority="1740">
      <formula>IF(RIGHT(TEXT(AU479,"0.#"),1)=".",TRUE,FALSE)</formula>
    </cfRule>
  </conditionalFormatting>
  <conditionalFormatting sqref="AI480">
    <cfRule type="expression" dxfId="2221" priority="1731">
      <formula>IF(RIGHT(TEXT(AI480,"0.#"),1)=".",FALSE,TRUE)</formula>
    </cfRule>
    <cfRule type="expression" dxfId="2220" priority="1732">
      <formula>IF(RIGHT(TEXT(AI480,"0.#"),1)=".",TRUE,FALSE)</formula>
    </cfRule>
  </conditionalFormatting>
  <conditionalFormatting sqref="AI478">
    <cfRule type="expression" dxfId="2219" priority="1735">
      <formula>IF(RIGHT(TEXT(AI478,"0.#"),1)=".",FALSE,TRUE)</formula>
    </cfRule>
    <cfRule type="expression" dxfId="2218" priority="1736">
      <formula>IF(RIGHT(TEXT(AI478,"0.#"),1)=".",TRUE,FALSE)</formula>
    </cfRule>
  </conditionalFormatting>
  <conditionalFormatting sqref="AI479">
    <cfRule type="expression" dxfId="2217" priority="1733">
      <formula>IF(RIGHT(TEXT(AI479,"0.#"),1)=".",FALSE,TRUE)</formula>
    </cfRule>
    <cfRule type="expression" dxfId="2216" priority="1734">
      <formula>IF(RIGHT(TEXT(AI479,"0.#"),1)=".",TRUE,FALSE)</formula>
    </cfRule>
  </conditionalFormatting>
  <conditionalFormatting sqref="AQ478">
    <cfRule type="expression" dxfId="2215" priority="1725">
      <formula>IF(RIGHT(TEXT(AQ478,"0.#"),1)=".",FALSE,TRUE)</formula>
    </cfRule>
    <cfRule type="expression" dxfId="2214" priority="1726">
      <formula>IF(RIGHT(TEXT(AQ478,"0.#"),1)=".",TRUE,FALSE)</formula>
    </cfRule>
  </conditionalFormatting>
  <conditionalFormatting sqref="AQ479">
    <cfRule type="expression" dxfId="2213" priority="1729">
      <formula>IF(RIGHT(TEXT(AQ479,"0.#"),1)=".",FALSE,TRUE)</formula>
    </cfRule>
    <cfRule type="expression" dxfId="2212" priority="1730">
      <formula>IF(RIGHT(TEXT(AQ479,"0.#"),1)=".",TRUE,FALSE)</formula>
    </cfRule>
  </conditionalFormatting>
  <conditionalFormatting sqref="AQ480">
    <cfRule type="expression" dxfId="2211" priority="1727">
      <formula>IF(RIGHT(TEXT(AQ480,"0.#"),1)=".",FALSE,TRUE)</formula>
    </cfRule>
    <cfRule type="expression" dxfId="2210" priority="1728">
      <formula>IF(RIGHT(TEXT(AQ480,"0.#"),1)=".",TRUE,FALSE)</formula>
    </cfRule>
  </conditionalFormatting>
  <conditionalFormatting sqref="AM47">
    <cfRule type="expression" dxfId="2209" priority="2019">
      <formula>IF(RIGHT(TEXT(AM47,"0.#"),1)=".",FALSE,TRUE)</formula>
    </cfRule>
    <cfRule type="expression" dxfId="2208" priority="2020">
      <formula>IF(RIGHT(TEXT(AM47,"0.#"),1)=".",TRUE,FALSE)</formula>
    </cfRule>
  </conditionalFormatting>
  <conditionalFormatting sqref="AI46">
    <cfRule type="expression" dxfId="2207" priority="2023">
      <formula>IF(RIGHT(TEXT(AI46,"0.#"),1)=".",FALSE,TRUE)</formula>
    </cfRule>
    <cfRule type="expression" dxfId="2206" priority="2024">
      <formula>IF(RIGHT(TEXT(AI46,"0.#"),1)=".",TRUE,FALSE)</formula>
    </cfRule>
  </conditionalFormatting>
  <conditionalFormatting sqref="AM46">
    <cfRule type="expression" dxfId="2205" priority="2021">
      <formula>IF(RIGHT(TEXT(AM46,"0.#"),1)=".",FALSE,TRUE)</formula>
    </cfRule>
    <cfRule type="expression" dxfId="2204" priority="2022">
      <formula>IF(RIGHT(TEXT(AM46,"0.#"),1)=".",TRUE,FALSE)</formula>
    </cfRule>
  </conditionalFormatting>
  <conditionalFormatting sqref="AU46:AU48">
    <cfRule type="expression" dxfId="2203" priority="2013">
      <formula>IF(RIGHT(TEXT(AU46,"0.#"),1)=".",FALSE,TRUE)</formula>
    </cfRule>
    <cfRule type="expression" dxfId="2202" priority="2014">
      <formula>IF(RIGHT(TEXT(AU46,"0.#"),1)=".",TRUE,FALSE)</formula>
    </cfRule>
  </conditionalFormatting>
  <conditionalFormatting sqref="AM48">
    <cfRule type="expression" dxfId="2201" priority="2017">
      <formula>IF(RIGHT(TEXT(AM48,"0.#"),1)=".",FALSE,TRUE)</formula>
    </cfRule>
    <cfRule type="expression" dxfId="2200" priority="2018">
      <formula>IF(RIGHT(TEXT(AM48,"0.#"),1)=".",TRUE,FALSE)</formula>
    </cfRule>
  </conditionalFormatting>
  <conditionalFormatting sqref="AQ46:AQ48">
    <cfRule type="expression" dxfId="2199" priority="2015">
      <formula>IF(RIGHT(TEXT(AQ46,"0.#"),1)=".",FALSE,TRUE)</formula>
    </cfRule>
    <cfRule type="expression" dxfId="2198" priority="2016">
      <formula>IF(RIGHT(TEXT(AQ46,"0.#"),1)=".",TRUE,FALSE)</formula>
    </cfRule>
  </conditionalFormatting>
  <conditionalFormatting sqref="AE146:AE147 AI146:AI147 AM146:AM147 AQ146:AQ147 AU146:AU147">
    <cfRule type="expression" dxfId="2197" priority="2007">
      <formula>IF(RIGHT(TEXT(AE146,"0.#"),1)=".",FALSE,TRUE)</formula>
    </cfRule>
    <cfRule type="expression" dxfId="2196" priority="2008">
      <formula>IF(RIGHT(TEXT(AE146,"0.#"),1)=".",TRUE,FALSE)</formula>
    </cfRule>
  </conditionalFormatting>
  <conditionalFormatting sqref="AE138:AE139 AI138:AI139 AM138:AM139 AQ138:AQ139 AU138:AU139">
    <cfRule type="expression" dxfId="2195" priority="2011">
      <formula>IF(RIGHT(TEXT(AE138,"0.#"),1)=".",FALSE,TRUE)</formula>
    </cfRule>
    <cfRule type="expression" dxfId="2194" priority="2012">
      <formula>IF(RIGHT(TEXT(AE138,"0.#"),1)=".",TRUE,FALSE)</formula>
    </cfRule>
  </conditionalFormatting>
  <conditionalFormatting sqref="AE142:AE143 AI142:AI143 AM142:AM143 AQ142:AQ143 AU142:AU143">
    <cfRule type="expression" dxfId="2193" priority="2009">
      <formula>IF(RIGHT(TEXT(AE142,"0.#"),1)=".",FALSE,TRUE)</formula>
    </cfRule>
    <cfRule type="expression" dxfId="2192" priority="2010">
      <formula>IF(RIGHT(TEXT(AE142,"0.#"),1)=".",TRUE,FALSE)</formula>
    </cfRule>
  </conditionalFormatting>
  <conditionalFormatting sqref="AE198:AE199 AI198:AI199 AM198:AM199 AQ198:AQ199 AU198:AU199">
    <cfRule type="expression" dxfId="2191" priority="2001">
      <formula>IF(RIGHT(TEXT(AE198,"0.#"),1)=".",FALSE,TRUE)</formula>
    </cfRule>
    <cfRule type="expression" dxfId="2190" priority="2002">
      <formula>IF(RIGHT(TEXT(AE198,"0.#"),1)=".",TRUE,FALSE)</formula>
    </cfRule>
  </conditionalFormatting>
  <conditionalFormatting sqref="AE150:AE151 AI150:AI151 AM150:AM151 AQ150:AQ151 AU150:AU151">
    <cfRule type="expression" dxfId="2189" priority="2005">
      <formula>IF(RIGHT(TEXT(AE150,"0.#"),1)=".",FALSE,TRUE)</formula>
    </cfRule>
    <cfRule type="expression" dxfId="2188" priority="2006">
      <formula>IF(RIGHT(TEXT(AE150,"0.#"),1)=".",TRUE,FALSE)</formula>
    </cfRule>
  </conditionalFormatting>
  <conditionalFormatting sqref="AE194:AE195 AI194:AI195 AM194:AM195 AQ194:AQ195 AU194:AU195">
    <cfRule type="expression" dxfId="2187" priority="2003">
      <formula>IF(RIGHT(TEXT(AE194,"0.#"),1)=".",FALSE,TRUE)</formula>
    </cfRule>
    <cfRule type="expression" dxfId="2186" priority="2004">
      <formula>IF(RIGHT(TEXT(AE194,"0.#"),1)=".",TRUE,FALSE)</formula>
    </cfRule>
  </conditionalFormatting>
  <conditionalFormatting sqref="AE210:AE211 AI210:AI211 AM210:AM211 AQ210:AQ211 AU210:AU211">
    <cfRule type="expression" dxfId="2185" priority="1995">
      <formula>IF(RIGHT(TEXT(AE210,"0.#"),1)=".",FALSE,TRUE)</formula>
    </cfRule>
    <cfRule type="expression" dxfId="2184" priority="1996">
      <formula>IF(RIGHT(TEXT(AE210,"0.#"),1)=".",TRUE,FALSE)</formula>
    </cfRule>
  </conditionalFormatting>
  <conditionalFormatting sqref="AE202:AE203 AI202:AI203 AM202:AM203 AQ202:AQ203 AU202:AU203">
    <cfRule type="expression" dxfId="2183" priority="1999">
      <formula>IF(RIGHT(TEXT(AE202,"0.#"),1)=".",FALSE,TRUE)</formula>
    </cfRule>
    <cfRule type="expression" dxfId="2182" priority="2000">
      <formula>IF(RIGHT(TEXT(AE202,"0.#"),1)=".",TRUE,FALSE)</formula>
    </cfRule>
  </conditionalFormatting>
  <conditionalFormatting sqref="AE206:AE207 AI206:AI207 AM206:AM207 AQ206:AQ207 AU206:AU207">
    <cfRule type="expression" dxfId="2181" priority="1997">
      <formula>IF(RIGHT(TEXT(AE206,"0.#"),1)=".",FALSE,TRUE)</formula>
    </cfRule>
    <cfRule type="expression" dxfId="2180" priority="1998">
      <formula>IF(RIGHT(TEXT(AE206,"0.#"),1)=".",TRUE,FALSE)</formula>
    </cfRule>
  </conditionalFormatting>
  <conditionalFormatting sqref="AE262:AE263 AI262:AI263 AM262:AM263 AQ262:AQ263 AU262:AU263">
    <cfRule type="expression" dxfId="2179" priority="1989">
      <formula>IF(RIGHT(TEXT(AE262,"0.#"),1)=".",FALSE,TRUE)</formula>
    </cfRule>
    <cfRule type="expression" dxfId="2178" priority="1990">
      <formula>IF(RIGHT(TEXT(AE262,"0.#"),1)=".",TRUE,FALSE)</formula>
    </cfRule>
  </conditionalFormatting>
  <conditionalFormatting sqref="AE254:AE255 AI254:AI255 AM254:AM255 AQ254:AQ255 AU254:AU255">
    <cfRule type="expression" dxfId="2177" priority="1993">
      <formula>IF(RIGHT(TEXT(AE254,"0.#"),1)=".",FALSE,TRUE)</formula>
    </cfRule>
    <cfRule type="expression" dxfId="2176" priority="1994">
      <formula>IF(RIGHT(TEXT(AE254,"0.#"),1)=".",TRUE,FALSE)</formula>
    </cfRule>
  </conditionalFormatting>
  <conditionalFormatting sqref="AE258:AE259 AI258:AI259 AM258:AM259 AQ258:AQ259 AU258:AU259">
    <cfRule type="expression" dxfId="2175" priority="1991">
      <formula>IF(RIGHT(TEXT(AE258,"0.#"),1)=".",FALSE,TRUE)</formula>
    </cfRule>
    <cfRule type="expression" dxfId="2174" priority="1992">
      <formula>IF(RIGHT(TEXT(AE258,"0.#"),1)=".",TRUE,FALSE)</formula>
    </cfRule>
  </conditionalFormatting>
  <conditionalFormatting sqref="AE314:AE315 AI314:AI315 AM314:AM315 AQ314:AQ315 AU314:AU315">
    <cfRule type="expression" dxfId="2173" priority="1983">
      <formula>IF(RIGHT(TEXT(AE314,"0.#"),1)=".",FALSE,TRUE)</formula>
    </cfRule>
    <cfRule type="expression" dxfId="2172" priority="1984">
      <formula>IF(RIGHT(TEXT(AE314,"0.#"),1)=".",TRUE,FALSE)</formula>
    </cfRule>
  </conditionalFormatting>
  <conditionalFormatting sqref="AE266:AE267 AI266:AI267 AM266:AM267 AQ266:AQ267 AU266:AU267">
    <cfRule type="expression" dxfId="2171" priority="1987">
      <formula>IF(RIGHT(TEXT(AE266,"0.#"),1)=".",FALSE,TRUE)</formula>
    </cfRule>
    <cfRule type="expression" dxfId="2170" priority="1988">
      <formula>IF(RIGHT(TEXT(AE266,"0.#"),1)=".",TRUE,FALSE)</formula>
    </cfRule>
  </conditionalFormatting>
  <conditionalFormatting sqref="AE270:AE271 AI270:AI271 AM270:AM271 AQ270:AQ271 AU270:AU271">
    <cfRule type="expression" dxfId="2169" priority="1985">
      <formula>IF(RIGHT(TEXT(AE270,"0.#"),1)=".",FALSE,TRUE)</formula>
    </cfRule>
    <cfRule type="expression" dxfId="2168" priority="1986">
      <formula>IF(RIGHT(TEXT(AE270,"0.#"),1)=".",TRUE,FALSE)</formula>
    </cfRule>
  </conditionalFormatting>
  <conditionalFormatting sqref="AE326:AE327 AI326:AI327 AM326:AM327 AQ326:AQ327 AU326:AU327">
    <cfRule type="expression" dxfId="2167" priority="1977">
      <formula>IF(RIGHT(TEXT(AE326,"0.#"),1)=".",FALSE,TRUE)</formula>
    </cfRule>
    <cfRule type="expression" dxfId="2166" priority="1978">
      <formula>IF(RIGHT(TEXT(AE326,"0.#"),1)=".",TRUE,FALSE)</formula>
    </cfRule>
  </conditionalFormatting>
  <conditionalFormatting sqref="AE318:AE319 AI318:AI319 AM318:AM319 AQ318:AQ319 AU318:AU319">
    <cfRule type="expression" dxfId="2165" priority="1981">
      <formula>IF(RIGHT(TEXT(AE318,"0.#"),1)=".",FALSE,TRUE)</formula>
    </cfRule>
    <cfRule type="expression" dxfId="2164" priority="1982">
      <formula>IF(RIGHT(TEXT(AE318,"0.#"),1)=".",TRUE,FALSE)</formula>
    </cfRule>
  </conditionalFormatting>
  <conditionalFormatting sqref="AE322:AE323 AI322:AI323 AM322:AM323 AQ322:AQ323 AU322:AU323">
    <cfRule type="expression" dxfId="2163" priority="1979">
      <formula>IF(RIGHT(TEXT(AE322,"0.#"),1)=".",FALSE,TRUE)</formula>
    </cfRule>
    <cfRule type="expression" dxfId="2162" priority="1980">
      <formula>IF(RIGHT(TEXT(AE322,"0.#"),1)=".",TRUE,FALSE)</formula>
    </cfRule>
  </conditionalFormatting>
  <conditionalFormatting sqref="AE378:AE379 AI378:AI379 AM378:AM379 AQ378:AQ379 AU378:AU379">
    <cfRule type="expression" dxfId="2161" priority="1971">
      <formula>IF(RIGHT(TEXT(AE378,"0.#"),1)=".",FALSE,TRUE)</formula>
    </cfRule>
    <cfRule type="expression" dxfId="2160" priority="1972">
      <formula>IF(RIGHT(TEXT(AE378,"0.#"),1)=".",TRUE,FALSE)</formula>
    </cfRule>
  </conditionalFormatting>
  <conditionalFormatting sqref="AE330:AE331 AI330:AI331 AM330:AM331 AQ330:AQ331 AU330:AU331">
    <cfRule type="expression" dxfId="2159" priority="1975">
      <formula>IF(RIGHT(TEXT(AE330,"0.#"),1)=".",FALSE,TRUE)</formula>
    </cfRule>
    <cfRule type="expression" dxfId="2158" priority="1976">
      <formula>IF(RIGHT(TEXT(AE330,"0.#"),1)=".",TRUE,FALSE)</formula>
    </cfRule>
  </conditionalFormatting>
  <conditionalFormatting sqref="AE374:AE375 AI374:AI375 AM374:AM375 AQ374:AQ375 AU374:AU375">
    <cfRule type="expression" dxfId="2157" priority="1973">
      <formula>IF(RIGHT(TEXT(AE374,"0.#"),1)=".",FALSE,TRUE)</formula>
    </cfRule>
    <cfRule type="expression" dxfId="2156" priority="1974">
      <formula>IF(RIGHT(TEXT(AE374,"0.#"),1)=".",TRUE,FALSE)</formula>
    </cfRule>
  </conditionalFormatting>
  <conditionalFormatting sqref="AE390:AE391 AI390:AI391 AM390:AM391 AQ390:AQ391 AU390:AU391">
    <cfRule type="expression" dxfId="2155" priority="1965">
      <formula>IF(RIGHT(TEXT(AE390,"0.#"),1)=".",FALSE,TRUE)</formula>
    </cfRule>
    <cfRule type="expression" dxfId="2154" priority="1966">
      <formula>IF(RIGHT(TEXT(AE390,"0.#"),1)=".",TRUE,FALSE)</formula>
    </cfRule>
  </conditionalFormatting>
  <conditionalFormatting sqref="AE382:AE383 AI382:AI383 AM382:AM383 AQ382:AQ383 AU382:AU383">
    <cfRule type="expression" dxfId="2153" priority="1969">
      <formula>IF(RIGHT(TEXT(AE382,"0.#"),1)=".",FALSE,TRUE)</formula>
    </cfRule>
    <cfRule type="expression" dxfId="2152" priority="1970">
      <formula>IF(RIGHT(TEXT(AE382,"0.#"),1)=".",TRUE,FALSE)</formula>
    </cfRule>
  </conditionalFormatting>
  <conditionalFormatting sqref="AE386:AE387 AI386:AI387 AM386:AM387 AQ386:AQ387 AU386:AU387">
    <cfRule type="expression" dxfId="2151" priority="1967">
      <formula>IF(RIGHT(TEXT(AE386,"0.#"),1)=".",FALSE,TRUE)</formula>
    </cfRule>
    <cfRule type="expression" dxfId="2150" priority="1968">
      <formula>IF(RIGHT(TEXT(AE386,"0.#"),1)=".",TRUE,FALSE)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2:Y899">
    <cfRule type="expression" dxfId="2119" priority="2135">
      <formula>IF(RIGHT(TEXT(Y872,"0.#"),1)=".",FALSE,TRUE)</formula>
    </cfRule>
    <cfRule type="expression" dxfId="2118" priority="2136">
      <formula>IF(RIGHT(TEXT(Y872,"0.#"),1)=".",TRUE,FALSE)</formula>
    </cfRule>
  </conditionalFormatting>
  <conditionalFormatting sqref="Y870:Y871">
    <cfRule type="expression" dxfId="2117" priority="2129">
      <formula>IF(RIGHT(TEXT(Y870,"0.#"),1)=".",FALSE,TRUE)</formula>
    </cfRule>
    <cfRule type="expression" dxfId="2116" priority="2130">
      <formula>IF(RIGHT(TEXT(Y870,"0.#"),1)=".",TRUE,FALSE)</formula>
    </cfRule>
  </conditionalFormatting>
  <conditionalFormatting sqref="Y905:Y932">
    <cfRule type="expression" dxfId="2115" priority="2123">
      <formula>IF(RIGHT(TEXT(Y905,"0.#"),1)=".",FALSE,TRUE)</formula>
    </cfRule>
    <cfRule type="expression" dxfId="2114" priority="2124">
      <formula>IF(RIGHT(TEXT(Y905,"0.#"),1)=".",TRUE,FALSE)</formula>
    </cfRule>
  </conditionalFormatting>
  <conditionalFormatting sqref="Y903:Y904">
    <cfRule type="expression" dxfId="2113" priority="2117">
      <formula>IF(RIGHT(TEXT(Y903,"0.#"),1)=".",FALSE,TRUE)</formula>
    </cfRule>
    <cfRule type="expression" dxfId="2112" priority="2118">
      <formula>IF(RIGHT(TEXT(Y903,"0.#"),1)=".",TRUE,FALSE)</formula>
    </cfRule>
  </conditionalFormatting>
  <conditionalFormatting sqref="Y938:Y965">
    <cfRule type="expression" dxfId="2111" priority="2111">
      <formula>IF(RIGHT(TEXT(Y938,"0.#"),1)=".",FALSE,TRUE)</formula>
    </cfRule>
    <cfRule type="expression" dxfId="2110" priority="2112">
      <formula>IF(RIGHT(TEXT(Y938,"0.#"),1)=".",TRUE,FALSE)</formula>
    </cfRule>
  </conditionalFormatting>
  <conditionalFormatting sqref="Y936:Y937">
    <cfRule type="expression" dxfId="2109" priority="2105">
      <formula>IF(RIGHT(TEXT(Y936,"0.#"),1)=".",FALSE,TRUE)</formula>
    </cfRule>
    <cfRule type="expression" dxfId="2108" priority="2106">
      <formula>IF(RIGHT(TEXT(Y936,"0.#"),1)=".",TRUE,FALSE)</formula>
    </cfRule>
  </conditionalFormatting>
  <conditionalFormatting sqref="Y971:Y998">
    <cfRule type="expression" dxfId="2107" priority="2099">
      <formula>IF(RIGHT(TEXT(Y971,"0.#"),1)=".",FALSE,TRUE)</formula>
    </cfRule>
    <cfRule type="expression" dxfId="2106" priority="2100">
      <formula>IF(RIGHT(TEXT(Y971,"0.#"),1)=".",TRUE,FALSE)</formula>
    </cfRule>
  </conditionalFormatting>
  <conditionalFormatting sqref="Y969:Y970">
    <cfRule type="expression" dxfId="2105" priority="2093">
      <formula>IF(RIGHT(TEXT(Y969,"0.#"),1)=".",FALSE,TRUE)</formula>
    </cfRule>
    <cfRule type="expression" dxfId="2104" priority="2094">
      <formula>IF(RIGHT(TEXT(Y969,"0.#"),1)=".",TRUE,FALSE)</formula>
    </cfRule>
  </conditionalFormatting>
  <conditionalFormatting sqref="Y1004:Y1031">
    <cfRule type="expression" dxfId="2103" priority="2087">
      <formula>IF(RIGHT(TEXT(Y1004,"0.#"),1)=".",FALSE,TRUE)</formula>
    </cfRule>
    <cfRule type="expression" dxfId="2102" priority="2088">
      <formula>IF(RIGHT(TEXT(Y1004,"0.#"),1)=".",TRUE,FALSE)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2:AO899">
    <cfRule type="expression" dxfId="2021" priority="2137">
      <formula>IF(AND(AL872&gt;=0, RIGHT(TEXT(AL872,"0.#"),1)&lt;&gt;"."),TRUE,FALSE)</formula>
    </cfRule>
    <cfRule type="expression" dxfId="2020" priority="2138">
      <formula>IF(AND(AL872&gt;=0, RIGHT(TEXT(AL872,"0.#"),1)="."),TRUE,FALSE)</formula>
    </cfRule>
    <cfRule type="expression" dxfId="2019" priority="2139">
      <formula>IF(AND(AL872&lt;0, RIGHT(TEXT(AL872,"0.#"),1)&lt;&gt;"."),TRUE,FALSE)</formula>
    </cfRule>
    <cfRule type="expression" dxfId="2018" priority="2140">
      <formula>IF(AND(AL872&lt;0, RIGHT(TEXT(AL872,"0.#"),1)="."),TRUE,FALSE)</formula>
    </cfRule>
  </conditionalFormatting>
  <conditionalFormatting sqref="AL870:AO871">
    <cfRule type="expression" dxfId="2017" priority="2131">
      <formula>IF(AND(AL870&gt;=0, RIGHT(TEXT(AL870,"0.#"),1)&lt;&gt;"."),TRUE,FALSE)</formula>
    </cfRule>
    <cfRule type="expression" dxfId="2016" priority="2132">
      <formula>IF(AND(AL870&gt;=0, RIGHT(TEXT(AL870,"0.#"),1)="."),TRUE,FALSE)</formula>
    </cfRule>
    <cfRule type="expression" dxfId="2015" priority="2133">
      <formula>IF(AND(AL870&lt;0, RIGHT(TEXT(AL870,"0.#"),1)&lt;&gt;"."),TRUE,FALSE)</formula>
    </cfRule>
    <cfRule type="expression" dxfId="2014" priority="2134">
      <formula>IF(AND(AL870&lt;0, RIGHT(TEXT(AL870,"0.#"),1)="."),TRUE,FALSE)</formula>
    </cfRule>
  </conditionalFormatting>
  <conditionalFormatting sqref="AL905:AO932">
    <cfRule type="expression" dxfId="2013" priority="2125">
      <formula>IF(AND(AL905&gt;=0, RIGHT(TEXT(AL905,"0.#"),1)&lt;&gt;"."),TRUE,FALSE)</formula>
    </cfRule>
    <cfRule type="expression" dxfId="2012" priority="2126">
      <formula>IF(AND(AL905&gt;=0, RIGHT(TEXT(AL905,"0.#"),1)="."),TRUE,FALSE)</formula>
    </cfRule>
    <cfRule type="expression" dxfId="2011" priority="2127">
      <formula>IF(AND(AL905&lt;0, RIGHT(TEXT(AL905,"0.#"),1)&lt;&gt;"."),TRUE,FALSE)</formula>
    </cfRule>
    <cfRule type="expression" dxfId="2010" priority="2128">
      <formula>IF(AND(AL905&lt;0, RIGHT(TEXT(AL905,"0.#"),1)="."),TRUE,FALSE)</formula>
    </cfRule>
  </conditionalFormatting>
  <conditionalFormatting sqref="AL903:AO904">
    <cfRule type="expression" dxfId="2009" priority="2119">
      <formula>IF(AND(AL903&gt;=0, RIGHT(TEXT(AL903,"0.#"),1)&lt;&gt;"."),TRUE,FALSE)</formula>
    </cfRule>
    <cfRule type="expression" dxfId="2008" priority="2120">
      <formula>IF(AND(AL903&gt;=0, RIGHT(TEXT(AL903,"0.#"),1)="."),TRUE,FALSE)</formula>
    </cfRule>
    <cfRule type="expression" dxfId="2007" priority="2121">
      <formula>IF(AND(AL903&lt;0, RIGHT(TEXT(AL903,"0.#"),1)&lt;&gt;"."),TRUE,FALSE)</formula>
    </cfRule>
    <cfRule type="expression" dxfId="2006" priority="2122">
      <formula>IF(AND(AL903&lt;0, RIGHT(TEXT(AL903,"0.#"),1)="."),TRUE,FALSE)</formula>
    </cfRule>
  </conditionalFormatting>
  <conditionalFormatting sqref="AL938:AO965">
    <cfRule type="expression" dxfId="2005" priority="2113">
      <formula>IF(AND(AL938&gt;=0, RIGHT(TEXT(AL938,"0.#"),1)&lt;&gt;"."),TRUE,FALSE)</formula>
    </cfRule>
    <cfRule type="expression" dxfId="2004" priority="2114">
      <formula>IF(AND(AL938&gt;=0, RIGHT(TEXT(AL938,"0.#"),1)="."),TRUE,FALSE)</formula>
    </cfRule>
    <cfRule type="expression" dxfId="2003" priority="2115">
      <formula>IF(AND(AL938&lt;0, RIGHT(TEXT(AL938,"0.#"),1)&lt;&gt;"."),TRUE,FALSE)</formula>
    </cfRule>
    <cfRule type="expression" dxfId="2002" priority="2116">
      <formula>IF(AND(AL938&lt;0, RIGHT(TEXT(AL938,"0.#"),1)="."),TRUE,FALSE)</formula>
    </cfRule>
  </conditionalFormatting>
  <conditionalFormatting sqref="AL936:AO937">
    <cfRule type="expression" dxfId="2001" priority="2107">
      <formula>IF(AND(AL936&gt;=0, RIGHT(TEXT(AL936,"0.#"),1)&lt;&gt;"."),TRUE,FALSE)</formula>
    </cfRule>
    <cfRule type="expression" dxfId="2000" priority="2108">
      <formula>IF(AND(AL936&gt;=0, RIGHT(TEXT(AL936,"0.#"),1)="."),TRUE,FALSE)</formula>
    </cfRule>
    <cfRule type="expression" dxfId="1999" priority="2109">
      <formula>IF(AND(AL936&lt;0, RIGHT(TEXT(AL936,"0.#"),1)&lt;&gt;"."),TRUE,FALSE)</formula>
    </cfRule>
    <cfRule type="expression" dxfId="1998" priority="2110">
      <formula>IF(AND(AL936&lt;0, RIGHT(TEXT(AL936,"0.#"),1)="."),TRUE,FALSE)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1">
    <cfRule type="expression" dxfId="1215" priority="523">
      <formula>IF(RIGHT(TEXT(AU101,"0.#"),1)=".",FALSE,TRUE)</formula>
    </cfRule>
    <cfRule type="expression" dxfId="1214" priority="524">
      <formula>IF(RIGHT(TEXT(AU101,"0.#"),1)=".",TRUE,FALSE)</formula>
    </cfRule>
  </conditionalFormatting>
  <conditionalFormatting sqref="AU102">
    <cfRule type="expression" dxfId="1213" priority="521">
      <formula>IF(RIGHT(TEXT(AU102,"0.#"),1)=".",FALSE,TRUE)</formula>
    </cfRule>
    <cfRule type="expression" dxfId="1212" priority="522">
      <formula>IF(RIGHT(TEXT(AU102,"0.#"),1)=".",TRUE,FALSE)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P29:AC29">
    <cfRule type="expression" dxfId="763" priority="67">
      <formula>IF(RIGHT(TEXT(P29,"0.#"),1)=".",FALSE,TRUE)</formula>
    </cfRule>
    <cfRule type="expression" dxfId="762" priority="68">
      <formula>IF(RIGHT(TEXT(P29,"0.#"),1)=".",TRUE,FALSE)</formula>
    </cfRule>
  </conditionalFormatting>
  <conditionalFormatting sqref="AK14:AQ14">
    <cfRule type="expression" dxfId="761" priority="65">
      <formula>IF(RIGHT(TEXT(AK14,"0.#"),1)=".",FALSE,TRUE)</formula>
    </cfRule>
    <cfRule type="expression" dxfId="760" priority="66">
      <formula>IF(RIGHT(TEXT(AK14,"0.#"),1)=".",TRUE,FALSE)</formula>
    </cfRule>
  </conditionalFormatting>
  <conditionalFormatting sqref="AK15:AQ17">
    <cfRule type="expression" dxfId="759" priority="63">
      <formula>IF(RIGHT(TEXT(AK15,"0.#"),1)=".",FALSE,TRUE)</formula>
    </cfRule>
    <cfRule type="expression" dxfId="758" priority="64">
      <formula>IF(RIGHT(TEXT(AK15,"0.#"),1)=".",TRUE,FALSE)</formula>
    </cfRule>
  </conditionalFormatting>
  <conditionalFormatting sqref="AM34">
    <cfRule type="expression" dxfId="757" priority="61">
      <formula>IF(RIGHT(TEXT(AM34,"0.#"),1)=".",FALSE,TRUE)</formula>
    </cfRule>
    <cfRule type="expression" dxfId="756" priority="62">
      <formula>IF(RIGHT(TEXT(AM34,"0.#"),1)=".",TRUE,FALSE)</formula>
    </cfRule>
  </conditionalFormatting>
  <conditionalFormatting sqref="AM33">
    <cfRule type="expression" dxfId="755" priority="59">
      <formula>IF(RIGHT(TEXT(AM33,"0.#"),1)=".",FALSE,TRUE)</formula>
    </cfRule>
    <cfRule type="expression" dxfId="754" priority="60">
      <formula>IF(RIGHT(TEXT(AM33,"0.#"),1)=".",TRUE,FALSE)</formula>
    </cfRule>
  </conditionalFormatting>
  <conditionalFormatting sqref="AM32">
    <cfRule type="expression" dxfId="753" priority="57">
      <formula>IF(RIGHT(TEXT(AM32,"0.#"),1)=".",FALSE,TRUE)</formula>
    </cfRule>
    <cfRule type="expression" dxfId="752" priority="58">
      <formula>IF(RIGHT(TEXT(AM32,"0.#"),1)=".",TRUE,FALSE)</formula>
    </cfRule>
  </conditionalFormatting>
  <conditionalFormatting sqref="AM134:AM135">
    <cfRule type="expression" dxfId="751" priority="55">
      <formula>IF(RIGHT(TEXT(AM134,"0.#"),1)=".",FALSE,TRUE)</formula>
    </cfRule>
    <cfRule type="expression" dxfId="750" priority="56">
      <formula>IF(RIGHT(TEXT(AM134,"0.#"),1)=".",TRUE,FALSE)</formula>
    </cfRule>
  </conditionalFormatting>
  <conditionalFormatting sqref="AL837:AO837">
    <cfRule type="expression" dxfId="749" priority="51">
      <formula>IF(AND(AL837&gt;=0, RIGHT(TEXT(AL837,"0.#"),1)&lt;&gt;"."),TRUE,FALSE)</formula>
    </cfRule>
    <cfRule type="expression" dxfId="748" priority="52">
      <formula>IF(AND(AL837&gt;=0, RIGHT(TEXT(AL837,"0.#"),1)="."),TRUE,FALSE)</formula>
    </cfRule>
    <cfRule type="expression" dxfId="747" priority="53">
      <formula>IF(AND(AL837&lt;0, RIGHT(TEXT(AL837,"0.#"),1)&lt;&gt;"."),TRUE,FALSE)</formula>
    </cfRule>
    <cfRule type="expression" dxfId="746" priority="54">
      <formula>IF(AND(AL837&lt;0, RIGHT(TEXT(AL837,"0.#"),1)="."),TRUE,FALSE)</formula>
    </cfRule>
  </conditionalFormatting>
  <conditionalFormatting sqref="AL838:AO838">
    <cfRule type="expression" dxfId="745" priority="47">
      <formula>IF(AND(AL838&gt;=0, RIGHT(TEXT(AL838,"0.#"),1)&lt;&gt;"."),TRUE,FALSE)</formula>
    </cfRule>
    <cfRule type="expression" dxfId="744" priority="48">
      <formula>IF(AND(AL838&gt;=0, RIGHT(TEXT(AL838,"0.#"),1)="."),TRUE,FALSE)</formula>
    </cfRule>
    <cfRule type="expression" dxfId="743" priority="49">
      <formula>IF(AND(AL838&lt;0, RIGHT(TEXT(AL838,"0.#"),1)&lt;&gt;"."),TRUE,FALSE)</formula>
    </cfRule>
    <cfRule type="expression" dxfId="742" priority="50">
      <formula>IF(AND(AL838&lt;0, RIGHT(TEXT(AL838,"0.#"),1)="."),TRUE,FALSE)</formula>
    </cfRule>
  </conditionalFormatting>
  <conditionalFormatting sqref="AL839:AO844">
    <cfRule type="expression" dxfId="741" priority="43">
      <formula>IF(AND(AL839&gt;=0, RIGHT(TEXT(AL839,"0.#"),1)&lt;&gt;"."),TRUE,FALSE)</formula>
    </cfRule>
    <cfRule type="expression" dxfId="740" priority="44">
      <formula>IF(AND(AL839&gt;=0, RIGHT(TEXT(AL839,"0.#"),1)="."),TRUE,FALSE)</formula>
    </cfRule>
    <cfRule type="expression" dxfId="739" priority="45">
      <formula>IF(AND(AL839&lt;0, RIGHT(TEXT(AL839,"0.#"),1)&lt;&gt;"."),TRUE,FALSE)</formula>
    </cfRule>
    <cfRule type="expression" dxfId="738" priority="46">
      <formula>IF(AND(AL839&lt;0, RIGHT(TEXT(AL839,"0.#"),1)="."),TRUE,FALSE)</formula>
    </cfRule>
  </conditionalFormatting>
  <conditionalFormatting sqref="AI438 AM438 AQ438 AU438">
    <cfRule type="expression" dxfId="737" priority="41">
      <formula>IF(RIGHT(TEXT(AI438,"0.#"),1)=".",FALSE,TRUE)</formula>
    </cfRule>
    <cfRule type="expression" dxfId="736" priority="42">
      <formula>IF(RIGHT(TEXT(AI438,"0.#"),1)=".",TRUE,FALSE)</formula>
    </cfRule>
  </conditionalFormatting>
  <conditionalFormatting sqref="AI439 AM439">
    <cfRule type="expression" dxfId="735" priority="39">
      <formula>IF(RIGHT(TEXT(AI439,"0.#"),1)=".",FALSE,TRUE)</formula>
    </cfRule>
    <cfRule type="expression" dxfId="734" priority="40">
      <formula>IF(RIGHT(TEXT(AI439,"0.#"),1)=".",TRUE,FALSE)</formula>
    </cfRule>
  </conditionalFormatting>
  <conditionalFormatting sqref="AE439">
    <cfRule type="expression" dxfId="733" priority="37">
      <formula>IF(RIGHT(TEXT(AE439,"0.#"),1)=".",FALSE,TRUE)</formula>
    </cfRule>
    <cfRule type="expression" dxfId="732" priority="38">
      <formula>IF(RIGHT(TEXT(AE439,"0.#"),1)=".",TRUE,FALSE)</formula>
    </cfRule>
  </conditionalFormatting>
  <conditionalFormatting sqref="AM440">
    <cfRule type="expression" dxfId="731" priority="33">
      <formula>IF(RIGHT(TEXT(AM440,"0.#"),1)=".",FALSE,TRUE)</formula>
    </cfRule>
    <cfRule type="expression" dxfId="730" priority="34">
      <formula>IF(RIGHT(TEXT(AM440,"0.#"),1)=".",TRUE,FALSE)</formula>
    </cfRule>
  </conditionalFormatting>
  <conditionalFormatting sqref="AE440">
    <cfRule type="expression" dxfId="729" priority="35">
      <formula>IF(RIGHT(TEXT(AE440,"0.#"),1)=".",FALSE,TRUE)</formula>
    </cfRule>
    <cfRule type="expression" dxfId="728" priority="36">
      <formula>IF(RIGHT(TEXT(AE440,"0.#"),1)=".",TRUE,FALSE)</formula>
    </cfRule>
  </conditionalFormatting>
  <conditionalFormatting sqref="AU440">
    <cfRule type="expression" dxfId="727" priority="31">
      <formula>IF(RIGHT(TEXT(AU440,"0.#"),1)=".",FALSE,TRUE)</formula>
    </cfRule>
    <cfRule type="expression" dxfId="726" priority="32">
      <formula>IF(RIGHT(TEXT(AU440,"0.#"),1)=".",TRUE,FALSE)</formula>
    </cfRule>
  </conditionalFormatting>
  <conditionalFormatting sqref="AI440">
    <cfRule type="expression" dxfId="725" priority="29">
      <formula>IF(RIGHT(TEXT(AI440,"0.#"),1)=".",FALSE,TRUE)</formula>
    </cfRule>
    <cfRule type="expression" dxfId="724" priority="30">
      <formula>IF(RIGHT(TEXT(AI440,"0.#"),1)=".",TRUE,FALSE)</formula>
    </cfRule>
  </conditionalFormatting>
  <conditionalFormatting sqref="AQ440">
    <cfRule type="expression" dxfId="723" priority="27">
      <formula>IF(RIGHT(TEXT(AQ440,"0.#"),1)=".",FALSE,TRUE)</formula>
    </cfRule>
    <cfRule type="expression" dxfId="722" priority="28">
      <formula>IF(RIGHT(TEXT(AQ440,"0.#"),1)=".",TRUE,FALSE)</formula>
    </cfRule>
  </conditionalFormatting>
  <conditionalFormatting sqref="AQ439">
    <cfRule type="expression" dxfId="721" priority="25">
      <formula>IF(RIGHT(TEXT(AQ439,"0.#"),1)=".",FALSE,TRUE)</formula>
    </cfRule>
    <cfRule type="expression" dxfId="720" priority="26">
      <formula>IF(RIGHT(TEXT(AQ439,"0.#"),1)=".",TRUE,FALSE)</formula>
    </cfRule>
  </conditionalFormatting>
  <conditionalFormatting sqref="AE433">
    <cfRule type="expression" dxfId="719" priority="23">
      <formula>IF(RIGHT(TEXT(AE433,"0.#"),1)=".",FALSE,TRUE)</formula>
    </cfRule>
    <cfRule type="expression" dxfId="718" priority="24">
      <formula>IF(RIGHT(TEXT(AE433,"0.#"),1)=".",TRUE,FALSE)</formula>
    </cfRule>
  </conditionalFormatting>
  <conditionalFormatting sqref="AU439">
    <cfRule type="expression" dxfId="717" priority="19">
      <formula>IF(RIGHT(TEXT(AU439,"0.#"),1)=".",FALSE,TRUE)</formula>
    </cfRule>
    <cfRule type="expression" dxfId="716" priority="20">
      <formula>IF(RIGHT(TEXT(AU439,"0.#"),1)=".",TRUE,FALSE)</formula>
    </cfRule>
  </conditionalFormatting>
  <conditionalFormatting sqref="AE438">
    <cfRule type="expression" dxfId="715" priority="17">
      <formula>IF(RIGHT(TEXT(AE438,"0.#"),1)=".",FALSE,TRUE)</formula>
    </cfRule>
    <cfRule type="expression" dxfId="714" priority="18">
      <formula>IF(RIGHT(TEXT(AE438,"0.#"),1)=".",TRUE,FALSE)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I433">
    <cfRule type="expression" dxfId="709" priority="9">
      <formula>IF(RIGHT(TEXT(AI433,"0.#"),1)=".",FALSE,TRUE)</formula>
    </cfRule>
    <cfRule type="expression" dxfId="708" priority="10">
      <formula>IF(RIGHT(TEXT(AI433,"0.#"),1)=".",TRUE,FALSE)</formula>
    </cfRule>
  </conditionalFormatting>
  <conditionalFormatting sqref="AU434">
    <cfRule type="expression" dxfId="707" priority="7">
      <formula>IF(RIGHT(TEXT(AU434,"0.#"),1)=".",FALSE,TRUE)</formula>
    </cfRule>
    <cfRule type="expression" dxfId="706" priority="8">
      <formula>IF(RIGHT(TEXT(AU434,"0.#"),1)=".",TRUE,FALSE)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17" max="49" man="1"/>
    <brk id="699" max="49" man="1"/>
    <brk id="735"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600</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5"/>
      <c r="Z2" s="830"/>
      <c r="AA2" s="831"/>
      <c r="AB2" s="1029" t="s">
        <v>11</v>
      </c>
      <c r="AC2" s="1030"/>
      <c r="AD2" s="1031"/>
      <c r="AE2" s="1035" t="s">
        <v>552</v>
      </c>
      <c r="AF2" s="1035"/>
      <c r="AG2" s="1035"/>
      <c r="AH2" s="1035"/>
      <c r="AI2" s="1035" t="s">
        <v>549</v>
      </c>
      <c r="AJ2" s="1035"/>
      <c r="AK2" s="1035"/>
      <c r="AL2" s="1035"/>
      <c r="AM2" s="1035" t="s">
        <v>523</v>
      </c>
      <c r="AN2" s="1035"/>
      <c r="AO2" s="1035"/>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2"/>
      <c r="I4" s="1002"/>
      <c r="J4" s="1002"/>
      <c r="K4" s="1002"/>
      <c r="L4" s="1002"/>
      <c r="M4" s="1002"/>
      <c r="N4" s="1002"/>
      <c r="O4" s="1003"/>
      <c r="P4" s="105"/>
      <c r="Q4" s="1010"/>
      <c r="R4" s="1010"/>
      <c r="S4" s="1010"/>
      <c r="T4" s="1010"/>
      <c r="U4" s="1010"/>
      <c r="V4" s="1010"/>
      <c r="W4" s="1010"/>
      <c r="X4" s="1011"/>
      <c r="Y4" s="1020" t="s">
        <v>12</v>
      </c>
      <c r="Z4" s="1021"/>
      <c r="AA4" s="1022"/>
      <c r="AB4" s="462"/>
      <c r="AC4" s="1024"/>
      <c r="AD4" s="102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4"/>
      <c r="AC5" s="1023"/>
      <c r="AD5" s="102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5"/>
      <c r="Z9" s="830"/>
      <c r="AA9" s="831"/>
      <c r="AB9" s="1029" t="s">
        <v>11</v>
      </c>
      <c r="AC9" s="1030"/>
      <c r="AD9" s="1031"/>
      <c r="AE9" s="1035" t="s">
        <v>553</v>
      </c>
      <c r="AF9" s="1035"/>
      <c r="AG9" s="1035"/>
      <c r="AH9" s="1035"/>
      <c r="AI9" s="1035" t="s">
        <v>549</v>
      </c>
      <c r="AJ9" s="1035"/>
      <c r="AK9" s="1035"/>
      <c r="AL9" s="1035"/>
      <c r="AM9" s="1035" t="s">
        <v>523</v>
      </c>
      <c r="AN9" s="1035"/>
      <c r="AO9" s="1035"/>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2"/>
      <c r="AC11" s="1024"/>
      <c r="AD11" s="102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4"/>
      <c r="AC12" s="1023"/>
      <c r="AD12" s="102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5"/>
      <c r="Z16" s="830"/>
      <c r="AA16" s="831"/>
      <c r="AB16" s="1029" t="s">
        <v>11</v>
      </c>
      <c r="AC16" s="1030"/>
      <c r="AD16" s="1031"/>
      <c r="AE16" s="1035" t="s">
        <v>552</v>
      </c>
      <c r="AF16" s="1035"/>
      <c r="AG16" s="1035"/>
      <c r="AH16" s="1035"/>
      <c r="AI16" s="1035" t="s">
        <v>550</v>
      </c>
      <c r="AJ16" s="1035"/>
      <c r="AK16" s="1035"/>
      <c r="AL16" s="1035"/>
      <c r="AM16" s="1035" t="s">
        <v>523</v>
      </c>
      <c r="AN16" s="1035"/>
      <c r="AO16" s="1035"/>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2"/>
      <c r="AC18" s="1024"/>
      <c r="AD18" s="102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4"/>
      <c r="AC19" s="1023"/>
      <c r="AD19" s="102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5"/>
      <c r="Z23" s="830"/>
      <c r="AA23" s="831"/>
      <c r="AB23" s="1029" t="s">
        <v>11</v>
      </c>
      <c r="AC23" s="1030"/>
      <c r="AD23" s="1031"/>
      <c r="AE23" s="1035" t="s">
        <v>554</v>
      </c>
      <c r="AF23" s="1035"/>
      <c r="AG23" s="1035"/>
      <c r="AH23" s="1035"/>
      <c r="AI23" s="1035" t="s">
        <v>549</v>
      </c>
      <c r="AJ23" s="1035"/>
      <c r="AK23" s="1035"/>
      <c r="AL23" s="1035"/>
      <c r="AM23" s="1035" t="s">
        <v>523</v>
      </c>
      <c r="AN23" s="1035"/>
      <c r="AO23" s="1035"/>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2"/>
      <c r="AC25" s="1024"/>
      <c r="AD25" s="102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4"/>
      <c r="AC26" s="1023"/>
      <c r="AD26" s="102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5"/>
      <c r="Z30" s="830"/>
      <c r="AA30" s="831"/>
      <c r="AB30" s="1029" t="s">
        <v>11</v>
      </c>
      <c r="AC30" s="1030"/>
      <c r="AD30" s="1031"/>
      <c r="AE30" s="1035" t="s">
        <v>552</v>
      </c>
      <c r="AF30" s="1035"/>
      <c r="AG30" s="1035"/>
      <c r="AH30" s="1035"/>
      <c r="AI30" s="1035" t="s">
        <v>549</v>
      </c>
      <c r="AJ30" s="1035"/>
      <c r="AK30" s="1035"/>
      <c r="AL30" s="1035"/>
      <c r="AM30" s="1035" t="s">
        <v>547</v>
      </c>
      <c r="AN30" s="1035"/>
      <c r="AO30" s="1035"/>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2"/>
      <c r="AC32" s="1024"/>
      <c r="AD32" s="102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4"/>
      <c r="AC33" s="1023"/>
      <c r="AD33" s="102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5"/>
      <c r="Z37" s="830"/>
      <c r="AA37" s="831"/>
      <c r="AB37" s="1029" t="s">
        <v>11</v>
      </c>
      <c r="AC37" s="1030"/>
      <c r="AD37" s="1031"/>
      <c r="AE37" s="1035" t="s">
        <v>554</v>
      </c>
      <c r="AF37" s="1035"/>
      <c r="AG37" s="1035"/>
      <c r="AH37" s="1035"/>
      <c r="AI37" s="1035" t="s">
        <v>551</v>
      </c>
      <c r="AJ37" s="1035"/>
      <c r="AK37" s="1035"/>
      <c r="AL37" s="1035"/>
      <c r="AM37" s="1035" t="s">
        <v>548</v>
      </c>
      <c r="AN37" s="1035"/>
      <c r="AO37" s="1035"/>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2"/>
      <c r="AC39" s="1024"/>
      <c r="AD39" s="102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4"/>
      <c r="AC40" s="1023"/>
      <c r="AD40" s="10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5"/>
      <c r="Z44" s="830"/>
      <c r="AA44" s="831"/>
      <c r="AB44" s="1029" t="s">
        <v>11</v>
      </c>
      <c r="AC44" s="1030"/>
      <c r="AD44" s="1031"/>
      <c r="AE44" s="1035" t="s">
        <v>552</v>
      </c>
      <c r="AF44" s="1035"/>
      <c r="AG44" s="1035"/>
      <c r="AH44" s="1035"/>
      <c r="AI44" s="1035" t="s">
        <v>549</v>
      </c>
      <c r="AJ44" s="1035"/>
      <c r="AK44" s="1035"/>
      <c r="AL44" s="1035"/>
      <c r="AM44" s="1035" t="s">
        <v>523</v>
      </c>
      <c r="AN44" s="1035"/>
      <c r="AO44" s="1035"/>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2"/>
      <c r="AC46" s="1024"/>
      <c r="AD46" s="102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4"/>
      <c r="AC47" s="1023"/>
      <c r="AD47" s="10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5"/>
      <c r="Z51" s="830"/>
      <c r="AA51" s="831"/>
      <c r="AB51" s="558" t="s">
        <v>11</v>
      </c>
      <c r="AC51" s="1030"/>
      <c r="AD51" s="1031"/>
      <c r="AE51" s="1035" t="s">
        <v>552</v>
      </c>
      <c r="AF51" s="1035"/>
      <c r="AG51" s="1035"/>
      <c r="AH51" s="1035"/>
      <c r="AI51" s="1035" t="s">
        <v>549</v>
      </c>
      <c r="AJ51" s="1035"/>
      <c r="AK51" s="1035"/>
      <c r="AL51" s="1035"/>
      <c r="AM51" s="1035" t="s">
        <v>523</v>
      </c>
      <c r="AN51" s="1035"/>
      <c r="AO51" s="1035"/>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2"/>
      <c r="AC53" s="1024"/>
      <c r="AD53" s="102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4"/>
      <c r="AC54" s="1023"/>
      <c r="AD54" s="10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5"/>
      <c r="Z58" s="830"/>
      <c r="AA58" s="831"/>
      <c r="AB58" s="1029" t="s">
        <v>11</v>
      </c>
      <c r="AC58" s="1030"/>
      <c r="AD58" s="1031"/>
      <c r="AE58" s="1035" t="s">
        <v>552</v>
      </c>
      <c r="AF58" s="1035"/>
      <c r="AG58" s="1035"/>
      <c r="AH58" s="1035"/>
      <c r="AI58" s="1035" t="s">
        <v>549</v>
      </c>
      <c r="AJ58" s="1035"/>
      <c r="AK58" s="1035"/>
      <c r="AL58" s="1035"/>
      <c r="AM58" s="1035" t="s">
        <v>523</v>
      </c>
      <c r="AN58" s="1035"/>
      <c r="AO58" s="1035"/>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2"/>
      <c r="AC60" s="1024"/>
      <c r="AD60" s="102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4"/>
      <c r="AC61" s="1023"/>
      <c r="AD61" s="10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5"/>
      <c r="Z65" s="830"/>
      <c r="AA65" s="831"/>
      <c r="AB65" s="1029" t="s">
        <v>11</v>
      </c>
      <c r="AC65" s="1030"/>
      <c r="AD65" s="1031"/>
      <c r="AE65" s="1035" t="s">
        <v>552</v>
      </c>
      <c r="AF65" s="1035"/>
      <c r="AG65" s="1035"/>
      <c r="AH65" s="1035"/>
      <c r="AI65" s="1035" t="s">
        <v>549</v>
      </c>
      <c r="AJ65" s="1035"/>
      <c r="AK65" s="1035"/>
      <c r="AL65" s="1035"/>
      <c r="AM65" s="1035" t="s">
        <v>523</v>
      </c>
      <c r="AN65" s="1035"/>
      <c r="AO65" s="1035"/>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2"/>
      <c r="AC67" s="1024"/>
      <c r="AD67" s="102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4"/>
      <c r="AC68" s="1023"/>
      <c r="AD68" s="102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6" zoomScale="60" zoomScaleNormal="75" zoomScalePageLayoutView="70" workbookViewId="0">
      <selection activeCell="BL15" sqref="BL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6" t="s">
        <v>17</v>
      </c>
      <c r="H3" s="670"/>
      <c r="I3" s="670"/>
      <c r="J3" s="670"/>
      <c r="K3" s="670"/>
      <c r="L3" s="669" t="s">
        <v>18</v>
      </c>
      <c r="M3" s="670"/>
      <c r="N3" s="670"/>
      <c r="O3" s="670"/>
      <c r="P3" s="670"/>
      <c r="Q3" s="670"/>
      <c r="R3" s="670"/>
      <c r="S3" s="670"/>
      <c r="T3" s="670"/>
      <c r="U3" s="670"/>
      <c r="V3" s="670"/>
      <c r="W3" s="670"/>
      <c r="X3" s="671"/>
      <c r="Y3" s="653" t="s">
        <v>19</v>
      </c>
      <c r="Z3" s="654"/>
      <c r="AA3" s="654"/>
      <c r="AB3" s="800"/>
      <c r="AC3" s="816"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48"/>
      <c r="B4" s="1049"/>
      <c r="C4" s="1049"/>
      <c r="D4" s="1049"/>
      <c r="E4" s="1049"/>
      <c r="F4" s="1050"/>
      <c r="G4" s="672"/>
      <c r="H4" s="673"/>
      <c r="I4" s="673"/>
      <c r="J4" s="673"/>
      <c r="K4" s="674"/>
      <c r="L4" s="666"/>
      <c r="M4" s="836"/>
      <c r="N4" s="836"/>
      <c r="O4" s="836"/>
      <c r="P4" s="836"/>
      <c r="Q4" s="836"/>
      <c r="R4" s="836"/>
      <c r="S4" s="836"/>
      <c r="T4" s="836"/>
      <c r="U4" s="836"/>
      <c r="V4" s="836"/>
      <c r="W4" s="836"/>
      <c r="X4" s="837"/>
      <c r="Y4" s="389"/>
      <c r="Z4" s="390"/>
      <c r="AA4" s="390"/>
      <c r="AB4" s="807"/>
      <c r="AC4" s="672"/>
      <c r="AD4" s="673"/>
      <c r="AE4" s="673"/>
      <c r="AF4" s="673"/>
      <c r="AG4" s="674"/>
      <c r="AH4" s="666"/>
      <c r="AI4" s="836"/>
      <c r="AJ4" s="836"/>
      <c r="AK4" s="836"/>
      <c r="AL4" s="836"/>
      <c r="AM4" s="836"/>
      <c r="AN4" s="836"/>
      <c r="AO4" s="836"/>
      <c r="AP4" s="836"/>
      <c r="AQ4" s="836"/>
      <c r="AR4" s="836"/>
      <c r="AS4" s="836"/>
      <c r="AT4" s="837"/>
      <c r="AU4" s="389"/>
      <c r="AV4" s="390"/>
      <c r="AW4" s="390"/>
      <c r="AX4" s="391"/>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8"/>
      <c r="B16" s="1049"/>
      <c r="C16" s="1049"/>
      <c r="D16" s="1049"/>
      <c r="E16" s="1049"/>
      <c r="F16" s="1050"/>
      <c r="G16" s="816"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6"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48"/>
      <c r="B17" s="1049"/>
      <c r="C17" s="1049"/>
      <c r="D17" s="1049"/>
      <c r="E17" s="1049"/>
      <c r="F17" s="1050"/>
      <c r="G17" s="672"/>
      <c r="H17" s="673"/>
      <c r="I17" s="673"/>
      <c r="J17" s="673"/>
      <c r="K17" s="674"/>
      <c r="L17" s="666"/>
      <c r="M17" s="836"/>
      <c r="N17" s="836"/>
      <c r="O17" s="836"/>
      <c r="P17" s="836"/>
      <c r="Q17" s="836"/>
      <c r="R17" s="836"/>
      <c r="S17" s="836"/>
      <c r="T17" s="836"/>
      <c r="U17" s="836"/>
      <c r="V17" s="836"/>
      <c r="W17" s="836"/>
      <c r="X17" s="837"/>
      <c r="Y17" s="389"/>
      <c r="Z17" s="390"/>
      <c r="AA17" s="390"/>
      <c r="AB17" s="807"/>
      <c r="AC17" s="672"/>
      <c r="AD17" s="673"/>
      <c r="AE17" s="673"/>
      <c r="AF17" s="673"/>
      <c r="AG17" s="674"/>
      <c r="AH17" s="666"/>
      <c r="AI17" s="836"/>
      <c r="AJ17" s="836"/>
      <c r="AK17" s="836"/>
      <c r="AL17" s="836"/>
      <c r="AM17" s="836"/>
      <c r="AN17" s="836"/>
      <c r="AO17" s="836"/>
      <c r="AP17" s="836"/>
      <c r="AQ17" s="836"/>
      <c r="AR17" s="836"/>
      <c r="AS17" s="836"/>
      <c r="AT17" s="837"/>
      <c r="AU17" s="389"/>
      <c r="AV17" s="390"/>
      <c r="AW17" s="390"/>
      <c r="AX17" s="391"/>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8"/>
      <c r="B29" s="1049"/>
      <c r="C29" s="1049"/>
      <c r="D29" s="1049"/>
      <c r="E29" s="1049"/>
      <c r="F29" s="1050"/>
      <c r="G29" s="816"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6"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48"/>
      <c r="B30" s="1049"/>
      <c r="C30" s="1049"/>
      <c r="D30" s="1049"/>
      <c r="E30" s="1049"/>
      <c r="F30" s="1050"/>
      <c r="G30" s="672"/>
      <c r="H30" s="673"/>
      <c r="I30" s="673"/>
      <c r="J30" s="673"/>
      <c r="K30" s="674"/>
      <c r="L30" s="666"/>
      <c r="M30" s="836"/>
      <c r="N30" s="836"/>
      <c r="O30" s="836"/>
      <c r="P30" s="836"/>
      <c r="Q30" s="836"/>
      <c r="R30" s="836"/>
      <c r="S30" s="836"/>
      <c r="T30" s="836"/>
      <c r="U30" s="836"/>
      <c r="V30" s="836"/>
      <c r="W30" s="836"/>
      <c r="X30" s="837"/>
      <c r="Y30" s="389"/>
      <c r="Z30" s="390"/>
      <c r="AA30" s="390"/>
      <c r="AB30" s="807"/>
      <c r="AC30" s="672"/>
      <c r="AD30" s="673"/>
      <c r="AE30" s="673"/>
      <c r="AF30" s="673"/>
      <c r="AG30" s="674"/>
      <c r="AH30" s="666"/>
      <c r="AI30" s="836"/>
      <c r="AJ30" s="836"/>
      <c r="AK30" s="836"/>
      <c r="AL30" s="836"/>
      <c r="AM30" s="836"/>
      <c r="AN30" s="836"/>
      <c r="AO30" s="836"/>
      <c r="AP30" s="836"/>
      <c r="AQ30" s="836"/>
      <c r="AR30" s="836"/>
      <c r="AS30" s="836"/>
      <c r="AT30" s="837"/>
      <c r="AU30" s="389"/>
      <c r="AV30" s="390"/>
      <c r="AW30" s="390"/>
      <c r="AX30" s="391"/>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8"/>
      <c r="B42" s="1049"/>
      <c r="C42" s="1049"/>
      <c r="D42" s="1049"/>
      <c r="E42" s="1049"/>
      <c r="F42" s="1050"/>
      <c r="G42" s="816"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6"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48"/>
      <c r="B43" s="1049"/>
      <c r="C43" s="1049"/>
      <c r="D43" s="1049"/>
      <c r="E43" s="1049"/>
      <c r="F43" s="1050"/>
      <c r="G43" s="672"/>
      <c r="H43" s="673"/>
      <c r="I43" s="673"/>
      <c r="J43" s="673"/>
      <c r="K43" s="674"/>
      <c r="L43" s="666"/>
      <c r="M43" s="836"/>
      <c r="N43" s="836"/>
      <c r="O43" s="836"/>
      <c r="P43" s="836"/>
      <c r="Q43" s="836"/>
      <c r="R43" s="836"/>
      <c r="S43" s="836"/>
      <c r="T43" s="836"/>
      <c r="U43" s="836"/>
      <c r="V43" s="836"/>
      <c r="W43" s="836"/>
      <c r="X43" s="837"/>
      <c r="Y43" s="389"/>
      <c r="Z43" s="390"/>
      <c r="AA43" s="390"/>
      <c r="AB43" s="807"/>
      <c r="AC43" s="672"/>
      <c r="AD43" s="673"/>
      <c r="AE43" s="673"/>
      <c r="AF43" s="673"/>
      <c r="AG43" s="674"/>
      <c r="AH43" s="666"/>
      <c r="AI43" s="836"/>
      <c r="AJ43" s="836"/>
      <c r="AK43" s="836"/>
      <c r="AL43" s="836"/>
      <c r="AM43" s="836"/>
      <c r="AN43" s="836"/>
      <c r="AO43" s="836"/>
      <c r="AP43" s="836"/>
      <c r="AQ43" s="836"/>
      <c r="AR43" s="836"/>
      <c r="AS43" s="836"/>
      <c r="AT43" s="837"/>
      <c r="AU43" s="389"/>
      <c r="AV43" s="390"/>
      <c r="AW43" s="390"/>
      <c r="AX43" s="391"/>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8"/>
      <c r="B56" s="1049"/>
      <c r="C56" s="1049"/>
      <c r="D56" s="1049"/>
      <c r="E56" s="1049"/>
      <c r="F56" s="1050"/>
      <c r="G56" s="816"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6"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48"/>
      <c r="B57" s="1049"/>
      <c r="C57" s="1049"/>
      <c r="D57" s="1049"/>
      <c r="E57" s="1049"/>
      <c r="F57" s="1050"/>
      <c r="G57" s="672"/>
      <c r="H57" s="673"/>
      <c r="I57" s="673"/>
      <c r="J57" s="673"/>
      <c r="K57" s="674"/>
      <c r="L57" s="666"/>
      <c r="M57" s="836"/>
      <c r="N57" s="836"/>
      <c r="O57" s="836"/>
      <c r="P57" s="836"/>
      <c r="Q57" s="836"/>
      <c r="R57" s="836"/>
      <c r="S57" s="836"/>
      <c r="T57" s="836"/>
      <c r="U57" s="836"/>
      <c r="V57" s="836"/>
      <c r="W57" s="836"/>
      <c r="X57" s="837"/>
      <c r="Y57" s="389"/>
      <c r="Z57" s="390"/>
      <c r="AA57" s="390"/>
      <c r="AB57" s="807"/>
      <c r="AC57" s="672"/>
      <c r="AD57" s="673"/>
      <c r="AE57" s="673"/>
      <c r="AF57" s="673"/>
      <c r="AG57" s="674"/>
      <c r="AH57" s="666"/>
      <c r="AI57" s="836"/>
      <c r="AJ57" s="836"/>
      <c r="AK57" s="836"/>
      <c r="AL57" s="836"/>
      <c r="AM57" s="836"/>
      <c r="AN57" s="836"/>
      <c r="AO57" s="836"/>
      <c r="AP57" s="836"/>
      <c r="AQ57" s="836"/>
      <c r="AR57" s="836"/>
      <c r="AS57" s="836"/>
      <c r="AT57" s="837"/>
      <c r="AU57" s="389"/>
      <c r="AV57" s="390"/>
      <c r="AW57" s="390"/>
      <c r="AX57" s="391"/>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8"/>
      <c r="B69" s="1049"/>
      <c r="C69" s="1049"/>
      <c r="D69" s="1049"/>
      <c r="E69" s="1049"/>
      <c r="F69" s="1050"/>
      <c r="G69" s="816"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6"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48"/>
      <c r="B70" s="1049"/>
      <c r="C70" s="1049"/>
      <c r="D70" s="1049"/>
      <c r="E70" s="1049"/>
      <c r="F70" s="1050"/>
      <c r="G70" s="672"/>
      <c r="H70" s="673"/>
      <c r="I70" s="673"/>
      <c r="J70" s="673"/>
      <c r="K70" s="674"/>
      <c r="L70" s="666"/>
      <c r="M70" s="836"/>
      <c r="N70" s="836"/>
      <c r="O70" s="836"/>
      <c r="P70" s="836"/>
      <c r="Q70" s="836"/>
      <c r="R70" s="836"/>
      <c r="S70" s="836"/>
      <c r="T70" s="836"/>
      <c r="U70" s="836"/>
      <c r="V70" s="836"/>
      <c r="W70" s="836"/>
      <c r="X70" s="837"/>
      <c r="Y70" s="389"/>
      <c r="Z70" s="390"/>
      <c r="AA70" s="390"/>
      <c r="AB70" s="807"/>
      <c r="AC70" s="672"/>
      <c r="AD70" s="673"/>
      <c r="AE70" s="673"/>
      <c r="AF70" s="673"/>
      <c r="AG70" s="674"/>
      <c r="AH70" s="666"/>
      <c r="AI70" s="836"/>
      <c r="AJ70" s="836"/>
      <c r="AK70" s="836"/>
      <c r="AL70" s="836"/>
      <c r="AM70" s="836"/>
      <c r="AN70" s="836"/>
      <c r="AO70" s="836"/>
      <c r="AP70" s="836"/>
      <c r="AQ70" s="836"/>
      <c r="AR70" s="836"/>
      <c r="AS70" s="836"/>
      <c r="AT70" s="837"/>
      <c r="AU70" s="389"/>
      <c r="AV70" s="390"/>
      <c r="AW70" s="390"/>
      <c r="AX70" s="391"/>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8"/>
      <c r="B82" s="1049"/>
      <c r="C82" s="1049"/>
      <c r="D82" s="1049"/>
      <c r="E82" s="1049"/>
      <c r="F82" s="1050"/>
      <c r="G82" s="816"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6"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48"/>
      <c r="B83" s="1049"/>
      <c r="C83" s="1049"/>
      <c r="D83" s="1049"/>
      <c r="E83" s="1049"/>
      <c r="F83" s="1050"/>
      <c r="G83" s="672"/>
      <c r="H83" s="673"/>
      <c r="I83" s="673"/>
      <c r="J83" s="673"/>
      <c r="K83" s="674"/>
      <c r="L83" s="666"/>
      <c r="M83" s="836"/>
      <c r="N83" s="836"/>
      <c r="O83" s="836"/>
      <c r="P83" s="836"/>
      <c r="Q83" s="836"/>
      <c r="R83" s="836"/>
      <c r="S83" s="836"/>
      <c r="T83" s="836"/>
      <c r="U83" s="836"/>
      <c r="V83" s="836"/>
      <c r="W83" s="836"/>
      <c r="X83" s="837"/>
      <c r="Y83" s="389"/>
      <c r="Z83" s="390"/>
      <c r="AA83" s="390"/>
      <c r="AB83" s="807"/>
      <c r="AC83" s="672"/>
      <c r="AD83" s="673"/>
      <c r="AE83" s="673"/>
      <c r="AF83" s="673"/>
      <c r="AG83" s="674"/>
      <c r="AH83" s="666"/>
      <c r="AI83" s="836"/>
      <c r="AJ83" s="836"/>
      <c r="AK83" s="836"/>
      <c r="AL83" s="836"/>
      <c r="AM83" s="836"/>
      <c r="AN83" s="836"/>
      <c r="AO83" s="836"/>
      <c r="AP83" s="836"/>
      <c r="AQ83" s="836"/>
      <c r="AR83" s="836"/>
      <c r="AS83" s="836"/>
      <c r="AT83" s="837"/>
      <c r="AU83" s="389"/>
      <c r="AV83" s="390"/>
      <c r="AW83" s="390"/>
      <c r="AX83" s="391"/>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8"/>
      <c r="B95" s="1049"/>
      <c r="C95" s="1049"/>
      <c r="D95" s="1049"/>
      <c r="E95" s="1049"/>
      <c r="F95" s="1050"/>
      <c r="G95" s="816"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6"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48"/>
      <c r="B96" s="1049"/>
      <c r="C96" s="1049"/>
      <c r="D96" s="1049"/>
      <c r="E96" s="1049"/>
      <c r="F96" s="1050"/>
      <c r="G96" s="672"/>
      <c r="H96" s="673"/>
      <c r="I96" s="673"/>
      <c r="J96" s="673"/>
      <c r="K96" s="674"/>
      <c r="L96" s="666"/>
      <c r="M96" s="836"/>
      <c r="N96" s="836"/>
      <c r="O96" s="836"/>
      <c r="P96" s="836"/>
      <c r="Q96" s="836"/>
      <c r="R96" s="836"/>
      <c r="S96" s="836"/>
      <c r="T96" s="836"/>
      <c r="U96" s="836"/>
      <c r="V96" s="836"/>
      <c r="W96" s="836"/>
      <c r="X96" s="837"/>
      <c r="Y96" s="389"/>
      <c r="Z96" s="390"/>
      <c r="AA96" s="390"/>
      <c r="AB96" s="807"/>
      <c r="AC96" s="672"/>
      <c r="AD96" s="673"/>
      <c r="AE96" s="673"/>
      <c r="AF96" s="673"/>
      <c r="AG96" s="674"/>
      <c r="AH96" s="666"/>
      <c r="AI96" s="836"/>
      <c r="AJ96" s="836"/>
      <c r="AK96" s="836"/>
      <c r="AL96" s="836"/>
      <c r="AM96" s="836"/>
      <c r="AN96" s="836"/>
      <c r="AO96" s="836"/>
      <c r="AP96" s="836"/>
      <c r="AQ96" s="836"/>
      <c r="AR96" s="836"/>
      <c r="AS96" s="836"/>
      <c r="AT96" s="837"/>
      <c r="AU96" s="389"/>
      <c r="AV96" s="390"/>
      <c r="AW96" s="390"/>
      <c r="AX96" s="391"/>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8"/>
      <c r="B109" s="1049"/>
      <c r="C109" s="1049"/>
      <c r="D109" s="1049"/>
      <c r="E109" s="1049"/>
      <c r="F109" s="1050"/>
      <c r="G109" s="816"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48"/>
      <c r="B110" s="1049"/>
      <c r="C110" s="1049"/>
      <c r="D110" s="1049"/>
      <c r="E110" s="1049"/>
      <c r="F110" s="1050"/>
      <c r="G110" s="672"/>
      <c r="H110" s="673"/>
      <c r="I110" s="673"/>
      <c r="J110" s="673"/>
      <c r="K110" s="674"/>
      <c r="L110" s="666"/>
      <c r="M110" s="836"/>
      <c r="N110" s="836"/>
      <c r="O110" s="836"/>
      <c r="P110" s="836"/>
      <c r="Q110" s="836"/>
      <c r="R110" s="836"/>
      <c r="S110" s="836"/>
      <c r="T110" s="836"/>
      <c r="U110" s="836"/>
      <c r="V110" s="836"/>
      <c r="W110" s="836"/>
      <c r="X110" s="837"/>
      <c r="Y110" s="389"/>
      <c r="Z110" s="390"/>
      <c r="AA110" s="390"/>
      <c r="AB110" s="807"/>
      <c r="AC110" s="672"/>
      <c r="AD110" s="673"/>
      <c r="AE110" s="673"/>
      <c r="AF110" s="673"/>
      <c r="AG110" s="674"/>
      <c r="AH110" s="666"/>
      <c r="AI110" s="836"/>
      <c r="AJ110" s="836"/>
      <c r="AK110" s="836"/>
      <c r="AL110" s="836"/>
      <c r="AM110" s="836"/>
      <c r="AN110" s="836"/>
      <c r="AO110" s="836"/>
      <c r="AP110" s="836"/>
      <c r="AQ110" s="836"/>
      <c r="AR110" s="836"/>
      <c r="AS110" s="836"/>
      <c r="AT110" s="837"/>
      <c r="AU110" s="389"/>
      <c r="AV110" s="390"/>
      <c r="AW110" s="390"/>
      <c r="AX110" s="391"/>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8"/>
      <c r="B122" s="1049"/>
      <c r="C122" s="1049"/>
      <c r="D122" s="1049"/>
      <c r="E122" s="1049"/>
      <c r="F122" s="1050"/>
      <c r="G122" s="816"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48"/>
      <c r="B123" s="1049"/>
      <c r="C123" s="1049"/>
      <c r="D123" s="1049"/>
      <c r="E123" s="1049"/>
      <c r="F123" s="1050"/>
      <c r="G123" s="672"/>
      <c r="H123" s="673"/>
      <c r="I123" s="673"/>
      <c r="J123" s="673"/>
      <c r="K123" s="674"/>
      <c r="L123" s="666"/>
      <c r="M123" s="836"/>
      <c r="N123" s="836"/>
      <c r="O123" s="836"/>
      <c r="P123" s="836"/>
      <c r="Q123" s="836"/>
      <c r="R123" s="836"/>
      <c r="S123" s="836"/>
      <c r="T123" s="836"/>
      <c r="U123" s="836"/>
      <c r="V123" s="836"/>
      <c r="W123" s="836"/>
      <c r="X123" s="837"/>
      <c r="Y123" s="389"/>
      <c r="Z123" s="390"/>
      <c r="AA123" s="390"/>
      <c r="AB123" s="807"/>
      <c r="AC123" s="672"/>
      <c r="AD123" s="673"/>
      <c r="AE123" s="673"/>
      <c r="AF123" s="673"/>
      <c r="AG123" s="674"/>
      <c r="AH123" s="666"/>
      <c r="AI123" s="836"/>
      <c r="AJ123" s="836"/>
      <c r="AK123" s="836"/>
      <c r="AL123" s="836"/>
      <c r="AM123" s="836"/>
      <c r="AN123" s="836"/>
      <c r="AO123" s="836"/>
      <c r="AP123" s="836"/>
      <c r="AQ123" s="836"/>
      <c r="AR123" s="836"/>
      <c r="AS123" s="836"/>
      <c r="AT123" s="837"/>
      <c r="AU123" s="389"/>
      <c r="AV123" s="390"/>
      <c r="AW123" s="390"/>
      <c r="AX123" s="391"/>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8"/>
      <c r="B135" s="1049"/>
      <c r="C135" s="1049"/>
      <c r="D135" s="1049"/>
      <c r="E135" s="1049"/>
      <c r="F135" s="1050"/>
      <c r="G135" s="816"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48"/>
      <c r="B136" s="1049"/>
      <c r="C136" s="1049"/>
      <c r="D136" s="1049"/>
      <c r="E136" s="1049"/>
      <c r="F136" s="1050"/>
      <c r="G136" s="672"/>
      <c r="H136" s="673"/>
      <c r="I136" s="673"/>
      <c r="J136" s="673"/>
      <c r="K136" s="674"/>
      <c r="L136" s="666"/>
      <c r="M136" s="836"/>
      <c r="N136" s="836"/>
      <c r="O136" s="836"/>
      <c r="P136" s="836"/>
      <c r="Q136" s="836"/>
      <c r="R136" s="836"/>
      <c r="S136" s="836"/>
      <c r="T136" s="836"/>
      <c r="U136" s="836"/>
      <c r="V136" s="836"/>
      <c r="W136" s="836"/>
      <c r="X136" s="837"/>
      <c r="Y136" s="389"/>
      <c r="Z136" s="390"/>
      <c r="AA136" s="390"/>
      <c r="AB136" s="807"/>
      <c r="AC136" s="672"/>
      <c r="AD136" s="673"/>
      <c r="AE136" s="673"/>
      <c r="AF136" s="673"/>
      <c r="AG136" s="674"/>
      <c r="AH136" s="666"/>
      <c r="AI136" s="836"/>
      <c r="AJ136" s="836"/>
      <c r="AK136" s="836"/>
      <c r="AL136" s="836"/>
      <c r="AM136" s="836"/>
      <c r="AN136" s="836"/>
      <c r="AO136" s="836"/>
      <c r="AP136" s="836"/>
      <c r="AQ136" s="836"/>
      <c r="AR136" s="836"/>
      <c r="AS136" s="836"/>
      <c r="AT136" s="837"/>
      <c r="AU136" s="389"/>
      <c r="AV136" s="390"/>
      <c r="AW136" s="390"/>
      <c r="AX136" s="391"/>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8"/>
      <c r="B148" s="1049"/>
      <c r="C148" s="1049"/>
      <c r="D148" s="1049"/>
      <c r="E148" s="1049"/>
      <c r="F148" s="1050"/>
      <c r="G148" s="816"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48"/>
      <c r="B149" s="1049"/>
      <c r="C149" s="1049"/>
      <c r="D149" s="1049"/>
      <c r="E149" s="1049"/>
      <c r="F149" s="1050"/>
      <c r="G149" s="672"/>
      <c r="H149" s="673"/>
      <c r="I149" s="673"/>
      <c r="J149" s="673"/>
      <c r="K149" s="674"/>
      <c r="L149" s="666"/>
      <c r="M149" s="836"/>
      <c r="N149" s="836"/>
      <c r="O149" s="836"/>
      <c r="P149" s="836"/>
      <c r="Q149" s="836"/>
      <c r="R149" s="836"/>
      <c r="S149" s="836"/>
      <c r="T149" s="836"/>
      <c r="U149" s="836"/>
      <c r="V149" s="836"/>
      <c r="W149" s="836"/>
      <c r="X149" s="837"/>
      <c r="Y149" s="389"/>
      <c r="Z149" s="390"/>
      <c r="AA149" s="390"/>
      <c r="AB149" s="807"/>
      <c r="AC149" s="672"/>
      <c r="AD149" s="673"/>
      <c r="AE149" s="673"/>
      <c r="AF149" s="673"/>
      <c r="AG149" s="674"/>
      <c r="AH149" s="666"/>
      <c r="AI149" s="836"/>
      <c r="AJ149" s="836"/>
      <c r="AK149" s="836"/>
      <c r="AL149" s="836"/>
      <c r="AM149" s="836"/>
      <c r="AN149" s="836"/>
      <c r="AO149" s="836"/>
      <c r="AP149" s="836"/>
      <c r="AQ149" s="836"/>
      <c r="AR149" s="836"/>
      <c r="AS149" s="836"/>
      <c r="AT149" s="837"/>
      <c r="AU149" s="389"/>
      <c r="AV149" s="390"/>
      <c r="AW149" s="390"/>
      <c r="AX149" s="391"/>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8"/>
      <c r="B162" s="1049"/>
      <c r="C162" s="1049"/>
      <c r="D162" s="1049"/>
      <c r="E162" s="1049"/>
      <c r="F162" s="1050"/>
      <c r="G162" s="816"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48"/>
      <c r="B163" s="1049"/>
      <c r="C163" s="1049"/>
      <c r="D163" s="1049"/>
      <c r="E163" s="1049"/>
      <c r="F163" s="1050"/>
      <c r="G163" s="672"/>
      <c r="H163" s="673"/>
      <c r="I163" s="673"/>
      <c r="J163" s="673"/>
      <c r="K163" s="674"/>
      <c r="L163" s="666"/>
      <c r="M163" s="836"/>
      <c r="N163" s="836"/>
      <c r="O163" s="836"/>
      <c r="P163" s="836"/>
      <c r="Q163" s="836"/>
      <c r="R163" s="836"/>
      <c r="S163" s="836"/>
      <c r="T163" s="836"/>
      <c r="U163" s="836"/>
      <c r="V163" s="836"/>
      <c r="W163" s="836"/>
      <c r="X163" s="837"/>
      <c r="Y163" s="389"/>
      <c r="Z163" s="390"/>
      <c r="AA163" s="390"/>
      <c r="AB163" s="807"/>
      <c r="AC163" s="672"/>
      <c r="AD163" s="673"/>
      <c r="AE163" s="673"/>
      <c r="AF163" s="673"/>
      <c r="AG163" s="674"/>
      <c r="AH163" s="666"/>
      <c r="AI163" s="836"/>
      <c r="AJ163" s="836"/>
      <c r="AK163" s="836"/>
      <c r="AL163" s="836"/>
      <c r="AM163" s="836"/>
      <c r="AN163" s="836"/>
      <c r="AO163" s="836"/>
      <c r="AP163" s="836"/>
      <c r="AQ163" s="836"/>
      <c r="AR163" s="836"/>
      <c r="AS163" s="836"/>
      <c r="AT163" s="837"/>
      <c r="AU163" s="389"/>
      <c r="AV163" s="390"/>
      <c r="AW163" s="390"/>
      <c r="AX163" s="391"/>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8"/>
      <c r="B175" s="1049"/>
      <c r="C175" s="1049"/>
      <c r="D175" s="1049"/>
      <c r="E175" s="1049"/>
      <c r="F175" s="1050"/>
      <c r="G175" s="816"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48"/>
      <c r="B176" s="1049"/>
      <c r="C176" s="1049"/>
      <c r="D176" s="1049"/>
      <c r="E176" s="1049"/>
      <c r="F176" s="1050"/>
      <c r="G176" s="672"/>
      <c r="H176" s="673"/>
      <c r="I176" s="673"/>
      <c r="J176" s="673"/>
      <c r="K176" s="674"/>
      <c r="L176" s="666"/>
      <c r="M176" s="836"/>
      <c r="N176" s="836"/>
      <c r="O176" s="836"/>
      <c r="P176" s="836"/>
      <c r="Q176" s="836"/>
      <c r="R176" s="836"/>
      <c r="S176" s="836"/>
      <c r="T176" s="836"/>
      <c r="U176" s="836"/>
      <c r="V176" s="836"/>
      <c r="W176" s="836"/>
      <c r="X176" s="837"/>
      <c r="Y176" s="389"/>
      <c r="Z176" s="390"/>
      <c r="AA176" s="390"/>
      <c r="AB176" s="807"/>
      <c r="AC176" s="672"/>
      <c r="AD176" s="673"/>
      <c r="AE176" s="673"/>
      <c r="AF176" s="673"/>
      <c r="AG176" s="674"/>
      <c r="AH176" s="666"/>
      <c r="AI176" s="836"/>
      <c r="AJ176" s="836"/>
      <c r="AK176" s="836"/>
      <c r="AL176" s="836"/>
      <c r="AM176" s="836"/>
      <c r="AN176" s="836"/>
      <c r="AO176" s="836"/>
      <c r="AP176" s="836"/>
      <c r="AQ176" s="836"/>
      <c r="AR176" s="836"/>
      <c r="AS176" s="836"/>
      <c r="AT176" s="837"/>
      <c r="AU176" s="389"/>
      <c r="AV176" s="390"/>
      <c r="AW176" s="390"/>
      <c r="AX176" s="391"/>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8"/>
      <c r="B188" s="1049"/>
      <c r="C188" s="1049"/>
      <c r="D188" s="1049"/>
      <c r="E188" s="1049"/>
      <c r="F188" s="1050"/>
      <c r="G188" s="816"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48"/>
      <c r="B189" s="1049"/>
      <c r="C189" s="1049"/>
      <c r="D189" s="1049"/>
      <c r="E189" s="1049"/>
      <c r="F189" s="1050"/>
      <c r="G189" s="672"/>
      <c r="H189" s="673"/>
      <c r="I189" s="673"/>
      <c r="J189" s="673"/>
      <c r="K189" s="674"/>
      <c r="L189" s="666"/>
      <c r="M189" s="836"/>
      <c r="N189" s="836"/>
      <c r="O189" s="836"/>
      <c r="P189" s="836"/>
      <c r="Q189" s="836"/>
      <c r="R189" s="836"/>
      <c r="S189" s="836"/>
      <c r="T189" s="836"/>
      <c r="U189" s="836"/>
      <c r="V189" s="836"/>
      <c r="W189" s="836"/>
      <c r="X189" s="837"/>
      <c r="Y189" s="389"/>
      <c r="Z189" s="390"/>
      <c r="AA189" s="390"/>
      <c r="AB189" s="807"/>
      <c r="AC189" s="672"/>
      <c r="AD189" s="673"/>
      <c r="AE189" s="673"/>
      <c r="AF189" s="673"/>
      <c r="AG189" s="674"/>
      <c r="AH189" s="666"/>
      <c r="AI189" s="836"/>
      <c r="AJ189" s="836"/>
      <c r="AK189" s="836"/>
      <c r="AL189" s="836"/>
      <c r="AM189" s="836"/>
      <c r="AN189" s="836"/>
      <c r="AO189" s="836"/>
      <c r="AP189" s="836"/>
      <c r="AQ189" s="836"/>
      <c r="AR189" s="836"/>
      <c r="AS189" s="836"/>
      <c r="AT189" s="837"/>
      <c r="AU189" s="389"/>
      <c r="AV189" s="390"/>
      <c r="AW189" s="390"/>
      <c r="AX189" s="391"/>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8"/>
      <c r="B201" s="1049"/>
      <c r="C201" s="1049"/>
      <c r="D201" s="1049"/>
      <c r="E201" s="1049"/>
      <c r="F201" s="1050"/>
      <c r="G201" s="816"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48"/>
      <c r="B202" s="1049"/>
      <c r="C202" s="1049"/>
      <c r="D202" s="1049"/>
      <c r="E202" s="1049"/>
      <c r="F202" s="1050"/>
      <c r="G202" s="672"/>
      <c r="H202" s="673"/>
      <c r="I202" s="673"/>
      <c r="J202" s="673"/>
      <c r="K202" s="674"/>
      <c r="L202" s="666"/>
      <c r="M202" s="836"/>
      <c r="N202" s="836"/>
      <c r="O202" s="836"/>
      <c r="P202" s="836"/>
      <c r="Q202" s="836"/>
      <c r="R202" s="836"/>
      <c r="S202" s="836"/>
      <c r="T202" s="836"/>
      <c r="U202" s="836"/>
      <c r="V202" s="836"/>
      <c r="W202" s="836"/>
      <c r="X202" s="837"/>
      <c r="Y202" s="389"/>
      <c r="Z202" s="390"/>
      <c r="AA202" s="390"/>
      <c r="AB202" s="807"/>
      <c r="AC202" s="672"/>
      <c r="AD202" s="673"/>
      <c r="AE202" s="673"/>
      <c r="AF202" s="673"/>
      <c r="AG202" s="674"/>
      <c r="AH202" s="666"/>
      <c r="AI202" s="836"/>
      <c r="AJ202" s="836"/>
      <c r="AK202" s="836"/>
      <c r="AL202" s="836"/>
      <c r="AM202" s="836"/>
      <c r="AN202" s="836"/>
      <c r="AO202" s="836"/>
      <c r="AP202" s="836"/>
      <c r="AQ202" s="836"/>
      <c r="AR202" s="836"/>
      <c r="AS202" s="836"/>
      <c r="AT202" s="837"/>
      <c r="AU202" s="389"/>
      <c r="AV202" s="390"/>
      <c r="AW202" s="390"/>
      <c r="AX202" s="391"/>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8"/>
      <c r="B215" s="1049"/>
      <c r="C215" s="1049"/>
      <c r="D215" s="1049"/>
      <c r="E215" s="1049"/>
      <c r="F215" s="1050"/>
      <c r="G215" s="816"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48"/>
      <c r="B216" s="1049"/>
      <c r="C216" s="1049"/>
      <c r="D216" s="1049"/>
      <c r="E216" s="1049"/>
      <c r="F216" s="1050"/>
      <c r="G216" s="672"/>
      <c r="H216" s="673"/>
      <c r="I216" s="673"/>
      <c r="J216" s="673"/>
      <c r="K216" s="674"/>
      <c r="L216" s="666"/>
      <c r="M216" s="836"/>
      <c r="N216" s="836"/>
      <c r="O216" s="836"/>
      <c r="P216" s="836"/>
      <c r="Q216" s="836"/>
      <c r="R216" s="836"/>
      <c r="S216" s="836"/>
      <c r="T216" s="836"/>
      <c r="U216" s="836"/>
      <c r="V216" s="836"/>
      <c r="W216" s="836"/>
      <c r="X216" s="837"/>
      <c r="Y216" s="389"/>
      <c r="Z216" s="390"/>
      <c r="AA216" s="390"/>
      <c r="AB216" s="807"/>
      <c r="AC216" s="672"/>
      <c r="AD216" s="673"/>
      <c r="AE216" s="673"/>
      <c r="AF216" s="673"/>
      <c r="AG216" s="674"/>
      <c r="AH216" s="666"/>
      <c r="AI216" s="836"/>
      <c r="AJ216" s="836"/>
      <c r="AK216" s="836"/>
      <c r="AL216" s="836"/>
      <c r="AM216" s="836"/>
      <c r="AN216" s="836"/>
      <c r="AO216" s="836"/>
      <c r="AP216" s="836"/>
      <c r="AQ216" s="836"/>
      <c r="AR216" s="836"/>
      <c r="AS216" s="836"/>
      <c r="AT216" s="837"/>
      <c r="AU216" s="389"/>
      <c r="AV216" s="390"/>
      <c r="AW216" s="390"/>
      <c r="AX216" s="391"/>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8"/>
      <c r="B228" s="1049"/>
      <c r="C228" s="1049"/>
      <c r="D228" s="1049"/>
      <c r="E228" s="1049"/>
      <c r="F228" s="1050"/>
      <c r="G228" s="816"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48"/>
      <c r="B229" s="1049"/>
      <c r="C229" s="1049"/>
      <c r="D229" s="1049"/>
      <c r="E229" s="1049"/>
      <c r="F229" s="1050"/>
      <c r="G229" s="672"/>
      <c r="H229" s="673"/>
      <c r="I229" s="673"/>
      <c r="J229" s="673"/>
      <c r="K229" s="674"/>
      <c r="L229" s="666"/>
      <c r="M229" s="836"/>
      <c r="N229" s="836"/>
      <c r="O229" s="836"/>
      <c r="P229" s="836"/>
      <c r="Q229" s="836"/>
      <c r="R229" s="836"/>
      <c r="S229" s="836"/>
      <c r="T229" s="836"/>
      <c r="U229" s="836"/>
      <c r="V229" s="836"/>
      <c r="W229" s="836"/>
      <c r="X229" s="837"/>
      <c r="Y229" s="389"/>
      <c r="Z229" s="390"/>
      <c r="AA229" s="390"/>
      <c r="AB229" s="807"/>
      <c r="AC229" s="672"/>
      <c r="AD229" s="673"/>
      <c r="AE229" s="673"/>
      <c r="AF229" s="673"/>
      <c r="AG229" s="674"/>
      <c r="AH229" s="666"/>
      <c r="AI229" s="836"/>
      <c r="AJ229" s="836"/>
      <c r="AK229" s="836"/>
      <c r="AL229" s="836"/>
      <c r="AM229" s="836"/>
      <c r="AN229" s="836"/>
      <c r="AO229" s="836"/>
      <c r="AP229" s="836"/>
      <c r="AQ229" s="836"/>
      <c r="AR229" s="836"/>
      <c r="AS229" s="836"/>
      <c r="AT229" s="837"/>
      <c r="AU229" s="389"/>
      <c r="AV229" s="390"/>
      <c r="AW229" s="390"/>
      <c r="AX229" s="391"/>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8"/>
      <c r="B241" s="1049"/>
      <c r="C241" s="1049"/>
      <c r="D241" s="1049"/>
      <c r="E241" s="1049"/>
      <c r="F241" s="1050"/>
      <c r="G241" s="816"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48"/>
      <c r="B242" s="1049"/>
      <c r="C242" s="1049"/>
      <c r="D242" s="1049"/>
      <c r="E242" s="1049"/>
      <c r="F242" s="1050"/>
      <c r="G242" s="672"/>
      <c r="H242" s="673"/>
      <c r="I242" s="673"/>
      <c r="J242" s="673"/>
      <c r="K242" s="674"/>
      <c r="L242" s="666"/>
      <c r="M242" s="836"/>
      <c r="N242" s="836"/>
      <c r="O242" s="836"/>
      <c r="P242" s="836"/>
      <c r="Q242" s="836"/>
      <c r="R242" s="836"/>
      <c r="S242" s="836"/>
      <c r="T242" s="836"/>
      <c r="U242" s="836"/>
      <c r="V242" s="836"/>
      <c r="W242" s="836"/>
      <c r="X242" s="837"/>
      <c r="Y242" s="389"/>
      <c r="Z242" s="390"/>
      <c r="AA242" s="390"/>
      <c r="AB242" s="807"/>
      <c r="AC242" s="672"/>
      <c r="AD242" s="673"/>
      <c r="AE242" s="673"/>
      <c r="AF242" s="673"/>
      <c r="AG242" s="674"/>
      <c r="AH242" s="666"/>
      <c r="AI242" s="836"/>
      <c r="AJ242" s="836"/>
      <c r="AK242" s="836"/>
      <c r="AL242" s="836"/>
      <c r="AM242" s="836"/>
      <c r="AN242" s="836"/>
      <c r="AO242" s="836"/>
      <c r="AP242" s="836"/>
      <c r="AQ242" s="836"/>
      <c r="AR242" s="836"/>
      <c r="AS242" s="836"/>
      <c r="AT242" s="837"/>
      <c r="AU242" s="389"/>
      <c r="AV242" s="390"/>
      <c r="AW242" s="390"/>
      <c r="AX242" s="391"/>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8"/>
      <c r="B254" s="1049"/>
      <c r="C254" s="1049"/>
      <c r="D254" s="1049"/>
      <c r="E254" s="1049"/>
      <c r="F254" s="1050"/>
      <c r="G254" s="816"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48"/>
      <c r="B255" s="1049"/>
      <c r="C255" s="1049"/>
      <c r="D255" s="1049"/>
      <c r="E255" s="1049"/>
      <c r="F255" s="1050"/>
      <c r="G255" s="672"/>
      <c r="H255" s="673"/>
      <c r="I255" s="673"/>
      <c r="J255" s="673"/>
      <c r="K255" s="674"/>
      <c r="L255" s="666"/>
      <c r="M255" s="836"/>
      <c r="N255" s="836"/>
      <c r="O255" s="836"/>
      <c r="P255" s="836"/>
      <c r="Q255" s="836"/>
      <c r="R255" s="836"/>
      <c r="S255" s="836"/>
      <c r="T255" s="836"/>
      <c r="U255" s="836"/>
      <c r="V255" s="836"/>
      <c r="W255" s="836"/>
      <c r="X255" s="837"/>
      <c r="Y255" s="389"/>
      <c r="Z255" s="390"/>
      <c r="AA255" s="390"/>
      <c r="AB255" s="807"/>
      <c r="AC255" s="672"/>
      <c r="AD255" s="673"/>
      <c r="AE255" s="673"/>
      <c r="AF255" s="673"/>
      <c r="AG255" s="674"/>
      <c r="AH255" s="666"/>
      <c r="AI255" s="836"/>
      <c r="AJ255" s="836"/>
      <c r="AK255" s="836"/>
      <c r="AL255" s="836"/>
      <c r="AM255" s="836"/>
      <c r="AN255" s="836"/>
      <c r="AO255" s="836"/>
      <c r="AP255" s="836"/>
      <c r="AQ255" s="836"/>
      <c r="AR255" s="836"/>
      <c r="AS255" s="836"/>
      <c r="AT255" s="837"/>
      <c r="AU255" s="389"/>
      <c r="AV255" s="390"/>
      <c r="AW255" s="390"/>
      <c r="AX255" s="391"/>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2019-06-12T09:22:50Z</cp:lastPrinted>
  <dcterms:created xsi:type="dcterms:W3CDTF">2012-03-13T00:50:25Z</dcterms:created>
  <dcterms:modified xsi:type="dcterms:W3CDTF">2019-09-02T10:40:41Z</dcterms:modified>
</cp:coreProperties>
</file>