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45E9EA92-3B3A-4F13-AA44-D049A04BEC59}" xr6:coauthVersionLast="36" xr6:coauthVersionMax="36" xr10:uidLastSave="{00000000-0000-0000-0000-000000000000}"/>
  <bookViews>
    <workbookView xWindow="22815" yWindow="0" windowWidth="15840" windowHeight="9165"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<sst xmlns="http://schemas.openxmlformats.org/spreadsheetml/2006/main" count="2936" uniqueCount="660">
  <si>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</si>
  <si>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</si>
  <si>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</si>
  <si>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</si>
  <si>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</si>
  <si>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</si>
  <si>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</si>
  <si>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</si>
  <si>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</si>
  <si>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</si>
  <si>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</si>
  <si>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</si>
  <si>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</si>
  <si>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</si>
  <si>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</si>
  <si>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</si>
  <si>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</si>
  <si>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</si>
  <si>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</si>
  <si>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</si>
  <si>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</si>
  <si>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</si>
  <si>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</si>
  <si>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</si>
  <si>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</si>
  <si>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</si>
  <si>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</si>
  <si>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</si>
  <si>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</si>
  <si>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</si>
  <si>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</si>
  <si>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</si>
  <si>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</si>
  <si>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</si>
  <si>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</si>
  <si>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</si>
  <si>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</si>
  <si>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</si>
  <si>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</si>
  <si>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</si>
  <si>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</si>
  <si>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</si>
  <si>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</si>
  <si>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</si>
  <si>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</si>
  <si>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</si>
  <si>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</si>
  <si>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</si>
  <si>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</si>
  <si>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</si>
  <si>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</si>
  <si>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</si>
  <si>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</si>
  <si>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</si>
  <si>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</si>
  <si>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</si>
  <si>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</si>
  <si>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</si>
  <si>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</si>
  <si>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</si>
  <si>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</si>
  <si>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</si>
  <si>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</si>
  <si>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</si>
  <si>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</si>
  <si>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</si>
  <si>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</si>
  <si>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</si>
  <si>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</si>
  <si>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</si>
  <si>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</si>
  <si>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</si>
  <si>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</si>
  <si>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</si>
  <si>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</si>
  <si>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</si>
  <si>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</si>
  <si>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</si>
  <si>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</si>
  <si>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</si>
  <si>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</si>
  <si>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</si>
  <si>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</si>
  <si>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</si>
  <si>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</si>
  <si>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</si>
  <si>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</si>
  <si>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</si>
  <si>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</si>
  <si>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</si>
  <si>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</si>
  <si>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</si>
  <si>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</si>
  <si>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</si>
  <si>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</si>
  <si>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</si>
  <si>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</si>
  <si>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</si>
  <si>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</si>
  <si>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</si>
  <si>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</si>
  <si>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</si>
  <si>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</si>
  <si>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</si>
  <si>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</si>
  <si>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</si>
  <si>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</si>
  <si>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</si>
  <si>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</si>
  <si>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</si>
  <si>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</si>
  <si>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</si>
  <si>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</si>
  <si>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</si>
  <si>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</si>
  <si>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</si>
  <si>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</si>
  <si>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</si>
  <si>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</si>
  <si>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</si>
  <si>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</si>
  <si>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</si>
  <si>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</si>
  <si>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</si>
  <si>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</si>
  <si>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</si>
  <si>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</si>
  <si>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</si>
  <si>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</si>
  <si>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</si>
  <si>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</si>
  <si>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</si>
  <si>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</si>
  <si>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</si>
  <si>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</si>
  <si>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</si>
  <si>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</si>
  <si>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</si>
  <si>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</si>
  <si>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</si>
  <si>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</si>
  <si>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</si>
  <si>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</si>
  <si>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</si>
  <si>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</si>
  <si>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</si>
  <si>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</si>
  <si>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</si>
  <si>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</si>
  <si>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</si>
  <si>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</si>
  <si>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</si>
  <si>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</si>
  <si>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</si>
  <si>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</si>
  <si>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</si>
  <si>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</si>
  <si>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</si>
  <si>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</si>
  <si>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</si>
  <si>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</si>
  <si>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</si>
  <si>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</si>
  <si>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</si>
  <si>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</si>
  <si>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</si>
  <si>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</si>
  <si>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</si>
  <si>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</si>
  <si>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</si>
  <si>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</si>
  <si>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</si>
  <si>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</si>
  <si>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</si>
  <si>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</si>
  <si>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</si>
  <si>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</si>
  <si>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</si>
  <si>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</si>
  <si>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</si>
  <si>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</si>
  <si>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</si>
  <si>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</si>
  <si>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</si>
  <si>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</si>
  <si>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</si>
  <si>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</si>
  <si>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</si>
  <si>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</si>
  <si>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</si>
  <si>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</si>
  <si>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</si>
  <si>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</si>
  <si>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</si>
  <si>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</si>
  <si>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</si>
  <si>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</si>
  <si>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</si>
  <si>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</si>
  <si>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</si>
  <si>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</si>
  <si>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</si>
  <si>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</si>
  <si>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</si>
  <si>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</si>
  <si>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</si>
  <si>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</si>
  <si>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</si>
  <si>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</si>
  <si>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</si>
  <si>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</si>
  <si>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</si>
  <si>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</si>
  <si>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</si>
  <si>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</si>
  <si>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</si>
  <si>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</si>
  <si>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</si>
  <si>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</si>
  <si>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</si>
  <si>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</si>
  <si>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</si>
  <si>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</si>
  <si>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</si>
  <si>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</si>
  <si>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</si>
  <si>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</si>
  <si>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</si>
  <si>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</si>
  <si>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</si>
  <si>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</si>
  <si>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</si>
  <si>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</si>
  <si>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</si>
  <si>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</si>
  <si>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</si>
  <si>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</si>
  <si>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</si>
  <si>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</si>
  <si>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</si>
  <si>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</si>
  <si>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</si>
  <si>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</si>
  <si>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</si>
  <si>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</si>
  <si>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</si>
  <si>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</si>
  <si>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</si>
  <si>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</si>
  <si>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</si>
  <si>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</si>
  <si>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</si>
  <si>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</si>
  <si>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</si>
  <si>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</si>
  <si>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</si>
  <si>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</si>
  <si>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</si>
  <si>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</si>
  <si>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</si>
  <si>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</si>
  <si>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</si>
  <si>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</si>
  <si>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</si>
  <si>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</si>
  <si>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</si>
  <si>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</si>
  <si>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</si>
  <si>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</si>
  <si>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</si>
  <si>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</si>
  <si>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</si>
  <si>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</si>
  <si>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</si>
  <si>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</si>
  <si>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</si>
  <si>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</si>
  <si>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</si>
  <si>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</si>
  <si>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</si>
  <si>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</si>
  <si>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</si>
  <si>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</si>
  <si>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</si>
  <si>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</si>
  <si>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</si>
  <si>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</si>
  <si>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</si>
  <si>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</si>
  <si>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</si>
  <si>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</si>
  <si>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</si>
  <si>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</si>
  <si>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</si>
  <si>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</si>
  <si>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</si>
  <si>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</si>
  <si>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</si>
  <si>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</si>
  <si>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</si>
  <si>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</si>
  <si>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</si>
  <si>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</si>
  <si>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</si>
  <si>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</si>
  <si>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</si>
  <si>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</si>
  <si>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</si>
  <si>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</si>
  <si>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</si>
  <si>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</si>
  <si>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</si>
  <si>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</si>
  <si>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</si>
  <si>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</si>
  <si>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</si>
  <si>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</si>
  <si>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</si>
  <si>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</si>
  <si>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</si>
  <si>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</si>
  <si>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</si>
  <si>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</si>
  <si>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</si>
  <si>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</si>
  <si>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</si>
  <si>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</si>
  <si>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</si>
  <si>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</si>
  <si>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</si>
  <si>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</si>
  <si>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</si>
  <si>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</si>
  <si>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</si>
  <si>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</si>
  <si>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</si>
  <si>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</si>
  <si>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</si>
  <si>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</si>
  <si>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</si>
  <si>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</si>
  <si>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</si>
  <si>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</si>
  <si>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</si>
  <si>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</si>
  <si>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</si>
  <si>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</si>
  <si>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</si>
  <si>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</si>
  <si>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</si>
  <si>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</si>
  <si>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</si>
  <si>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</si>
  <si>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</si>
  <si>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</si>
  <si>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</si>
  <si>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</si>
  <si>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</si>
  <si>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</si>
  <si>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</si>
  <si>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</si>
  <si>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</si>
  <si>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</si>
  <si>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</si>
  <si>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</si>
  <si>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</si>
  <si>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</si>
  <si>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</si>
  <si>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</si>
  <si>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</si>
  <si>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</si>
  <si>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</si>
  <si>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</si>
  <si>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</si>
  <si>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</si>
  <si>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</si>
  <si>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</si>
  <si>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</si>
  <si>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</si>
  <si>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</si>
  <si>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</si>
  <si>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</si>
  <si>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</si>
  <si>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</si>
  <si>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</si>
  <si>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</si>
  <si>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</si>
  <si>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</si>
  <si>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</si>
  <si>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</si>
  <si>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</si>
  <si>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</si>
  <si>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</si>
  <si>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</si>
  <si>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</si>
  <si>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</si>
  <si>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</si>
  <si>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</si>
  <si>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</si>
  <si>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</si>
  <si>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</si>
  <si>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</si>
  <si>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</si>
  <si>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</si>
  <si>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</si>
  <si>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</si>
  <si>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</si>
  <si>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</si>
  <si>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</si>
  <si>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</si>
  <si>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</si>
  <si>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</si>
  <si>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</si>
  <si>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</si>
  <si>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</si>
  <si>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</si>
  <si>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</si>
  <si>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</si>
  <si>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</si>
  <si>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</si>
  <si>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</si>
  <si>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</si>
  <si>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</si>
  <si>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</si>
  <si>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</si>
  <si>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</si>
  <si>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</si>
  <si>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</si>
  <si>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</si>
  <si>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</si>
  <si>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</si>
  <si>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</si>
  <si>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</si>
  <si>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</si>
  <si>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</si>
  <si>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</si>
  <si>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</si>
  <si>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</si>
  <si>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</si>
  <si>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</si>
  <si>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</si>
  <si>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</si>
  <si>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</si>
  <si>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</si>
  <si>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</si>
  <si>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</si>
  <si>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</si>
  <si>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</si>
  <si>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</si>
  <si>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</si>
  <si>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</si>
  <si>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</si>
  <si>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</si>
  <si>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</si>
  <si>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</si>
  <si>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</si>
  <si>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</si>
  <si>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</si>
  <si>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</si>
  <si>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</si>
  <si>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</si>
  <si>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</si>
  <si>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</si>
  <si>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</si>
  <si>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</si>
  <si>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</si>
  <si>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</si>
  <si>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</si>
  <si>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</si>
  <si>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</si>
  <si>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</si>
  <si>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</si>
  <si>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</si>
  <si>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</si>
  <si>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</si>
  <si>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</si>
  <si>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</si>
  <si>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</si>
  <si>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</si>
  <si>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</si>
  <si>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</si>
  <si>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</si>
  <si>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</si>
  <si>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</si>
  <si>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</si>
  <si>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</si>
  <si>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</si>
  <si>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</si>
  <si>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</si>
  <si>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</si>
  <si>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</si>
  <si>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</si>
  <si>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</si>
  <si>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</si>
  <si>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</si>
  <si>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</si>
  <si>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</si>
  <si>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</si>
  <si>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</si>
  <si>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</si>
  <si>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</si>
  <si>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</si>
  <si>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</si>
  <si>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</si>
  <si>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</si>
  <si>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</si>
  <si>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</si>
  <si>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</si>
  <si>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</si>
  <si>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</si>
  <si>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</si>
  <si>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</si>
  <si>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</si>
  <si>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</si>
  <si>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</si>
  <si>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</si>
  <si>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</si>
  <si>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</si>
  <si>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</si>
  <si>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</si>
  <si>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</si>
  <si>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</si>
  <si>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</si>
  <si>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</si>
  <si>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</si>
  <si>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</si>
  <si>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</si>
  <si>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</si>
  <si>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</si>
  <si>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</si>
  <si>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</si>
  <si>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</si>
  <si>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</si>
  <si>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</si>
  <si>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</si>
  <si>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</si>
  <si>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</si>
  <si>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</si>
  <si>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</si>
  <si>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</si>
  <si>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</si>
  <si>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</si>
  <si>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</si>
  <si>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</si>
  <si>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</si>
  <si>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</si>
  <si>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</si>
  <si>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</si>
  <si>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</si>
  <si>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</si>
  <si>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</si>
  <si>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</si>
  <si>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</si>
  <si>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</si>
  <si>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</si>
  <si>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</si>
  <si>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</si>
  <si>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</si>
  <si>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</si>
  <si>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</si>
  <si>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</si>
  <si>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</si>
  <si>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</si>
  <si>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</si>
  <si>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</si>
  <si>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</si>
  <si>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</si>
  <si>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</si>
  <si>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</si>
  <si>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</si>
  <si>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</si>
  <si>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</si>
  <si>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</si>
  <si>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</si>
  <si>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</si>
  <si>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</si>
  <si>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平成２９年度</t>
  </si>
  <si>
    <t>平成３１年度</t>
  </si>
  <si>
    <t>「ニッポン一億総活躍プラン」（平成２８年６月２日閣議決定）、
教育再生実行会議「全ての子供たちの能力を伸ばし可能性を開花させる教育へ（第九次提言）」（平成２８年５月２０日）、
「第４次障害者基本計画」（平成３０年３月３０日閣議決定）</t>
  </si>
  <si>
    <t>大学改革推進等補助金</t>
  </si>
  <si>
    <t>障害学生支援に関する規程を整備している大学等の数の増加</t>
  </si>
  <si>
    <t>校</t>
  </si>
  <si>
    <t>件数</t>
  </si>
  <si>
    <t>執行額／採択件数</t>
    <phoneticPr fontId="5"/>
  </si>
  <si>
    <t>千円</t>
  </si>
  <si>
    <t>千円/件</t>
    <phoneticPr fontId="5"/>
  </si>
  <si>
    <t>45,000/2</t>
  </si>
  <si>
    <t>40,000/2</t>
  </si>
  <si>
    <t>／　</t>
    <phoneticPr fontId="5"/>
  </si>
  <si>
    <t>／　　　　　　　　　　　　　　</t>
    <phoneticPr fontId="5"/>
  </si>
  <si>
    <t>　　/</t>
    <phoneticPr fontId="5"/>
  </si>
  <si>
    <t>-</t>
    <phoneticPr fontId="5"/>
  </si>
  <si>
    <t>-</t>
    <phoneticPr fontId="5"/>
  </si>
  <si>
    <t>-</t>
    <phoneticPr fontId="5"/>
  </si>
  <si>
    <t>-</t>
    <phoneticPr fontId="5"/>
  </si>
  <si>
    <t>平成28年4月施行の「障害を理由とする差別の解消の推進に関する法律」を踏まえ、大学等において障害学生への支援を進めるものであり、また「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社会のニーズを反映している。</t>
  </si>
  <si>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国が実施すべき事業である。</t>
  </si>
  <si>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優先度の高い事業である。</t>
  </si>
  <si>
    <t>本事業は有識者による委員会による議論を経て選定しており、その妥当性や競争性を確保している。</t>
  </si>
  <si>
    <t>補助金の交付にあたっては、経費の費目・使途の内容について厳正にチェックし、妥当なコスト水準かを確認している。</t>
  </si>
  <si>
    <t>補助金の交付にあたっては、経費の費目・使途の内容について厳正にチェックし、それが事業目的に則し真に必要なものに限定されているか確認している。</t>
  </si>
  <si>
    <t>年度毎に提出される実績報告書等において、支出先・使途をチェックし、更なるコストの削減や効率化に向けた工夫ができるかを確認している。</t>
  </si>
  <si>
    <t>本事業は有識者による委員会による議論を経て、より効率的に事業の目的を達成できる実績ある大学等を選定しているため、低コストで実施できている。</t>
  </si>
  <si>
    <t>新29-0022</t>
  </si>
  <si>
    <t>○</t>
  </si>
  <si>
    <t>4　個性が輝く高等教育の振興</t>
    <phoneticPr fontId="5"/>
  </si>
  <si>
    <t>4-1  大学などにおける教育研究の質の向上</t>
    <phoneticPr fontId="5"/>
  </si>
  <si>
    <t>社会で活躍する障害学生支援プラットフォーム形成事業</t>
    <phoneticPr fontId="5"/>
  </si>
  <si>
    <t>高等教育局</t>
    <phoneticPr fontId="5"/>
  </si>
  <si>
    <t>学生・留学生課</t>
    <phoneticPr fontId="5"/>
  </si>
  <si>
    <t>-</t>
    <phoneticPr fontId="5"/>
  </si>
  <si>
    <t xml:space="preserve">※金額は単位未満四捨五入して記載していることから、合計が一致しない場合がある
</t>
    <phoneticPr fontId="5"/>
  </si>
  <si>
    <t>平成30年度（2018年度）大学、短期大学及び高等専門学校における障害のある学生の修学支援に関する実態調査結果報告書</t>
    <phoneticPr fontId="5"/>
  </si>
  <si>
    <t>34,000/2</t>
    <phoneticPr fontId="5"/>
  </si>
  <si>
    <t>無</t>
  </si>
  <si>
    <t>‐</t>
  </si>
  <si>
    <t>本事業は「ニッポン一億総活躍プラン」や「教育再生実行会議第九次提言」、「第４次障害者基本計画」等を踏まえて実施されるものであり、優先度の高い事業であると認められる。
成果目標として障害学生支援に関する規程を整備している大学等の数の増加を設定しており、そのために障害学生の修学・就職支援のための体制整備やノウハウの蓄積を「プラットフォーム」の形成を通じて行うことは、事業効果及び費用対効果の面からも妥当であると判断できる。</t>
  </si>
  <si>
    <t>障害学生支援の実績を有し、且つ適切な事業計画を立案した大学を選定することで、地域全体での取組の充実を図る。</t>
  </si>
  <si>
    <t>旅費</t>
  </si>
  <si>
    <t>社会で活躍する障害学生支援プラットフォーム形成事業</t>
  </si>
  <si>
    <t>補助金等交付</t>
  </si>
  <si>
    <t>社会で活躍する障害学生支援プラットフォーム形成事業（分担金）</t>
  </si>
  <si>
    <t>関係機関・大学への調整・訪問旅費等</t>
  </si>
  <si>
    <t>関係機関・大学への調整・訪問旅費等</t>
    <rPh sb="0" eb="2">
      <t>カンケイ</t>
    </rPh>
    <rPh sb="2" eb="4">
      <t>キカン</t>
    </rPh>
    <rPh sb="5" eb="7">
      <t>ダイガク</t>
    </rPh>
    <rPh sb="9" eb="11">
      <t>チョウセイ</t>
    </rPh>
    <rPh sb="12" eb="14">
      <t>ホウモン</t>
    </rPh>
    <rPh sb="14" eb="16">
      <t>リョヒ</t>
    </rPh>
    <rPh sb="16" eb="17">
      <t>トウ</t>
    </rPh>
    <phoneticPr fontId="5"/>
  </si>
  <si>
    <t>特定雇用教職員人件費、講演謝金等</t>
    <rPh sb="15" eb="16">
      <t>トウ</t>
    </rPh>
    <phoneticPr fontId="5"/>
  </si>
  <si>
    <t>その他</t>
  </si>
  <si>
    <t>外注費、会議費等</t>
  </si>
  <si>
    <t>外注費、会議費等</t>
    <rPh sb="0" eb="3">
      <t>ガイチュウヒ</t>
    </rPh>
    <rPh sb="4" eb="6">
      <t>カイギ</t>
    </rPh>
    <rPh sb="6" eb="7">
      <t>ヒ</t>
    </rPh>
    <rPh sb="7" eb="8">
      <t>トウ</t>
    </rPh>
    <phoneticPr fontId="5"/>
  </si>
  <si>
    <t>連携大学への分配金</t>
    <rPh sb="0" eb="2">
      <t>レンケイ</t>
    </rPh>
    <rPh sb="2" eb="4">
      <t>ダイガク</t>
    </rPh>
    <rPh sb="6" eb="9">
      <t>ブンパイキン</t>
    </rPh>
    <phoneticPr fontId="5"/>
  </si>
  <si>
    <t>人件費</t>
    <phoneticPr fontId="5"/>
  </si>
  <si>
    <t>特定雇用教職員人件費等</t>
    <phoneticPr fontId="5"/>
  </si>
  <si>
    <t>校</t>
    <phoneticPr fontId="5"/>
  </si>
  <si>
    <t>-</t>
    <phoneticPr fontId="5"/>
  </si>
  <si>
    <t>本事業における障害学生支援に関する大学等からの相談件数</t>
    <rPh sb="0" eb="1">
      <t>ホン</t>
    </rPh>
    <rPh sb="1" eb="3">
      <t>ジギョウ</t>
    </rPh>
    <rPh sb="7" eb="9">
      <t>ショウガイ</t>
    </rPh>
    <rPh sb="9" eb="11">
      <t>ガクセイ</t>
    </rPh>
    <rPh sb="11" eb="13">
      <t>シエン</t>
    </rPh>
    <rPh sb="14" eb="15">
      <t>カン</t>
    </rPh>
    <rPh sb="17" eb="19">
      <t>ダイガク</t>
    </rPh>
    <rPh sb="19" eb="20">
      <t>トウ</t>
    </rPh>
    <rPh sb="23" eb="25">
      <t>ソウダン</t>
    </rPh>
    <rPh sb="25" eb="27">
      <t>ケンスウ</t>
    </rPh>
    <phoneticPr fontId="5"/>
  </si>
  <si>
    <t>障害学生支援に関する大学等からの相談への対応</t>
    <rPh sb="0" eb="2">
      <t>ショウガイ</t>
    </rPh>
    <rPh sb="2" eb="4">
      <t>ガクセイ</t>
    </rPh>
    <rPh sb="4" eb="6">
      <t>シエン</t>
    </rPh>
    <rPh sb="7" eb="8">
      <t>カン</t>
    </rPh>
    <rPh sb="10" eb="12">
      <t>ダイガク</t>
    </rPh>
    <rPh sb="12" eb="13">
      <t>トウ</t>
    </rPh>
    <rPh sb="16" eb="18">
      <t>ソウダン</t>
    </rPh>
    <rPh sb="20" eb="22">
      <t>タイオウ</t>
    </rPh>
    <phoneticPr fontId="5"/>
  </si>
  <si>
    <t>社会で活躍する障害学生支援プラットフォーム形成事業委員会資料（大学調書）</t>
    <rPh sb="0" eb="2">
      <t>シャカイ</t>
    </rPh>
    <rPh sb="3" eb="5">
      <t>カツヤク</t>
    </rPh>
    <rPh sb="7" eb="9">
      <t>ショウガイ</t>
    </rPh>
    <rPh sb="9" eb="11">
      <t>ガクセイ</t>
    </rPh>
    <rPh sb="11" eb="13">
      <t>シエン</t>
    </rPh>
    <rPh sb="21" eb="23">
      <t>ケイセイ</t>
    </rPh>
    <rPh sb="23" eb="25">
      <t>ジギョウ</t>
    </rPh>
    <rPh sb="25" eb="28">
      <t>イインカイ</t>
    </rPh>
    <rPh sb="28" eb="30">
      <t>シリョウ</t>
    </rPh>
    <rPh sb="31" eb="33">
      <t>ダイガク</t>
    </rPh>
    <rPh sb="33" eb="35">
      <t>チョウショ</t>
    </rPh>
    <phoneticPr fontId="5"/>
  </si>
  <si>
    <t>A.国立大学法人京都大学</t>
    <rPh sb="2" eb="4">
      <t>コクリツ</t>
    </rPh>
    <rPh sb="4" eb="6">
      <t>ダイガク</t>
    </rPh>
    <rPh sb="6" eb="8">
      <t>ホウジン</t>
    </rPh>
    <rPh sb="8" eb="10">
      <t>キョウト</t>
    </rPh>
    <rPh sb="10" eb="12">
      <t>ダイガク</t>
    </rPh>
    <phoneticPr fontId="5"/>
  </si>
  <si>
    <t>B.国立大学法人広島大学</t>
    <rPh sb="2" eb="4">
      <t>コクリツ</t>
    </rPh>
    <rPh sb="4" eb="6">
      <t>ダイガク</t>
    </rPh>
    <rPh sb="6" eb="8">
      <t>ホウジン</t>
    </rPh>
    <rPh sb="8" eb="10">
      <t>ヒロシマ</t>
    </rPh>
    <rPh sb="10" eb="12">
      <t>ダイガク</t>
    </rPh>
    <phoneticPr fontId="5"/>
  </si>
  <si>
    <t>国立大学法人京都大学</t>
    <rPh sb="0" eb="2">
      <t>コクリツ</t>
    </rPh>
    <rPh sb="2" eb="4">
      <t>ダイガク</t>
    </rPh>
    <rPh sb="4" eb="6">
      <t>ホウジン</t>
    </rPh>
    <phoneticPr fontId="5"/>
  </si>
  <si>
    <t>国立大学法人東京大学</t>
    <rPh sb="0" eb="2">
      <t>コクリツ</t>
    </rPh>
    <rPh sb="2" eb="4">
      <t>ダイガク</t>
    </rPh>
    <rPh sb="4" eb="6">
      <t>ホウジン</t>
    </rPh>
    <phoneticPr fontId="5"/>
  </si>
  <si>
    <t>人件費・謝金</t>
    <phoneticPr fontId="5"/>
  </si>
  <si>
    <t>分配金</t>
    <rPh sb="0" eb="2">
      <t>ブンパイ</t>
    </rPh>
    <rPh sb="2" eb="3">
      <t>キン</t>
    </rPh>
    <phoneticPr fontId="5"/>
  </si>
  <si>
    <t>旅費</t>
    <rPh sb="0" eb="2">
      <t>リョヒ</t>
    </rPh>
    <phoneticPr fontId="5"/>
  </si>
  <si>
    <t>物品費</t>
    <rPh sb="0" eb="2">
      <t>ブッピン</t>
    </rPh>
    <rPh sb="2" eb="3">
      <t>ヒ</t>
    </rPh>
    <phoneticPr fontId="5"/>
  </si>
  <si>
    <t>設備備品費等</t>
    <rPh sb="0" eb="2">
      <t>セツビ</t>
    </rPh>
    <rPh sb="2" eb="5">
      <t>ビヒンヒ</t>
    </rPh>
    <rPh sb="5" eb="6">
      <t>トウ</t>
    </rPh>
    <phoneticPr fontId="5"/>
  </si>
  <si>
    <t>社会で活躍する障害学生支援プラットフォーム形成事業採択件数</t>
    <phoneticPr fontId="5"/>
  </si>
  <si>
    <t>-</t>
    <phoneticPr fontId="5"/>
  </si>
  <si>
    <t>　障害のある誰もが活躍できる社会の実現のためには、大学等の高等教育機関において質の高い教育を受けることを通して、社会で必要とされる力を十分に身につけ、社会に送り出されることが重要である。本事業においては、各大学において障害学生の修学支援や就職支援が十分に行われるのに必要な体制整備やノウハウの蓄積・開発・共有のため、関係機関の連携を推進する。</t>
    <phoneticPr fontId="5"/>
  </si>
  <si>
    <t>本事業は、障害のある学生の受入れ・修学支援のための取組みの充実を図り、障害の有無に関わらず各学生の個性・特色を踏まえた人材の育成機能の強化を推進するものであり、その成果は上位施策を実現する重要な要素である。</t>
    <phoneticPr fontId="5"/>
  </si>
  <si>
    <t>国立大学法人広島大学</t>
    <rPh sb="0" eb="2">
      <t>コクリツ</t>
    </rPh>
    <rPh sb="2" eb="4">
      <t>ダイガク</t>
    </rPh>
    <rPh sb="4" eb="6">
      <t>ホウジン</t>
    </rPh>
    <phoneticPr fontId="5"/>
  </si>
  <si>
    <t>障害学生支援に関する規程を整備している大学等の数</t>
    <phoneticPr fontId="5"/>
  </si>
  <si>
    <t>本事業における障害学生支援に関する大学等からの相談件数が目標値以上に増加しており、成果実績は成果目標に見合ったものとなっている。</t>
    <phoneticPr fontId="5"/>
  </si>
  <si>
    <t>-</t>
    <phoneticPr fontId="5"/>
  </si>
  <si>
    <t>連携する大学等の数は着実に増加しており、活動実績は見込みに見合ったものである。</t>
    <rPh sb="4" eb="6">
      <t>ダイガク</t>
    </rPh>
    <rPh sb="6" eb="7">
      <t>トウ</t>
    </rPh>
    <phoneticPr fontId="5"/>
  </si>
  <si>
    <t xml:space="preserve">　障害のある学生への支援を支える組織的アプローチの土台として、大学等の連携プラットフォームを形成し、以下のような取組の推進を支援する。
　・大学等、福祉や労働行政機関、障害当事者団体、企業等との組織的なネットワークの構築
　・障害のある学生への支援における課題の解決に向けた、職員や研究者その他の関係者の有機的連携
　・障害のある学生への支援の手法の開発・調査や、人材・設備・教材などの支援リソースの共有手法の研究など、これまでの支援方法を発展させる取組
　・得られた知見等の成果の集約、全国の大学等へ普及・展開
【定額補助】
</t>
    <rPh sb="258" eb="260">
      <t>テイガク</t>
    </rPh>
    <rPh sb="260" eb="262">
      <t>ホジョ</t>
    </rPh>
    <phoneticPr fontId="5"/>
  </si>
  <si>
    <t>学生・留学生課長
西條　正明</t>
    <rPh sb="9" eb="11">
      <t>ニシジョウ</t>
    </rPh>
    <rPh sb="12" eb="14">
      <t>マサアキ</t>
    </rPh>
    <phoneticPr fontId="5"/>
  </si>
  <si>
    <t>事業の成果については、一定の成果はあげているものの十分とは認められず、成果や課題の検証が不十分である。成果目標値については、水準の妥当性について判断できないため、検証する必要がある。成果指標については、成果を測ることができているのか疑問であり、指標の設定について再考すべきである。アウトカムとして「規程を整備している大学等の数」の増加があげられているが、規程の整備は第一歩であり、そのあとのネットワークや連携、支援手法の開発ができているのか今の指標ではわからない。アウトカムにある「大学等からの相談」件数については、誰に対する相談なのか不明であり、どのような相談内容がどのように学生支援に結びついたかがわからない。また、プラットホーム形成事業の見込数「2」というのは、モデル事業ということだとすれば、このモデル事業の成果をどのようにとりまとめ、横展開しようとしているのか見えてこない。</t>
    <phoneticPr fontId="5"/>
  </si>
  <si>
    <t>終了予定</t>
  </si>
  <si>
    <t>この事業は当初計画に基づき、平成31年度をもって予定通り終了。
外部有識者の所見を踏まえ、成果をより測れるようアウトカム指標を検証すべきである。また、本事業により得られた成果については適切に活用すること。</t>
    <phoneticPr fontId="5"/>
  </si>
  <si>
    <t>本事業の参加機関（大学、企業等）数や、大学等からの学生支援に係る相談件数は、事業開始時と比較し増えており、これらの状況を踏まえた上で、事業の目的に沿った成果をより適切に示す指標を設定することとしたい。また、今年度に外部有識者による事業委員会を開催し、事業の進捗や成果・課題の把握や検証等を行うとともに、本事業による成果をより広く普及するため、事業終了後の令和２年度に事業委員会を開催し、事後評価を行い、事業の成果を取りまとめる予定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</si>
</sst>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0</xdr:colOff>
      <xdr:row>741</xdr:row>
      <xdr:rowOff>226219</xdr:rowOff>
    </xdr:from>
    <xdr:to>
      <xdr:col>43</xdr:col>
      <xdr:colOff>9525</xdr:colOff>
      <xdr:row>758</xdr:row>
      <xdr:rowOff>107157</xdr:rowOff>
    </xdr:to>
    <xdr:pic>
      <xdr:nvPicPr>
        <xdr:cNvPr id="5" name="図 4">
          <a:extLst>
            <a:ext uri="{FF2B5EF4-FFF2-40B4-BE49-F238E27FC236}">
              <a16:creationId xmlns:a16="http://schemas.microsoft.com/office/drawing/2014/main" id="{1DB2FD54-E64D-4246-A1D7-380B7B7CF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1281" y="45339000"/>
          <a:ext cx="6081713" cy="657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8"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142</v>
      </c>
      <c r="AT2" s="948"/>
      <c r="AU2" s="948"/>
      <c r="AV2" s="52" t="str">
        <f>IF(AW2="", "", "-")</f>
        <v/>
      </c>
      <c r="AW2" s="919"/>
      <c r="AX2" s="919"/>
    </row>
    <row r="3" spans="1:50" ht="21" customHeight="1" thickBot="1" x14ac:dyDescent="0.2">
      <c r="A3" s="875" t="s">
        <v>541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575</v>
      </c>
      <c r="AK3" s="877"/>
      <c r="AL3" s="877"/>
      <c r="AM3" s="877"/>
      <c r="AN3" s="877"/>
      <c r="AO3" s="877"/>
      <c r="AP3" s="877"/>
      <c r="AQ3" s="877"/>
      <c r="AR3" s="877"/>
      <c r="AS3" s="877"/>
      <c r="AT3" s="877"/>
      <c r="AU3" s="877"/>
      <c r="AV3" s="877"/>
      <c r="AW3" s="877"/>
      <c r="AX3" s="24" t="s">
        <v>65</v>
      </c>
    </row>
    <row r="4" spans="1:50" ht="24.75" customHeight="1" x14ac:dyDescent="0.15">
      <c r="A4" s="714" t="s">
        <v>25</v>
      </c>
      <c r="B4" s="715"/>
      <c r="C4" s="715"/>
      <c r="D4" s="715"/>
      <c r="E4" s="715"/>
      <c r="F4" s="715"/>
      <c r="G4" s="692" t="s">
        <v>607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608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7" t="s">
        <v>576</v>
      </c>
      <c r="H5" s="848"/>
      <c r="I5" s="848"/>
      <c r="J5" s="848"/>
      <c r="K5" s="848"/>
      <c r="L5" s="848"/>
      <c r="M5" s="849" t="s">
        <v>66</v>
      </c>
      <c r="N5" s="850"/>
      <c r="O5" s="850"/>
      <c r="P5" s="850"/>
      <c r="Q5" s="850"/>
      <c r="R5" s="851"/>
      <c r="S5" s="852" t="s">
        <v>577</v>
      </c>
      <c r="T5" s="848"/>
      <c r="U5" s="848"/>
      <c r="V5" s="848"/>
      <c r="W5" s="848"/>
      <c r="X5" s="853"/>
      <c r="Y5" s="708" t="s">
        <v>3</v>
      </c>
      <c r="Z5" s="546"/>
      <c r="AA5" s="546"/>
      <c r="AB5" s="546"/>
      <c r="AC5" s="546"/>
      <c r="AD5" s="547"/>
      <c r="AE5" s="709" t="s">
        <v>609</v>
      </c>
      <c r="AF5" s="709"/>
      <c r="AG5" s="709"/>
      <c r="AH5" s="709"/>
      <c r="AI5" s="709"/>
      <c r="AJ5" s="709"/>
      <c r="AK5" s="709"/>
      <c r="AL5" s="709"/>
      <c r="AM5" s="709"/>
      <c r="AN5" s="709"/>
      <c r="AO5" s="709"/>
      <c r="AP5" s="710"/>
      <c r="AQ5" s="711" t="s">
        <v>655</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7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30" t="s">
        <v>513</v>
      </c>
      <c r="Z7" s="446"/>
      <c r="AA7" s="446"/>
      <c r="AB7" s="446"/>
      <c r="AC7" s="446"/>
      <c r="AD7" s="931"/>
      <c r="AE7" s="920" t="s">
        <v>578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子ども・若者育成支援</v>
      </c>
      <c r="H8" s="730"/>
      <c r="I8" s="730"/>
      <c r="J8" s="730"/>
      <c r="K8" s="730"/>
      <c r="L8" s="730"/>
      <c r="M8" s="730"/>
      <c r="N8" s="730"/>
      <c r="O8" s="730"/>
      <c r="P8" s="730"/>
      <c r="Q8" s="730"/>
      <c r="R8" s="730"/>
      <c r="S8" s="730"/>
      <c r="T8" s="730"/>
      <c r="U8" s="730"/>
      <c r="V8" s="730"/>
      <c r="W8" s="730"/>
      <c r="X8" s="950"/>
      <c r="Y8" s="854" t="s">
        <v>379</v>
      </c>
      <c r="Z8" s="855"/>
      <c r="AA8" s="855"/>
      <c r="AB8" s="855"/>
      <c r="AC8" s="855"/>
      <c r="AD8" s="856"/>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7" t="s">
        <v>23</v>
      </c>
      <c r="B9" s="858"/>
      <c r="C9" s="858"/>
      <c r="D9" s="858"/>
      <c r="E9" s="858"/>
      <c r="F9" s="858"/>
      <c r="G9" s="859" t="s">
        <v>647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61" t="s">
        <v>654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1" t="s">
        <v>24</v>
      </c>
      <c r="B12" s="952"/>
      <c r="C12" s="952"/>
      <c r="D12" s="952"/>
      <c r="E12" s="952"/>
      <c r="F12" s="953"/>
      <c r="G12" s="767"/>
      <c r="H12" s="768"/>
      <c r="I12" s="768"/>
      <c r="J12" s="768"/>
      <c r="K12" s="768"/>
      <c r="L12" s="768"/>
      <c r="M12" s="768"/>
      <c r="N12" s="768"/>
      <c r="O12" s="768"/>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32"/>
    </row>
    <row r="13" spans="1:50" ht="21" customHeight="1" x14ac:dyDescent="0.15">
      <c r="A13" s="620"/>
      <c r="B13" s="621"/>
      <c r="C13" s="621"/>
      <c r="D13" s="621"/>
      <c r="E13" s="621"/>
      <c r="F13" s="622"/>
      <c r="G13" s="733" t="s">
        <v>6</v>
      </c>
      <c r="H13" s="734"/>
      <c r="I13" s="771" t="s">
        <v>7</v>
      </c>
      <c r="J13" s="772"/>
      <c r="K13" s="772"/>
      <c r="L13" s="772"/>
      <c r="M13" s="772"/>
      <c r="N13" s="772"/>
      <c r="O13" s="773"/>
      <c r="P13" s="663" t="s">
        <v>569</v>
      </c>
      <c r="Q13" s="664"/>
      <c r="R13" s="664"/>
      <c r="S13" s="664"/>
      <c r="T13" s="664"/>
      <c r="U13" s="664"/>
      <c r="V13" s="665"/>
      <c r="W13" s="663">
        <v>45</v>
      </c>
      <c r="X13" s="664"/>
      <c r="Y13" s="664"/>
      <c r="Z13" s="664"/>
      <c r="AA13" s="664"/>
      <c r="AB13" s="664"/>
      <c r="AC13" s="665"/>
      <c r="AD13" s="663">
        <v>40</v>
      </c>
      <c r="AE13" s="664"/>
      <c r="AF13" s="664"/>
      <c r="AG13" s="664"/>
      <c r="AH13" s="664"/>
      <c r="AI13" s="664"/>
      <c r="AJ13" s="665"/>
      <c r="AK13" s="663">
        <v>34</v>
      </c>
      <c r="AL13" s="664"/>
      <c r="AM13" s="664"/>
      <c r="AN13" s="664"/>
      <c r="AO13" s="664"/>
      <c r="AP13" s="664"/>
      <c r="AQ13" s="665"/>
      <c r="AR13" s="927">
        <v>0</v>
      </c>
      <c r="AS13" s="928"/>
      <c r="AT13" s="928"/>
      <c r="AU13" s="928"/>
      <c r="AV13" s="928"/>
      <c r="AW13" s="928"/>
      <c r="AX13" s="929"/>
    </row>
    <row r="14" spans="1:50" ht="21" customHeight="1" x14ac:dyDescent="0.15">
      <c r="A14" s="620"/>
      <c r="B14" s="621"/>
      <c r="C14" s="621"/>
      <c r="D14" s="621"/>
      <c r="E14" s="621"/>
      <c r="F14" s="622"/>
      <c r="G14" s="735"/>
      <c r="H14" s="736"/>
      <c r="I14" s="721" t="s">
        <v>8</v>
      </c>
      <c r="J14" s="769"/>
      <c r="K14" s="769"/>
      <c r="L14" s="769"/>
      <c r="M14" s="769"/>
      <c r="N14" s="769"/>
      <c r="O14" s="770"/>
      <c r="P14" s="663" t="s">
        <v>569</v>
      </c>
      <c r="Q14" s="664"/>
      <c r="R14" s="664"/>
      <c r="S14" s="664"/>
      <c r="T14" s="664"/>
      <c r="U14" s="664"/>
      <c r="V14" s="665"/>
      <c r="W14" s="663" t="s">
        <v>569</v>
      </c>
      <c r="X14" s="664"/>
      <c r="Y14" s="664"/>
      <c r="Z14" s="664"/>
      <c r="AA14" s="664"/>
      <c r="AB14" s="664"/>
      <c r="AC14" s="665"/>
      <c r="AD14" s="663" t="s">
        <v>610</v>
      </c>
      <c r="AE14" s="664"/>
      <c r="AF14" s="664"/>
      <c r="AG14" s="664"/>
      <c r="AH14" s="664"/>
      <c r="AI14" s="664"/>
      <c r="AJ14" s="665"/>
      <c r="AK14" s="663" t="s">
        <v>569</v>
      </c>
      <c r="AL14" s="664"/>
      <c r="AM14" s="664"/>
      <c r="AN14" s="664"/>
      <c r="AO14" s="664"/>
      <c r="AP14" s="664"/>
      <c r="AQ14" s="665"/>
      <c r="AR14" s="795"/>
      <c r="AS14" s="795"/>
      <c r="AT14" s="795"/>
      <c r="AU14" s="795"/>
      <c r="AV14" s="795"/>
      <c r="AW14" s="795"/>
      <c r="AX14" s="796"/>
    </row>
    <row r="15" spans="1:50" ht="21" customHeight="1" x14ac:dyDescent="0.15">
      <c r="A15" s="620"/>
      <c r="B15" s="621"/>
      <c r="C15" s="621"/>
      <c r="D15" s="621"/>
      <c r="E15" s="621"/>
      <c r="F15" s="622"/>
      <c r="G15" s="735"/>
      <c r="H15" s="736"/>
      <c r="I15" s="721" t="s">
        <v>51</v>
      </c>
      <c r="J15" s="722"/>
      <c r="K15" s="722"/>
      <c r="L15" s="722"/>
      <c r="M15" s="722"/>
      <c r="N15" s="722"/>
      <c r="O15" s="723"/>
      <c r="P15" s="663" t="s">
        <v>569</v>
      </c>
      <c r="Q15" s="664"/>
      <c r="R15" s="664"/>
      <c r="S15" s="664"/>
      <c r="T15" s="664"/>
      <c r="U15" s="664"/>
      <c r="V15" s="665"/>
      <c r="W15" s="663" t="s">
        <v>569</v>
      </c>
      <c r="X15" s="664"/>
      <c r="Y15" s="664"/>
      <c r="Z15" s="664"/>
      <c r="AA15" s="664"/>
      <c r="AB15" s="664"/>
      <c r="AC15" s="665"/>
      <c r="AD15" s="663" t="s">
        <v>569</v>
      </c>
      <c r="AE15" s="664"/>
      <c r="AF15" s="664"/>
      <c r="AG15" s="664"/>
      <c r="AH15" s="664"/>
      <c r="AI15" s="664"/>
      <c r="AJ15" s="665"/>
      <c r="AK15" s="663" t="s">
        <v>569</v>
      </c>
      <c r="AL15" s="664"/>
      <c r="AM15" s="664"/>
      <c r="AN15" s="664"/>
      <c r="AO15" s="664"/>
      <c r="AP15" s="664"/>
      <c r="AQ15" s="665"/>
      <c r="AR15" s="663" t="s">
        <v>569</v>
      </c>
      <c r="AS15" s="664"/>
      <c r="AT15" s="664"/>
      <c r="AU15" s="664"/>
      <c r="AV15" s="664"/>
      <c r="AW15" s="664"/>
      <c r="AX15" s="813"/>
    </row>
    <row r="16" spans="1:50" ht="21" customHeight="1" x14ac:dyDescent="0.15">
      <c r="A16" s="620"/>
      <c r="B16" s="621"/>
      <c r="C16" s="621"/>
      <c r="D16" s="621"/>
      <c r="E16" s="621"/>
      <c r="F16" s="622"/>
      <c r="G16" s="735"/>
      <c r="H16" s="736"/>
      <c r="I16" s="721" t="s">
        <v>52</v>
      </c>
      <c r="J16" s="722"/>
      <c r="K16" s="722"/>
      <c r="L16" s="722"/>
      <c r="M16" s="722"/>
      <c r="N16" s="722"/>
      <c r="O16" s="723"/>
      <c r="P16" s="663" t="s">
        <v>569</v>
      </c>
      <c r="Q16" s="664"/>
      <c r="R16" s="664"/>
      <c r="S16" s="664"/>
      <c r="T16" s="664"/>
      <c r="U16" s="664"/>
      <c r="V16" s="665"/>
      <c r="W16" s="663" t="s">
        <v>569</v>
      </c>
      <c r="X16" s="664"/>
      <c r="Y16" s="664"/>
      <c r="Z16" s="664"/>
      <c r="AA16" s="664"/>
      <c r="AB16" s="664"/>
      <c r="AC16" s="665"/>
      <c r="AD16" s="663" t="s">
        <v>569</v>
      </c>
      <c r="AE16" s="664"/>
      <c r="AF16" s="664"/>
      <c r="AG16" s="664"/>
      <c r="AH16" s="664"/>
      <c r="AI16" s="664"/>
      <c r="AJ16" s="665"/>
      <c r="AK16" s="663" t="s">
        <v>569</v>
      </c>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5"/>
      <c r="H17" s="736"/>
      <c r="I17" s="721" t="s">
        <v>50</v>
      </c>
      <c r="J17" s="769"/>
      <c r="K17" s="769"/>
      <c r="L17" s="769"/>
      <c r="M17" s="769"/>
      <c r="N17" s="769"/>
      <c r="O17" s="770"/>
      <c r="P17" s="663" t="s">
        <v>569</v>
      </c>
      <c r="Q17" s="664"/>
      <c r="R17" s="664"/>
      <c r="S17" s="664"/>
      <c r="T17" s="664"/>
      <c r="U17" s="664"/>
      <c r="V17" s="665"/>
      <c r="W17" s="663" t="s">
        <v>569</v>
      </c>
      <c r="X17" s="664"/>
      <c r="Y17" s="664"/>
      <c r="Z17" s="664"/>
      <c r="AA17" s="664"/>
      <c r="AB17" s="664"/>
      <c r="AC17" s="665"/>
      <c r="AD17" s="663" t="s">
        <v>569</v>
      </c>
      <c r="AE17" s="664"/>
      <c r="AF17" s="664"/>
      <c r="AG17" s="664"/>
      <c r="AH17" s="664"/>
      <c r="AI17" s="664"/>
      <c r="AJ17" s="665"/>
      <c r="AK17" s="663" t="s">
        <v>569</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7"/>
      <c r="H18" s="738"/>
      <c r="I18" s="726" t="s">
        <v>20</v>
      </c>
      <c r="J18" s="727"/>
      <c r="K18" s="727"/>
      <c r="L18" s="727"/>
      <c r="M18" s="727"/>
      <c r="N18" s="727"/>
      <c r="O18" s="728"/>
      <c r="P18" s="886">
        <f>SUM(P13:V17)</f>
        <v>0</v>
      </c>
      <c r="Q18" s="887"/>
      <c r="R18" s="887"/>
      <c r="S18" s="887"/>
      <c r="T18" s="887"/>
      <c r="U18" s="887"/>
      <c r="V18" s="888"/>
      <c r="W18" s="886">
        <f>SUM(W13:AC17)</f>
        <v>45</v>
      </c>
      <c r="X18" s="887"/>
      <c r="Y18" s="887"/>
      <c r="Z18" s="887"/>
      <c r="AA18" s="887"/>
      <c r="AB18" s="887"/>
      <c r="AC18" s="888"/>
      <c r="AD18" s="886">
        <f>SUM(AD13:AJ17)</f>
        <v>40</v>
      </c>
      <c r="AE18" s="887"/>
      <c r="AF18" s="887"/>
      <c r="AG18" s="887"/>
      <c r="AH18" s="887"/>
      <c r="AI18" s="887"/>
      <c r="AJ18" s="888"/>
      <c r="AK18" s="886">
        <f>SUM(AK13:AQ17)</f>
        <v>34</v>
      </c>
      <c r="AL18" s="887"/>
      <c r="AM18" s="887"/>
      <c r="AN18" s="887"/>
      <c r="AO18" s="887"/>
      <c r="AP18" s="887"/>
      <c r="AQ18" s="888"/>
      <c r="AR18" s="886">
        <f>SUM(AR13:AX17)</f>
        <v>0</v>
      </c>
      <c r="AS18" s="887"/>
      <c r="AT18" s="887"/>
      <c r="AU18" s="887"/>
      <c r="AV18" s="887"/>
      <c r="AW18" s="887"/>
      <c r="AX18" s="889"/>
    </row>
    <row r="19" spans="1:50" ht="24.75" customHeight="1" x14ac:dyDescent="0.15">
      <c r="A19" s="620"/>
      <c r="B19" s="621"/>
      <c r="C19" s="621"/>
      <c r="D19" s="621"/>
      <c r="E19" s="621"/>
      <c r="F19" s="622"/>
      <c r="G19" s="884" t="s">
        <v>9</v>
      </c>
      <c r="H19" s="885"/>
      <c r="I19" s="885"/>
      <c r="J19" s="885"/>
      <c r="K19" s="885"/>
      <c r="L19" s="885"/>
      <c r="M19" s="885"/>
      <c r="N19" s="885"/>
      <c r="O19" s="885"/>
      <c r="P19" s="663">
        <v>0</v>
      </c>
      <c r="Q19" s="664"/>
      <c r="R19" s="664"/>
      <c r="S19" s="664"/>
      <c r="T19" s="664"/>
      <c r="U19" s="664"/>
      <c r="V19" s="665"/>
      <c r="W19" s="663">
        <v>45</v>
      </c>
      <c r="X19" s="664"/>
      <c r="Y19" s="664"/>
      <c r="Z19" s="664"/>
      <c r="AA19" s="664"/>
      <c r="AB19" s="664"/>
      <c r="AC19" s="665"/>
      <c r="AD19" s="663">
        <v>40</v>
      </c>
      <c r="AE19" s="664"/>
      <c r="AF19" s="664"/>
      <c r="AG19" s="664"/>
      <c r="AH19" s="664"/>
      <c r="AI19" s="664"/>
      <c r="AJ19" s="665"/>
      <c r="AK19" s="333"/>
      <c r="AL19" s="333"/>
      <c r="AM19" s="333"/>
      <c r="AN19" s="333"/>
      <c r="AO19" s="333"/>
      <c r="AP19" s="333"/>
      <c r="AQ19" s="333"/>
      <c r="AR19" s="333"/>
      <c r="AS19" s="333"/>
      <c r="AT19" s="333"/>
      <c r="AU19" s="333"/>
      <c r="AV19" s="333"/>
      <c r="AW19" s="333"/>
      <c r="AX19" s="335"/>
    </row>
    <row r="20" spans="1:50" ht="24.75" customHeight="1" x14ac:dyDescent="0.15">
      <c r="A20" s="620"/>
      <c r="B20" s="621"/>
      <c r="C20" s="621"/>
      <c r="D20" s="621"/>
      <c r="E20" s="621"/>
      <c r="F20" s="622"/>
      <c r="G20" s="884" t="s">
        <v>10</v>
      </c>
      <c r="H20" s="885"/>
      <c r="I20" s="885"/>
      <c r="J20" s="885"/>
      <c r="K20" s="885"/>
      <c r="L20" s="885"/>
      <c r="M20" s="885"/>
      <c r="N20" s="885"/>
      <c r="O20" s="885"/>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57"/>
      <c r="B21" s="858"/>
      <c r="C21" s="858"/>
      <c r="D21" s="858"/>
      <c r="E21" s="858"/>
      <c r="F21" s="954"/>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72" t="s">
        <v>557</v>
      </c>
      <c r="B22" s="973"/>
      <c r="C22" s="973"/>
      <c r="D22" s="973"/>
      <c r="E22" s="973"/>
      <c r="F22" s="974"/>
      <c r="G22" s="959" t="s">
        <v>457</v>
      </c>
      <c r="H22" s="222"/>
      <c r="I22" s="222"/>
      <c r="J22" s="222"/>
      <c r="K22" s="222"/>
      <c r="L22" s="222"/>
      <c r="M22" s="222"/>
      <c r="N22" s="222"/>
      <c r="O22" s="223"/>
      <c r="P22" s="944" t="s">
        <v>518</v>
      </c>
      <c r="Q22" s="222"/>
      <c r="R22" s="222"/>
      <c r="S22" s="222"/>
      <c r="T22" s="222"/>
      <c r="U22" s="222"/>
      <c r="V22" s="223"/>
      <c r="W22" s="944" t="s">
        <v>514</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579</v>
      </c>
      <c r="H23" s="961"/>
      <c r="I23" s="961"/>
      <c r="J23" s="961"/>
      <c r="K23" s="961"/>
      <c r="L23" s="961"/>
      <c r="M23" s="961"/>
      <c r="N23" s="961"/>
      <c r="O23" s="962"/>
      <c r="P23" s="927">
        <v>34</v>
      </c>
      <c r="Q23" s="928"/>
      <c r="R23" s="928"/>
      <c r="S23" s="928"/>
      <c r="T23" s="928"/>
      <c r="U23" s="928"/>
      <c r="V23" s="945"/>
      <c r="W23" s="927">
        <v>0</v>
      </c>
      <c r="X23" s="928"/>
      <c r="Y23" s="928"/>
      <c r="Z23" s="928"/>
      <c r="AA23" s="928"/>
      <c r="AB23" s="928"/>
      <c r="AC23" s="945"/>
      <c r="AD23" s="982" t="s">
        <v>611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3"/>
      <c r="Q24" s="664"/>
      <c r="R24" s="664"/>
      <c r="S24" s="664"/>
      <c r="T24" s="664"/>
      <c r="U24" s="664"/>
      <c r="V24" s="665"/>
      <c r="W24" s="663"/>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3"/>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3">
        <f>AK13</f>
        <v>34</v>
      </c>
      <c r="Q29" s="664"/>
      <c r="R29" s="664"/>
      <c r="S29" s="664"/>
      <c r="T29" s="664"/>
      <c r="U29" s="664"/>
      <c r="V29" s="665"/>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80" t="s">
        <v>265</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533</v>
      </c>
      <c r="AF30" s="867"/>
      <c r="AG30" s="867"/>
      <c r="AH30" s="868"/>
      <c r="AI30" s="866" t="s">
        <v>530</v>
      </c>
      <c r="AJ30" s="867"/>
      <c r="AK30" s="867"/>
      <c r="AL30" s="868"/>
      <c r="AM30" s="923" t="s">
        <v>525</v>
      </c>
      <c r="AN30" s="923"/>
      <c r="AO30" s="923"/>
      <c r="AP30" s="866"/>
      <c r="AQ30" s="774" t="s">
        <v>354</v>
      </c>
      <c r="AR30" s="775"/>
      <c r="AS30" s="775"/>
      <c r="AT30" s="776"/>
      <c r="AU30" s="781" t="s">
        <v>253</v>
      </c>
      <c r="AV30" s="781"/>
      <c r="AW30" s="781"/>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646</v>
      </c>
      <c r="AR31" s="200"/>
      <c r="AS31" s="133" t="s">
        <v>355</v>
      </c>
      <c r="AT31" s="134"/>
      <c r="AU31" s="199">
        <v>31</v>
      </c>
      <c r="AV31" s="199"/>
      <c r="AW31" s="401" t="s">
        <v>300</v>
      </c>
      <c r="AX31" s="402"/>
    </row>
    <row r="32" spans="1:50" ht="23.25" customHeight="1" x14ac:dyDescent="0.15">
      <c r="A32" s="406"/>
      <c r="B32" s="404"/>
      <c r="C32" s="404"/>
      <c r="D32" s="404"/>
      <c r="E32" s="404"/>
      <c r="F32" s="405"/>
      <c r="G32" s="567" t="s">
        <v>580</v>
      </c>
      <c r="H32" s="568"/>
      <c r="I32" s="568"/>
      <c r="J32" s="568"/>
      <c r="K32" s="568"/>
      <c r="L32" s="568"/>
      <c r="M32" s="568"/>
      <c r="N32" s="568"/>
      <c r="O32" s="569"/>
      <c r="P32" s="105" t="s">
        <v>650</v>
      </c>
      <c r="Q32" s="105"/>
      <c r="R32" s="105"/>
      <c r="S32" s="105"/>
      <c r="T32" s="105"/>
      <c r="U32" s="105"/>
      <c r="V32" s="105"/>
      <c r="W32" s="105"/>
      <c r="X32" s="106"/>
      <c r="Y32" s="474" t="s">
        <v>12</v>
      </c>
      <c r="Z32" s="534"/>
      <c r="AA32" s="535"/>
      <c r="AB32" s="464" t="s">
        <v>581</v>
      </c>
      <c r="AC32" s="464"/>
      <c r="AD32" s="464"/>
      <c r="AE32" s="218">
        <v>427</v>
      </c>
      <c r="AF32" s="219"/>
      <c r="AG32" s="219"/>
      <c r="AH32" s="219"/>
      <c r="AI32" s="218">
        <v>557</v>
      </c>
      <c r="AJ32" s="219"/>
      <c r="AK32" s="219"/>
      <c r="AL32" s="219"/>
      <c r="AM32" s="218">
        <v>634</v>
      </c>
      <c r="AN32" s="219"/>
      <c r="AO32" s="219"/>
      <c r="AP32" s="219"/>
      <c r="AQ32" s="343" t="s">
        <v>646</v>
      </c>
      <c r="AR32" s="207"/>
      <c r="AS32" s="207"/>
      <c r="AT32" s="344"/>
      <c r="AU32" s="219" t="s">
        <v>569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581</v>
      </c>
      <c r="AC33" s="526"/>
      <c r="AD33" s="526"/>
      <c r="AE33" s="218" t="s">
        <v>569</v>
      </c>
      <c r="AF33" s="219"/>
      <c r="AG33" s="219"/>
      <c r="AH33" s="219"/>
      <c r="AI33" s="218" t="s">
        <v>569</v>
      </c>
      <c r="AJ33" s="219"/>
      <c r="AK33" s="219"/>
      <c r="AL33" s="219"/>
      <c r="AM33" s="218">
        <v>450</v>
      </c>
      <c r="AN33" s="219"/>
      <c r="AO33" s="219"/>
      <c r="AP33" s="219"/>
      <c r="AQ33" s="343" t="s">
        <v>646</v>
      </c>
      <c r="AR33" s="207"/>
      <c r="AS33" s="207"/>
      <c r="AT33" s="344"/>
      <c r="AU33" s="219">
        <v>480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569</v>
      </c>
      <c r="AF34" s="219"/>
      <c r="AG34" s="219"/>
      <c r="AH34" s="219"/>
      <c r="AI34" s="218" t="s">
        <v>569</v>
      </c>
      <c r="AJ34" s="219"/>
      <c r="AK34" s="219"/>
      <c r="AL34" s="219"/>
      <c r="AM34" s="218">
        <v>141</v>
      </c>
      <c r="AN34" s="219"/>
      <c r="AO34" s="219"/>
      <c r="AP34" s="219"/>
      <c r="AQ34" s="343" t="s">
        <v>646</v>
      </c>
      <c r="AR34" s="207"/>
      <c r="AS34" s="207"/>
      <c r="AT34" s="344"/>
      <c r="AU34" s="219" t="s">
        <v>569</v>
      </c>
      <c r="AV34" s="219"/>
      <c r="AW34" s="219"/>
      <c r="AX34" s="221"/>
    </row>
    <row r="35" spans="1:50" ht="23.25" customHeight="1" x14ac:dyDescent="0.15">
      <c r="A35" s="226" t="s">
        <v>503</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473</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646</v>
      </c>
      <c r="AR38" s="200"/>
      <c r="AS38" s="133" t="s">
        <v>355</v>
      </c>
      <c r="AT38" s="134"/>
      <c r="AU38" s="199">
        <v>31</v>
      </c>
      <c r="AV38" s="199"/>
      <c r="AW38" s="401" t="s">
        <v>300</v>
      </c>
      <c r="AX38" s="402"/>
    </row>
    <row r="39" spans="1:50" ht="23.25" customHeight="1" x14ac:dyDescent="0.15">
      <c r="A39" s="406"/>
      <c r="B39" s="404"/>
      <c r="C39" s="404"/>
      <c r="D39" s="404"/>
      <c r="E39" s="404"/>
      <c r="F39" s="405"/>
      <c r="G39" s="567" t="s">
        <v>634</v>
      </c>
      <c r="H39" s="568"/>
      <c r="I39" s="568"/>
      <c r="J39" s="568"/>
      <c r="K39" s="568"/>
      <c r="L39" s="568"/>
      <c r="M39" s="568"/>
      <c r="N39" s="568"/>
      <c r="O39" s="569"/>
      <c r="P39" s="105" t="s">
        <v>633</v>
      </c>
      <c r="Q39" s="105"/>
      <c r="R39" s="105"/>
      <c r="S39" s="105"/>
      <c r="T39" s="105"/>
      <c r="U39" s="105"/>
      <c r="V39" s="105"/>
      <c r="W39" s="105"/>
      <c r="X39" s="106"/>
      <c r="Y39" s="474" t="s">
        <v>12</v>
      </c>
      <c r="Z39" s="534"/>
      <c r="AA39" s="535"/>
      <c r="AB39" s="464" t="s">
        <v>631</v>
      </c>
      <c r="AC39" s="464"/>
      <c r="AD39" s="464"/>
      <c r="AE39" s="218" t="s">
        <v>569</v>
      </c>
      <c r="AF39" s="219"/>
      <c r="AG39" s="219"/>
      <c r="AH39" s="219"/>
      <c r="AI39" s="218">
        <v>10</v>
      </c>
      <c r="AJ39" s="219"/>
      <c r="AK39" s="219"/>
      <c r="AL39" s="219"/>
      <c r="AM39" s="218">
        <v>182</v>
      </c>
      <c r="AN39" s="219"/>
      <c r="AO39" s="219"/>
      <c r="AP39" s="219"/>
      <c r="AQ39" s="343" t="s">
        <v>646</v>
      </c>
      <c r="AR39" s="207"/>
      <c r="AS39" s="207"/>
      <c r="AT39" s="344"/>
      <c r="AU39" s="219" t="s">
        <v>632</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631</v>
      </c>
      <c r="AC40" s="526"/>
      <c r="AD40" s="526"/>
      <c r="AE40" s="218" t="s">
        <v>569</v>
      </c>
      <c r="AF40" s="219"/>
      <c r="AG40" s="219"/>
      <c r="AH40" s="219"/>
      <c r="AI40" s="218" t="s">
        <v>569</v>
      </c>
      <c r="AJ40" s="219"/>
      <c r="AK40" s="219"/>
      <c r="AL40" s="219"/>
      <c r="AM40" s="218">
        <v>100</v>
      </c>
      <c r="AN40" s="219"/>
      <c r="AO40" s="219"/>
      <c r="AP40" s="219"/>
      <c r="AQ40" s="343" t="s">
        <v>646</v>
      </c>
      <c r="AR40" s="207"/>
      <c r="AS40" s="207"/>
      <c r="AT40" s="344"/>
      <c r="AU40" s="219">
        <v>300</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569</v>
      </c>
      <c r="AF41" s="219"/>
      <c r="AG41" s="219"/>
      <c r="AH41" s="219"/>
      <c r="AI41" s="218" t="s">
        <v>569</v>
      </c>
      <c r="AJ41" s="219"/>
      <c r="AK41" s="219"/>
      <c r="AL41" s="219"/>
      <c r="AM41" s="218">
        <v>182</v>
      </c>
      <c r="AN41" s="219"/>
      <c r="AO41" s="219"/>
      <c r="AP41" s="219"/>
      <c r="AQ41" s="343" t="s">
        <v>646</v>
      </c>
      <c r="AR41" s="207"/>
      <c r="AS41" s="207"/>
      <c r="AT41" s="344"/>
      <c r="AU41" s="219" t="s">
        <v>632</v>
      </c>
      <c r="AV41" s="219"/>
      <c r="AW41" s="219"/>
      <c r="AX41" s="221"/>
    </row>
    <row r="42" spans="1:50" ht="23.25" customHeight="1" x14ac:dyDescent="0.15">
      <c r="A42" s="226" t="s">
        <v>503</v>
      </c>
      <c r="B42" s="227"/>
      <c r="C42" s="227"/>
      <c r="D42" s="227"/>
      <c r="E42" s="227"/>
      <c r="F42" s="228"/>
      <c r="G42" s="232" t="s">
        <v>635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2" t="s">
        <v>253</v>
      </c>
      <c r="AV51" s="932"/>
      <c r="AW51" s="932"/>
      <c r="AX51" s="93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2" t="s">
        <v>253</v>
      </c>
      <c r="AV58" s="932"/>
      <c r="AW58" s="932"/>
      <c r="AX58" s="93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3"/>
      <c r="AR77" s="207"/>
      <c r="AS77" s="207"/>
      <c r="AT77" s="344"/>
      <c r="AU77" s="219"/>
      <c r="AV77" s="219"/>
      <c r="AW77" s="219"/>
      <c r="AX77" s="221"/>
    </row>
    <row r="78" spans="1:50" ht="69.75" hidden="1" customHeight="1" x14ac:dyDescent="0.15">
      <c r="A78" s="338" t="s">
        <v>506</v>
      </c>
      <c r="B78" s="339"/>
      <c r="C78" s="339"/>
      <c r="D78" s="339"/>
      <c r="E78" s="336" t="s">
        <v>451</v>
      </c>
      <c r="F78" s="337"/>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5"/>
    </row>
    <row r="80" spans="1:50" ht="18.75" hidden="1" customHeight="1" x14ac:dyDescent="0.15">
      <c r="A80" s="87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89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3"/>
    </row>
    <row r="83" spans="1:60" ht="22.5" hidden="1" customHeight="1" x14ac:dyDescent="0.15">
      <c r="A83" s="873"/>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5"/>
    </row>
    <row r="84" spans="1:60" ht="19.5" hidden="1" customHeight="1" x14ac:dyDescent="0.15">
      <c r="A84" s="873"/>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89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645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582</v>
      </c>
      <c r="AC101" s="464"/>
      <c r="AD101" s="464"/>
      <c r="AE101" s="218" t="s">
        <v>569</v>
      </c>
      <c r="AF101" s="219"/>
      <c r="AG101" s="219"/>
      <c r="AH101" s="220"/>
      <c r="AI101" s="218">
        <v>2</v>
      </c>
      <c r="AJ101" s="219"/>
      <c r="AK101" s="219"/>
      <c r="AL101" s="220"/>
      <c r="AM101" s="218">
        <v>2</v>
      </c>
      <c r="AN101" s="219"/>
      <c r="AO101" s="219"/>
      <c r="AP101" s="220"/>
      <c r="AQ101" s="218">
        <v>2</v>
      </c>
      <c r="AR101" s="219"/>
      <c r="AS101" s="219"/>
      <c r="AT101" s="220"/>
      <c r="AU101" s="218" t="s">
        <v>569</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582</v>
      </c>
      <c r="AC102" s="464"/>
      <c r="AD102" s="464"/>
      <c r="AE102" s="421" t="s">
        <v>569</v>
      </c>
      <c r="AF102" s="421"/>
      <c r="AG102" s="421"/>
      <c r="AH102" s="421"/>
      <c r="AI102" s="421">
        <v>2</v>
      </c>
      <c r="AJ102" s="421"/>
      <c r="AK102" s="421"/>
      <c r="AL102" s="421"/>
      <c r="AM102" s="421">
        <v>2</v>
      </c>
      <c r="AN102" s="421"/>
      <c r="AO102" s="421"/>
      <c r="AP102" s="421"/>
      <c r="AQ102" s="273">
        <v>2</v>
      </c>
      <c r="AR102" s="274"/>
      <c r="AS102" s="274"/>
      <c r="AT102" s="319"/>
      <c r="AU102" s="273" t="s">
        <v>569</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4" t="s">
        <v>520</v>
      </c>
      <c r="AR115" s="595"/>
      <c r="AS115" s="595"/>
      <c r="AT115" s="595"/>
      <c r="AU115" s="595"/>
      <c r="AV115" s="595"/>
      <c r="AW115" s="595"/>
      <c r="AX115" s="596"/>
    </row>
    <row r="116" spans="1:50" ht="23.25" customHeight="1" x14ac:dyDescent="0.15">
      <c r="A116" s="442"/>
      <c r="B116" s="443"/>
      <c r="C116" s="443"/>
      <c r="D116" s="443"/>
      <c r="E116" s="443"/>
      <c r="F116" s="444"/>
      <c r="G116" s="396" t="s">
        <v>583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584</v>
      </c>
      <c r="AC116" s="466"/>
      <c r="AD116" s="467"/>
      <c r="AE116" s="421" t="s">
        <v>569</v>
      </c>
      <c r="AF116" s="421"/>
      <c r="AG116" s="421"/>
      <c r="AH116" s="421"/>
      <c r="AI116" s="421">
        <v>22500</v>
      </c>
      <c r="AJ116" s="421"/>
      <c r="AK116" s="421"/>
      <c r="AL116" s="421"/>
      <c r="AM116" s="421">
        <v>20000</v>
      </c>
      <c r="AN116" s="421"/>
      <c r="AO116" s="421"/>
      <c r="AP116" s="421"/>
      <c r="AQ116" s="218">
        <v>17000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585</v>
      </c>
      <c r="AC117" s="476"/>
      <c r="AD117" s="477"/>
      <c r="AE117" s="554" t="s">
        <v>569</v>
      </c>
      <c r="AF117" s="554"/>
      <c r="AG117" s="554"/>
      <c r="AH117" s="554"/>
      <c r="AI117" s="554" t="s">
        <v>586</v>
      </c>
      <c r="AJ117" s="554"/>
      <c r="AK117" s="554"/>
      <c r="AL117" s="554"/>
      <c r="AM117" s="554" t="s">
        <v>587</v>
      </c>
      <c r="AN117" s="554"/>
      <c r="AO117" s="554"/>
      <c r="AP117" s="554"/>
      <c r="AQ117" s="554" t="s">
        <v>613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4" t="s">
        <v>520</v>
      </c>
      <c r="AR118" s="595"/>
      <c r="AS118" s="595"/>
      <c r="AT118" s="595"/>
      <c r="AU118" s="595"/>
      <c r="AV118" s="595"/>
      <c r="AW118" s="595"/>
      <c r="AX118" s="596"/>
    </row>
    <row r="119" spans="1:50" ht="23.25" hidden="1" customHeight="1" x14ac:dyDescent="0.15">
      <c r="A119" s="442"/>
      <c r="B119" s="443"/>
      <c r="C119" s="443"/>
      <c r="D119" s="443"/>
      <c r="E119" s="443"/>
      <c r="F119" s="444"/>
      <c r="G119" s="396" t="s">
        <v>588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483</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4" t="s">
        <v>520</v>
      </c>
      <c r="AR121" s="595"/>
      <c r="AS121" s="595"/>
      <c r="AT121" s="595"/>
      <c r="AU121" s="595"/>
      <c r="AV121" s="595"/>
      <c r="AW121" s="595"/>
      <c r="AX121" s="596"/>
    </row>
    <row r="122" spans="1:50" ht="23.25" hidden="1" customHeight="1" x14ac:dyDescent="0.15">
      <c r="A122" s="442"/>
      <c r="B122" s="443"/>
      <c r="C122" s="443"/>
      <c r="D122" s="443"/>
      <c r="E122" s="443"/>
      <c r="F122" s="444"/>
      <c r="G122" s="396" t="s">
        <v>589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4" t="s">
        <v>520</v>
      </c>
      <c r="AR124" s="595"/>
      <c r="AS124" s="595"/>
      <c r="AT124" s="595"/>
      <c r="AU124" s="595"/>
      <c r="AV124" s="595"/>
      <c r="AW124" s="595"/>
      <c r="AX124" s="596"/>
    </row>
    <row r="125" spans="1:50" ht="23.25" hidden="1" customHeight="1" x14ac:dyDescent="0.15">
      <c r="A125" s="442"/>
      <c r="B125" s="443"/>
      <c r="C125" s="443"/>
      <c r="D125" s="443"/>
      <c r="E125" s="443"/>
      <c r="F125" s="444"/>
      <c r="G125" s="396" t="s">
        <v>589</v>
      </c>
      <c r="H125" s="396"/>
      <c r="I125" s="396"/>
      <c r="J125" s="396"/>
      <c r="K125" s="396"/>
      <c r="L125" s="396"/>
      <c r="M125" s="396"/>
      <c r="N125" s="396"/>
      <c r="O125" s="396"/>
      <c r="P125" s="396"/>
      <c r="Q125" s="396"/>
      <c r="R125" s="396"/>
      <c r="S125" s="396"/>
      <c r="T125" s="396"/>
      <c r="U125" s="396"/>
      <c r="V125" s="396"/>
      <c r="W125" s="396"/>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8"/>
      <c r="Y126" s="474" t="s">
        <v>49</v>
      </c>
      <c r="Z126" s="449"/>
      <c r="AA126" s="450"/>
      <c r="AB126" s="475" t="s">
        <v>483</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8" t="s">
        <v>533</v>
      </c>
      <c r="AF127" s="419"/>
      <c r="AG127" s="419"/>
      <c r="AH127" s="420"/>
      <c r="AI127" s="418" t="s">
        <v>530</v>
      </c>
      <c r="AJ127" s="419"/>
      <c r="AK127" s="419"/>
      <c r="AL127" s="420"/>
      <c r="AM127" s="418" t="s">
        <v>525</v>
      </c>
      <c r="AN127" s="419"/>
      <c r="AO127" s="419"/>
      <c r="AP127" s="420"/>
      <c r="AQ127" s="594" t="s">
        <v>520</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483</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569</v>
      </c>
      <c r="AJ134" s="207"/>
      <c r="AK134" s="207"/>
      <c r="AL134" s="207"/>
      <c r="AM134" s="206" t="s">
        <v>569</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569</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9"/>
      <c r="E430" s="174" t="s">
        <v>543</v>
      </c>
      <c r="F430" s="906"/>
      <c r="G430" s="907" t="s">
        <v>374</v>
      </c>
      <c r="H430" s="123"/>
      <c r="I430" s="123"/>
      <c r="J430" s="908" t="s">
        <v>591</v>
      </c>
      <c r="K430" s="909"/>
      <c r="L430" s="909"/>
      <c r="M430" s="909"/>
      <c r="N430" s="909"/>
      <c r="O430" s="909"/>
      <c r="P430" s="909"/>
      <c r="Q430" s="909"/>
      <c r="R430" s="909"/>
      <c r="S430" s="909"/>
      <c r="T430" s="910"/>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3" t="s">
        <v>570</v>
      </c>
      <c r="AR432" s="200"/>
      <c r="AS432" s="133" t="s">
        <v>355</v>
      </c>
      <c r="AT432" s="134"/>
      <c r="AU432" s="200" t="s">
        <v>570</v>
      </c>
      <c r="AV432" s="200"/>
      <c r="AW432" s="133" t="s">
        <v>300</v>
      </c>
      <c r="AX432" s="195"/>
    </row>
    <row r="433" spans="1:50" ht="23.25" customHeight="1" x14ac:dyDescent="0.15">
      <c r="A433" s="189"/>
      <c r="B433" s="186"/>
      <c r="C433" s="180"/>
      <c r="D433" s="186"/>
      <c r="E433" s="345"/>
      <c r="F433" s="346"/>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3" t="s">
        <v>593</v>
      </c>
      <c r="AF433" s="207"/>
      <c r="AG433" s="207"/>
      <c r="AH433" s="344"/>
      <c r="AI433" s="343" t="s">
        <v>591</v>
      </c>
      <c r="AJ433" s="207"/>
      <c r="AK433" s="207"/>
      <c r="AL433" s="207"/>
      <c r="AM433" s="343" t="s">
        <v>569</v>
      </c>
      <c r="AN433" s="207"/>
      <c r="AO433" s="207"/>
      <c r="AP433" s="344"/>
      <c r="AQ433" s="343" t="s">
        <v>591</v>
      </c>
      <c r="AR433" s="207"/>
      <c r="AS433" s="207"/>
      <c r="AT433" s="344"/>
      <c r="AU433" s="207" t="s">
        <v>591</v>
      </c>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3" t="s">
        <v>591</v>
      </c>
      <c r="AF434" s="207"/>
      <c r="AG434" s="207"/>
      <c r="AH434" s="344"/>
      <c r="AI434" s="343" t="s">
        <v>591</v>
      </c>
      <c r="AJ434" s="207"/>
      <c r="AK434" s="207"/>
      <c r="AL434" s="207"/>
      <c r="AM434" s="343" t="s">
        <v>569</v>
      </c>
      <c r="AN434" s="207"/>
      <c r="AO434" s="207"/>
      <c r="AP434" s="344"/>
      <c r="AQ434" s="343" t="s">
        <v>591</v>
      </c>
      <c r="AR434" s="207"/>
      <c r="AS434" s="207"/>
      <c r="AT434" s="344"/>
      <c r="AU434" s="207" t="s">
        <v>591</v>
      </c>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3" t="s">
        <v>591</v>
      </c>
      <c r="AF435" s="207"/>
      <c r="AG435" s="207"/>
      <c r="AH435" s="344"/>
      <c r="AI435" s="343" t="s">
        <v>591</v>
      </c>
      <c r="AJ435" s="207"/>
      <c r="AK435" s="207"/>
      <c r="AL435" s="207"/>
      <c r="AM435" s="343" t="s">
        <v>569</v>
      </c>
      <c r="AN435" s="207"/>
      <c r="AO435" s="207"/>
      <c r="AP435" s="344"/>
      <c r="AQ435" s="343" t="s">
        <v>591</v>
      </c>
      <c r="AR435" s="207"/>
      <c r="AS435" s="207"/>
      <c r="AT435" s="344"/>
      <c r="AU435" s="207" t="s">
        <v>591</v>
      </c>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3" t="s">
        <v>570</v>
      </c>
      <c r="AR457" s="200"/>
      <c r="AS457" s="133" t="s">
        <v>355</v>
      </c>
      <c r="AT457" s="134"/>
      <c r="AU457" s="200" t="s">
        <v>570</v>
      </c>
      <c r="AV457" s="200"/>
      <c r="AW457" s="133" t="s">
        <v>300</v>
      </c>
      <c r="AX457" s="195"/>
    </row>
    <row r="458" spans="1:50" ht="23.25" customHeight="1" x14ac:dyDescent="0.15">
      <c r="A458" s="189"/>
      <c r="B458" s="186"/>
      <c r="C458" s="180"/>
      <c r="D458" s="186"/>
      <c r="E458" s="345"/>
      <c r="F458" s="346"/>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3" t="s">
        <v>593</v>
      </c>
      <c r="AF458" s="207"/>
      <c r="AG458" s="207"/>
      <c r="AH458" s="207"/>
      <c r="AI458" s="343" t="s">
        <v>591</v>
      </c>
      <c r="AJ458" s="207"/>
      <c r="AK458" s="207"/>
      <c r="AL458" s="207"/>
      <c r="AM458" s="343" t="s">
        <v>569</v>
      </c>
      <c r="AN458" s="207"/>
      <c r="AO458" s="207"/>
      <c r="AP458" s="344"/>
      <c r="AQ458" s="343" t="s">
        <v>591</v>
      </c>
      <c r="AR458" s="207"/>
      <c r="AS458" s="207"/>
      <c r="AT458" s="344"/>
      <c r="AU458" s="207" t="s">
        <v>593</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3" t="s">
        <v>594</v>
      </c>
      <c r="AF459" s="207"/>
      <c r="AG459" s="207"/>
      <c r="AH459" s="344"/>
      <c r="AI459" s="343" t="s">
        <v>591</v>
      </c>
      <c r="AJ459" s="207"/>
      <c r="AK459" s="207"/>
      <c r="AL459" s="207"/>
      <c r="AM459" s="343" t="s">
        <v>569</v>
      </c>
      <c r="AN459" s="207"/>
      <c r="AO459" s="207"/>
      <c r="AP459" s="344"/>
      <c r="AQ459" s="343" t="s">
        <v>591</v>
      </c>
      <c r="AR459" s="207"/>
      <c r="AS459" s="207"/>
      <c r="AT459" s="344"/>
      <c r="AU459" s="207" t="s">
        <v>591</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3" t="s">
        <v>591</v>
      </c>
      <c r="AF460" s="207"/>
      <c r="AG460" s="207"/>
      <c r="AH460" s="344"/>
      <c r="AI460" s="343" t="s">
        <v>593</v>
      </c>
      <c r="AJ460" s="207"/>
      <c r="AK460" s="207"/>
      <c r="AL460" s="207"/>
      <c r="AM460" s="343" t="s">
        <v>569</v>
      </c>
      <c r="AN460" s="207"/>
      <c r="AO460" s="207"/>
      <c r="AP460" s="344"/>
      <c r="AQ460" s="343" t="s">
        <v>591</v>
      </c>
      <c r="AR460" s="207"/>
      <c r="AS460" s="207"/>
      <c r="AT460" s="344"/>
      <c r="AU460" s="207" t="s">
        <v>591</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114" customHeight="1" x14ac:dyDescent="0.15">
      <c r="A702" s="878" t="s">
        <v>259</v>
      </c>
      <c r="B702" s="87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8" t="s">
        <v>604</v>
      </c>
      <c r="AE702" s="349"/>
      <c r="AF702" s="349"/>
      <c r="AG702" s="388" t="s">
        <v>595</v>
      </c>
      <c r="AH702" s="389"/>
      <c r="AI702" s="389"/>
      <c r="AJ702" s="389"/>
      <c r="AK702" s="389"/>
      <c r="AL702" s="389"/>
      <c r="AM702" s="389"/>
      <c r="AN702" s="389"/>
      <c r="AO702" s="389"/>
      <c r="AP702" s="389"/>
      <c r="AQ702" s="389"/>
      <c r="AR702" s="389"/>
      <c r="AS702" s="389"/>
      <c r="AT702" s="389"/>
      <c r="AU702" s="389"/>
      <c r="AV702" s="389"/>
      <c r="AW702" s="389"/>
      <c r="AX702" s="390"/>
    </row>
    <row r="703" spans="1:50" ht="80.2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604</v>
      </c>
      <c r="AE703" s="329"/>
      <c r="AF703" s="329"/>
      <c r="AG703" s="330" t="s">
        <v>596</v>
      </c>
      <c r="AH703" s="331"/>
      <c r="AI703" s="331"/>
      <c r="AJ703" s="331"/>
      <c r="AK703" s="331"/>
      <c r="AL703" s="331"/>
      <c r="AM703" s="331"/>
      <c r="AN703" s="331"/>
      <c r="AO703" s="331"/>
      <c r="AP703" s="331"/>
      <c r="AQ703" s="331"/>
      <c r="AR703" s="331"/>
      <c r="AS703" s="331"/>
      <c r="AT703" s="331"/>
      <c r="AU703" s="331"/>
      <c r="AV703" s="331"/>
      <c r="AW703" s="331"/>
      <c r="AX703" s="332"/>
    </row>
    <row r="704" spans="1:50" ht="83.2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604</v>
      </c>
      <c r="AE704" s="790"/>
      <c r="AF704" s="790"/>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5" t="s">
        <v>41</v>
      </c>
      <c r="D705" s="82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7"/>
      <c r="AD705" s="724" t="s">
        <v>604</v>
      </c>
      <c r="AE705" s="725"/>
      <c r="AF705" s="72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1"/>
      <c r="D706" s="802"/>
      <c r="E706" s="740" t="s">
        <v>504</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614</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3"/>
      <c r="D707" s="804"/>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1" t="s">
        <v>614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615</v>
      </c>
      <c r="AE708" s="608"/>
      <c r="AF708" s="608"/>
      <c r="AG708" s="749" t="s">
        <v>569</v>
      </c>
      <c r="AH708" s="750"/>
      <c r="AI708" s="750"/>
      <c r="AJ708" s="750"/>
      <c r="AK708" s="750"/>
      <c r="AL708" s="750"/>
      <c r="AM708" s="750"/>
      <c r="AN708" s="750"/>
      <c r="AO708" s="750"/>
      <c r="AP708" s="750"/>
      <c r="AQ708" s="750"/>
      <c r="AR708" s="750"/>
      <c r="AS708" s="750"/>
      <c r="AT708" s="750"/>
      <c r="AU708" s="750"/>
      <c r="AV708" s="750"/>
      <c r="AW708" s="750"/>
      <c r="AX708" s="751"/>
    </row>
    <row r="709" spans="1:50" ht="42"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604</v>
      </c>
      <c r="AE709" s="329"/>
      <c r="AF709" s="329"/>
      <c r="AG709" s="330" t="s">
        <v>599</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615</v>
      </c>
      <c r="AE710" s="329"/>
      <c r="AF710" s="329"/>
      <c r="AG710" s="330" t="s">
        <v>569</v>
      </c>
      <c r="AH710" s="331"/>
      <c r="AI710" s="331"/>
      <c r="AJ710" s="331"/>
      <c r="AK710" s="331"/>
      <c r="AL710" s="331"/>
      <c r="AM710" s="331"/>
      <c r="AN710" s="331"/>
      <c r="AO710" s="331"/>
      <c r="AP710" s="331"/>
      <c r="AQ710" s="331"/>
      <c r="AR710" s="331"/>
      <c r="AS710" s="331"/>
      <c r="AT710" s="331"/>
      <c r="AU710" s="331"/>
      <c r="AV710" s="331"/>
      <c r="AW710" s="331"/>
      <c r="AX710" s="332"/>
    </row>
    <row r="711" spans="1:50" ht="54"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604</v>
      </c>
      <c r="AE711" s="329"/>
      <c r="AF711" s="329"/>
      <c r="AG711" s="330" t="s">
        <v>600</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9" t="s">
        <v>615</v>
      </c>
      <c r="AE712" s="790"/>
      <c r="AF712" s="790"/>
      <c r="AG712" s="101" t="s">
        <v>569</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8"/>
      <c r="B713" s="650"/>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615</v>
      </c>
      <c r="AE713" s="329"/>
      <c r="AF713" s="669"/>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4" t="s">
        <v>604</v>
      </c>
      <c r="AE714" s="815"/>
      <c r="AF714" s="816"/>
      <c r="AG714" s="612" t="s">
        <v>601</v>
      </c>
      <c r="AH714" s="613"/>
      <c r="AI714" s="613"/>
      <c r="AJ714" s="613"/>
      <c r="AK714" s="613"/>
      <c r="AL714" s="613"/>
      <c r="AM714" s="613"/>
      <c r="AN714" s="613"/>
      <c r="AO714" s="613"/>
      <c r="AP714" s="613"/>
      <c r="AQ714" s="613"/>
      <c r="AR714" s="613"/>
      <c r="AS714" s="613"/>
      <c r="AT714" s="613"/>
      <c r="AU714" s="613"/>
      <c r="AV714" s="613"/>
      <c r="AW714" s="613"/>
      <c r="AX714" s="614"/>
    </row>
    <row r="715" spans="1:50" ht="42.75" customHeight="1" x14ac:dyDescent="0.15">
      <c r="A715" s="646"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604</v>
      </c>
      <c r="AE715" s="608"/>
      <c r="AF715" s="662"/>
      <c r="AG715" s="749" t="s">
        <v>651</v>
      </c>
      <c r="AH715" s="750"/>
      <c r="AI715" s="750"/>
      <c r="AJ715" s="750"/>
      <c r="AK715" s="750"/>
      <c r="AL715" s="750"/>
      <c r="AM715" s="750"/>
      <c r="AN715" s="750"/>
      <c r="AO715" s="750"/>
      <c r="AP715" s="750"/>
      <c r="AQ715" s="750"/>
      <c r="AR715" s="750"/>
      <c r="AS715" s="750"/>
      <c r="AT715" s="750"/>
      <c r="AU715" s="750"/>
      <c r="AV715" s="750"/>
      <c r="AW715" s="750"/>
      <c r="AX715" s="751"/>
    </row>
    <row r="716" spans="1:50" ht="51"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604</v>
      </c>
      <c r="AE716" s="633"/>
      <c r="AF716" s="633"/>
      <c r="AG716" s="330" t="s">
        <v>602</v>
      </c>
      <c r="AH716" s="331"/>
      <c r="AI716" s="331"/>
      <c r="AJ716" s="331"/>
      <c r="AK716" s="331"/>
      <c r="AL716" s="331"/>
      <c r="AM716" s="331"/>
      <c r="AN716" s="331"/>
      <c r="AO716" s="331"/>
      <c r="AP716" s="331"/>
      <c r="AQ716" s="331"/>
      <c r="AR716" s="331"/>
      <c r="AS716" s="331"/>
      <c r="AT716" s="331"/>
      <c r="AU716" s="331"/>
      <c r="AV716" s="331"/>
      <c r="AW716" s="331"/>
      <c r="AX716" s="332"/>
    </row>
    <row r="717" spans="1:50" ht="37.5"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604</v>
      </c>
      <c r="AE717" s="329"/>
      <c r="AF717" s="329"/>
      <c r="AG717" s="330" t="s">
        <v>653</v>
      </c>
      <c r="AH717" s="331"/>
      <c r="AI717" s="331"/>
      <c r="AJ717" s="331"/>
      <c r="AK717" s="331"/>
      <c r="AL717" s="331"/>
      <c r="AM717" s="331"/>
      <c r="AN717" s="331"/>
      <c r="AO717" s="331"/>
      <c r="AP717" s="331"/>
      <c r="AQ717" s="331"/>
      <c r="AR717" s="331"/>
      <c r="AS717" s="331"/>
      <c r="AT717" s="331"/>
      <c r="AU717" s="331"/>
      <c r="AV717" s="331"/>
      <c r="AW717" s="331"/>
      <c r="AX717" s="332"/>
    </row>
    <row r="718" spans="1:50" ht="37.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615</v>
      </c>
      <c r="AE718" s="329"/>
      <c r="AF718" s="329"/>
      <c r="AG718" s="612" t="s">
        <v>652</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615</v>
      </c>
      <c r="AE719" s="608"/>
      <c r="AF719" s="608"/>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9"/>
      <c r="C726" s="819" t="s">
        <v>53</v>
      </c>
      <c r="D726" s="845"/>
      <c r="E726" s="845"/>
      <c r="F726" s="846"/>
      <c r="G726" s="580" t="s">
        <v>616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5" t="s">
        <v>57</v>
      </c>
      <c r="D727" s="756"/>
      <c r="E727" s="756"/>
      <c r="F727" s="757"/>
      <c r="G727" s="578" t="s">
        <v>617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101.25" customHeight="1" thickBot="1" x14ac:dyDescent="0.2">
      <c r="A729" s="640" t="s">
        <v>656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657</v>
      </c>
      <c r="B731" s="807"/>
      <c r="C731" s="807"/>
      <c r="D731" s="807"/>
      <c r="E731" s="808"/>
      <c r="F731" s="739" t="s">
        <v>658</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78" customHeight="1" thickBot="1" x14ac:dyDescent="0.2">
      <c r="A733" s="683" t="s">
        <v>505</v>
      </c>
      <c r="B733" s="684"/>
      <c r="C733" s="684"/>
      <c r="D733" s="684"/>
      <c r="E733" s="685"/>
      <c r="F733" s="643" t="s">
        <v>659</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9" t="s">
        <v>547</v>
      </c>
      <c r="B737" s="210"/>
      <c r="C737" s="210"/>
      <c r="D737" s="211"/>
      <c r="E737" s="998" t="s">
        <v>569</v>
      </c>
      <c r="F737" s="998"/>
      <c r="G737" s="998"/>
      <c r="H737" s="998"/>
      <c r="I737" s="998"/>
      <c r="J737" s="998"/>
      <c r="K737" s="998"/>
      <c r="L737" s="998"/>
      <c r="M737" s="998"/>
      <c r="N737" s="368" t="s">
        <v>540</v>
      </c>
      <c r="O737" s="368"/>
      <c r="P737" s="368"/>
      <c r="Q737" s="368"/>
      <c r="R737" s="998" t="s">
        <v>569</v>
      </c>
      <c r="S737" s="998"/>
      <c r="T737" s="998"/>
      <c r="U737" s="998"/>
      <c r="V737" s="998"/>
      <c r="W737" s="998"/>
      <c r="X737" s="998"/>
      <c r="Y737" s="998"/>
      <c r="Z737" s="998"/>
      <c r="AA737" s="368" t="s">
        <v>539</v>
      </c>
      <c r="AB737" s="368"/>
      <c r="AC737" s="368"/>
      <c r="AD737" s="368"/>
      <c r="AE737" s="998" t="s">
        <v>569</v>
      </c>
      <c r="AF737" s="998"/>
      <c r="AG737" s="998"/>
      <c r="AH737" s="998"/>
      <c r="AI737" s="998"/>
      <c r="AJ737" s="998"/>
      <c r="AK737" s="998"/>
      <c r="AL737" s="998"/>
      <c r="AM737" s="998"/>
      <c r="AN737" s="368" t="s">
        <v>538</v>
      </c>
      <c r="AO737" s="368"/>
      <c r="AP737" s="368"/>
      <c r="AQ737" s="368"/>
      <c r="AR737" s="990" t="s">
        <v>569</v>
      </c>
      <c r="AS737" s="991"/>
      <c r="AT737" s="991"/>
      <c r="AU737" s="991"/>
      <c r="AV737" s="991"/>
      <c r="AW737" s="991"/>
      <c r="AX737" s="992"/>
      <c r="AY737" s="89"/>
      <c r="AZ737" s="89"/>
    </row>
    <row r="738" spans="1:52" ht="24.75" customHeight="1" x14ac:dyDescent="0.15">
      <c r="A738" s="999" t="s">
        <v>537</v>
      </c>
      <c r="B738" s="210"/>
      <c r="C738" s="210"/>
      <c r="D738" s="211"/>
      <c r="E738" s="998" t="s">
        <v>569</v>
      </c>
      <c r="F738" s="998"/>
      <c r="G738" s="998"/>
      <c r="H738" s="998"/>
      <c r="I738" s="998"/>
      <c r="J738" s="998"/>
      <c r="K738" s="998"/>
      <c r="L738" s="998"/>
      <c r="M738" s="998"/>
      <c r="N738" s="368" t="s">
        <v>536</v>
      </c>
      <c r="O738" s="368"/>
      <c r="P738" s="368"/>
      <c r="Q738" s="368"/>
      <c r="R738" s="998" t="s">
        <v>569</v>
      </c>
      <c r="S738" s="998"/>
      <c r="T738" s="998"/>
      <c r="U738" s="998"/>
      <c r="V738" s="998"/>
      <c r="W738" s="998"/>
      <c r="X738" s="998"/>
      <c r="Y738" s="998"/>
      <c r="Z738" s="998"/>
      <c r="AA738" s="368" t="s">
        <v>535</v>
      </c>
      <c r="AB738" s="368"/>
      <c r="AC738" s="368"/>
      <c r="AD738" s="368"/>
      <c r="AE738" s="998" t="s">
        <v>603</v>
      </c>
      <c r="AF738" s="998"/>
      <c r="AG738" s="998"/>
      <c r="AH738" s="998"/>
      <c r="AI738" s="998"/>
      <c r="AJ738" s="998"/>
      <c r="AK738" s="998"/>
      <c r="AL738" s="998"/>
      <c r="AM738" s="998"/>
      <c r="AN738" s="368" t="s">
        <v>531</v>
      </c>
      <c r="AO738" s="368"/>
      <c r="AP738" s="368"/>
      <c r="AQ738" s="368"/>
      <c r="AR738" s="990">
        <v>19</v>
      </c>
      <c r="AS738" s="991"/>
      <c r="AT738" s="991"/>
      <c r="AU738" s="991"/>
      <c r="AV738" s="991"/>
      <c r="AW738" s="991"/>
      <c r="AX738" s="992"/>
    </row>
    <row r="739" spans="1:52" ht="24.75" customHeight="1" thickBot="1" x14ac:dyDescent="0.2">
      <c r="A739" s="1000" t="s">
        <v>527</v>
      </c>
      <c r="B739" s="1001"/>
      <c r="C739" s="1001"/>
      <c r="D739" s="1002"/>
      <c r="E739" s="1003" t="s">
        <v>567</v>
      </c>
      <c r="F739" s="993"/>
      <c r="G739" s="993"/>
      <c r="H739" s="93" t="str">
        <f>IF(E739="", "", "(")</f>
        <v>(</v>
      </c>
      <c r="I739" s="993"/>
      <c r="J739" s="993"/>
      <c r="K739" s="93" t="str">
        <f>IF(OR(I739="　", I739=""), "", "-")</f>
        <v/>
      </c>
      <c r="L739" s="994">
        <v>149</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598" t="s">
        <v>636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7"/>
      <c r="B780" s="638"/>
      <c r="C780" s="638"/>
      <c r="D780" s="638"/>
      <c r="E780" s="638"/>
      <c r="F780" s="639"/>
      <c r="G780" s="819" t="s">
        <v>17</v>
      </c>
      <c r="H780" s="678"/>
      <c r="I780" s="678"/>
      <c r="J780" s="678"/>
      <c r="K780" s="678"/>
      <c r="L780" s="677" t="s">
        <v>18</v>
      </c>
      <c r="M780" s="678"/>
      <c r="N780" s="678"/>
      <c r="O780" s="678"/>
      <c r="P780" s="678"/>
      <c r="Q780" s="678"/>
      <c r="R780" s="678"/>
      <c r="S780" s="678"/>
      <c r="T780" s="678"/>
      <c r="U780" s="678"/>
      <c r="V780" s="678"/>
      <c r="W780" s="678"/>
      <c r="X780" s="679"/>
      <c r="Y780" s="659" t="s">
        <v>19</v>
      </c>
      <c r="Z780" s="660"/>
      <c r="AA780" s="660"/>
      <c r="AB780" s="805"/>
      <c r="AC780" s="819" t="s">
        <v>17</v>
      </c>
      <c r="AD780" s="678"/>
      <c r="AE780" s="678"/>
      <c r="AF780" s="678"/>
      <c r="AG780" s="678"/>
      <c r="AH780" s="677" t="s">
        <v>18</v>
      </c>
      <c r="AI780" s="678"/>
      <c r="AJ780" s="678"/>
      <c r="AK780" s="678"/>
      <c r="AL780" s="678"/>
      <c r="AM780" s="678"/>
      <c r="AN780" s="678"/>
      <c r="AO780" s="678"/>
      <c r="AP780" s="678"/>
      <c r="AQ780" s="678"/>
      <c r="AR780" s="678"/>
      <c r="AS780" s="678"/>
      <c r="AT780" s="679"/>
      <c r="AU780" s="659" t="s">
        <v>19</v>
      </c>
      <c r="AV780" s="660"/>
      <c r="AW780" s="660"/>
      <c r="AX780" s="661"/>
    </row>
    <row r="781" spans="1:50" ht="24.75" customHeight="1" x14ac:dyDescent="0.15">
      <c r="A781" s="637"/>
      <c r="B781" s="638"/>
      <c r="C781" s="638"/>
      <c r="D781" s="638"/>
      <c r="E781" s="638"/>
      <c r="F781" s="639"/>
      <c r="G781" s="680" t="s">
        <v>640</v>
      </c>
      <c r="H781" s="681"/>
      <c r="I781" s="681"/>
      <c r="J781" s="681"/>
      <c r="K781" s="682"/>
      <c r="L781" s="674" t="s">
        <v>624</v>
      </c>
      <c r="M781" s="843"/>
      <c r="N781" s="843"/>
      <c r="O781" s="843"/>
      <c r="P781" s="843"/>
      <c r="Q781" s="843"/>
      <c r="R781" s="843"/>
      <c r="S781" s="843"/>
      <c r="T781" s="843"/>
      <c r="U781" s="843"/>
      <c r="V781" s="843"/>
      <c r="W781" s="843"/>
      <c r="X781" s="844"/>
      <c r="Y781" s="391">
        <v>14.3</v>
      </c>
      <c r="Z781" s="392"/>
      <c r="AA781" s="392"/>
      <c r="AB781" s="812"/>
      <c r="AC781" s="680" t="s">
        <v>629</v>
      </c>
      <c r="AD781" s="839"/>
      <c r="AE781" s="839"/>
      <c r="AF781" s="839"/>
      <c r="AG781" s="840"/>
      <c r="AH781" s="674" t="s">
        <v>630</v>
      </c>
      <c r="AI781" s="675"/>
      <c r="AJ781" s="675"/>
      <c r="AK781" s="675"/>
      <c r="AL781" s="675"/>
      <c r="AM781" s="675"/>
      <c r="AN781" s="675"/>
      <c r="AO781" s="675"/>
      <c r="AP781" s="675"/>
      <c r="AQ781" s="675"/>
      <c r="AR781" s="675"/>
      <c r="AS781" s="675"/>
      <c r="AT781" s="676"/>
      <c r="AU781" s="391">
        <v>0.8</v>
      </c>
      <c r="AV781" s="392"/>
      <c r="AW781" s="392"/>
      <c r="AX781" s="393"/>
    </row>
    <row r="782" spans="1:50" ht="24.75" customHeight="1" x14ac:dyDescent="0.15">
      <c r="A782" s="637"/>
      <c r="B782" s="638"/>
      <c r="C782" s="638"/>
      <c r="D782" s="638"/>
      <c r="E782" s="638"/>
      <c r="F782" s="639"/>
      <c r="G782" s="609" t="s">
        <v>641</v>
      </c>
      <c r="H782" s="670"/>
      <c r="I782" s="670"/>
      <c r="J782" s="670"/>
      <c r="K782" s="671"/>
      <c r="L782" s="601" t="s">
        <v>628</v>
      </c>
      <c r="M782" s="672"/>
      <c r="N782" s="672"/>
      <c r="O782" s="672"/>
      <c r="P782" s="672"/>
      <c r="Q782" s="672"/>
      <c r="R782" s="672"/>
      <c r="S782" s="672"/>
      <c r="T782" s="672"/>
      <c r="U782" s="672"/>
      <c r="V782" s="672"/>
      <c r="W782" s="672"/>
      <c r="X782" s="673"/>
      <c r="Y782" s="604">
        <v>2.5</v>
      </c>
      <c r="Z782" s="605"/>
      <c r="AA782" s="605"/>
      <c r="AB782" s="618"/>
      <c r="AC782" s="609" t="s">
        <v>618</v>
      </c>
      <c r="AD782" s="610"/>
      <c r="AE782" s="610"/>
      <c r="AF782" s="610"/>
      <c r="AG782" s="611"/>
      <c r="AH782" s="601" t="s">
        <v>622</v>
      </c>
      <c r="AI782" s="602"/>
      <c r="AJ782" s="602"/>
      <c r="AK782" s="602"/>
      <c r="AL782" s="602"/>
      <c r="AM782" s="602"/>
      <c r="AN782" s="602"/>
      <c r="AO782" s="602"/>
      <c r="AP782" s="602"/>
      <c r="AQ782" s="602"/>
      <c r="AR782" s="602"/>
      <c r="AS782" s="602"/>
      <c r="AT782" s="603"/>
      <c r="AU782" s="604">
        <v>0.7</v>
      </c>
      <c r="AV782" s="605"/>
      <c r="AW782" s="605"/>
      <c r="AX782" s="606"/>
    </row>
    <row r="783" spans="1:50" ht="24.75" customHeight="1" x14ac:dyDescent="0.15">
      <c r="A783" s="637"/>
      <c r="B783" s="638"/>
      <c r="C783" s="638"/>
      <c r="D783" s="638"/>
      <c r="E783" s="638"/>
      <c r="F783" s="639"/>
      <c r="G783" s="609" t="s">
        <v>196</v>
      </c>
      <c r="H783" s="610"/>
      <c r="I783" s="610"/>
      <c r="J783" s="610"/>
      <c r="K783" s="611"/>
      <c r="L783" s="601" t="s">
        <v>627</v>
      </c>
      <c r="M783" s="602"/>
      <c r="N783" s="602"/>
      <c r="O783" s="602"/>
      <c r="P783" s="602"/>
      <c r="Q783" s="602"/>
      <c r="R783" s="602"/>
      <c r="S783" s="602"/>
      <c r="T783" s="602"/>
      <c r="U783" s="602"/>
      <c r="V783" s="602"/>
      <c r="W783" s="602"/>
      <c r="X783" s="603"/>
      <c r="Y783" s="604">
        <v>1.4</v>
      </c>
      <c r="Z783" s="605"/>
      <c r="AA783" s="605"/>
      <c r="AB783" s="618"/>
      <c r="AC783" s="609" t="s">
        <v>625</v>
      </c>
      <c r="AD783" s="610"/>
      <c r="AE783" s="610"/>
      <c r="AF783" s="610"/>
      <c r="AG783" s="611"/>
      <c r="AH783" s="601" t="s">
        <v>626</v>
      </c>
      <c r="AI783" s="602"/>
      <c r="AJ783" s="602"/>
      <c r="AK783" s="602"/>
      <c r="AL783" s="602"/>
      <c r="AM783" s="602"/>
      <c r="AN783" s="602"/>
      <c r="AO783" s="602"/>
      <c r="AP783" s="602"/>
      <c r="AQ783" s="602"/>
      <c r="AR783" s="602"/>
      <c r="AS783" s="602"/>
      <c r="AT783" s="603"/>
      <c r="AU783" s="604">
        <v>1</v>
      </c>
      <c r="AV783" s="605"/>
      <c r="AW783" s="605"/>
      <c r="AX783" s="606"/>
    </row>
    <row r="784" spans="1:50" ht="24.75" customHeight="1" x14ac:dyDescent="0.15">
      <c r="A784" s="637"/>
      <c r="B784" s="638"/>
      <c r="C784" s="638"/>
      <c r="D784" s="638"/>
      <c r="E784" s="638"/>
      <c r="F784" s="639"/>
      <c r="G784" s="609" t="s">
        <v>642</v>
      </c>
      <c r="H784" s="610"/>
      <c r="I784" s="610"/>
      <c r="J784" s="610"/>
      <c r="K784" s="611"/>
      <c r="L784" s="601" t="s">
        <v>623</v>
      </c>
      <c r="M784" s="602"/>
      <c r="N784" s="602"/>
      <c r="O784" s="602"/>
      <c r="P784" s="602"/>
      <c r="Q784" s="602"/>
      <c r="R784" s="602"/>
      <c r="S784" s="602"/>
      <c r="T784" s="602"/>
      <c r="U784" s="602"/>
      <c r="V784" s="602"/>
      <c r="W784" s="602"/>
      <c r="X784" s="603"/>
      <c r="Y784" s="604">
        <v>1.3</v>
      </c>
      <c r="Z784" s="605"/>
      <c r="AA784" s="605"/>
      <c r="AB784" s="618"/>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7"/>
      <c r="B785" s="638"/>
      <c r="C785" s="638"/>
      <c r="D785" s="638"/>
      <c r="E785" s="638"/>
      <c r="F785" s="639"/>
      <c r="G785" s="609" t="s">
        <v>643</v>
      </c>
      <c r="H785" s="610"/>
      <c r="I785" s="610"/>
      <c r="J785" s="610"/>
      <c r="K785" s="611"/>
      <c r="L785" s="601" t="s">
        <v>644</v>
      </c>
      <c r="M785" s="602"/>
      <c r="N785" s="602"/>
      <c r="O785" s="602"/>
      <c r="P785" s="602"/>
      <c r="Q785" s="602"/>
      <c r="R785" s="602"/>
      <c r="S785" s="602"/>
      <c r="T785" s="602"/>
      <c r="U785" s="602"/>
      <c r="V785" s="602"/>
      <c r="W785" s="602"/>
      <c r="X785" s="603"/>
      <c r="Y785" s="604">
        <v>0.5</v>
      </c>
      <c r="Z785" s="605"/>
      <c r="AA785" s="605"/>
      <c r="AB785" s="618"/>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7"/>
      <c r="B786" s="638"/>
      <c r="C786" s="638"/>
      <c r="D786" s="638"/>
      <c r="E786" s="638"/>
      <c r="F786" s="639"/>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8"/>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7"/>
      <c r="B787" s="638"/>
      <c r="C787" s="638"/>
      <c r="D787" s="638"/>
      <c r="E787" s="638"/>
      <c r="F787" s="639"/>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8"/>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7"/>
      <c r="B788" s="638"/>
      <c r="C788" s="638"/>
      <c r="D788" s="638"/>
      <c r="E788" s="638"/>
      <c r="F788" s="639"/>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8"/>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7"/>
      <c r="B789" s="638"/>
      <c r="C789" s="638"/>
      <c r="D789" s="638"/>
      <c r="E789" s="638"/>
      <c r="F789" s="639"/>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8"/>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8"/>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7"/>
      <c r="B791" s="638"/>
      <c r="C791" s="638"/>
      <c r="D791" s="638"/>
      <c r="E791" s="638"/>
      <c r="F791" s="639"/>
      <c r="G791" s="830" t="s">
        <v>20</v>
      </c>
      <c r="H791" s="831"/>
      <c r="I791" s="831"/>
      <c r="J791" s="831"/>
      <c r="K791" s="831"/>
      <c r="L791" s="832"/>
      <c r="M791" s="833"/>
      <c r="N791" s="833"/>
      <c r="O791" s="833"/>
      <c r="P791" s="833"/>
      <c r="Q791" s="833"/>
      <c r="R791" s="833"/>
      <c r="S791" s="833"/>
      <c r="T791" s="833"/>
      <c r="U791" s="833"/>
      <c r="V791" s="833"/>
      <c r="W791" s="833"/>
      <c r="X791" s="834"/>
      <c r="Y791" s="835">
        <f>SUM(Y781:AB790)</f>
        <v>20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2.5</v>
      </c>
      <c r="AV791" s="836"/>
      <c r="AW791" s="836"/>
      <c r="AX791" s="838"/>
    </row>
    <row r="792" spans="1:50" ht="24.75" hidden="1" customHeight="1" x14ac:dyDescent="0.15">
      <c r="A792" s="637"/>
      <c r="B792" s="638"/>
      <c r="C792" s="638"/>
      <c r="D792" s="638"/>
      <c r="E792" s="638"/>
      <c r="F792" s="639"/>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7"/>
      <c r="B793" s="638"/>
      <c r="C793" s="638"/>
      <c r="D793" s="638"/>
      <c r="E793" s="638"/>
      <c r="F793" s="639"/>
      <c r="G793" s="819" t="s">
        <v>17</v>
      </c>
      <c r="H793" s="678"/>
      <c r="I793" s="678"/>
      <c r="J793" s="678"/>
      <c r="K793" s="678"/>
      <c r="L793" s="677" t="s">
        <v>18</v>
      </c>
      <c r="M793" s="678"/>
      <c r="N793" s="678"/>
      <c r="O793" s="678"/>
      <c r="P793" s="678"/>
      <c r="Q793" s="678"/>
      <c r="R793" s="678"/>
      <c r="S793" s="678"/>
      <c r="T793" s="678"/>
      <c r="U793" s="678"/>
      <c r="V793" s="678"/>
      <c r="W793" s="678"/>
      <c r="X793" s="679"/>
      <c r="Y793" s="659" t="s">
        <v>19</v>
      </c>
      <c r="Z793" s="660"/>
      <c r="AA793" s="660"/>
      <c r="AB793" s="805"/>
      <c r="AC793" s="819" t="s">
        <v>17</v>
      </c>
      <c r="AD793" s="678"/>
      <c r="AE793" s="678"/>
      <c r="AF793" s="678"/>
      <c r="AG793" s="678"/>
      <c r="AH793" s="677" t="s">
        <v>18</v>
      </c>
      <c r="AI793" s="678"/>
      <c r="AJ793" s="678"/>
      <c r="AK793" s="678"/>
      <c r="AL793" s="678"/>
      <c r="AM793" s="678"/>
      <c r="AN793" s="678"/>
      <c r="AO793" s="678"/>
      <c r="AP793" s="678"/>
      <c r="AQ793" s="678"/>
      <c r="AR793" s="678"/>
      <c r="AS793" s="678"/>
      <c r="AT793" s="679"/>
      <c r="AU793" s="659" t="s">
        <v>19</v>
      </c>
      <c r="AV793" s="660"/>
      <c r="AW793" s="660"/>
      <c r="AX793" s="661"/>
    </row>
    <row r="794" spans="1:50" ht="24.75" hidden="1" customHeight="1" x14ac:dyDescent="0.15">
      <c r="A794" s="637"/>
      <c r="B794" s="638"/>
      <c r="C794" s="638"/>
      <c r="D794" s="638"/>
      <c r="E794" s="638"/>
      <c r="F794" s="639"/>
      <c r="G794" s="680"/>
      <c r="H794" s="839"/>
      <c r="I794" s="839"/>
      <c r="J794" s="839"/>
      <c r="K794" s="840"/>
      <c r="L794" s="674"/>
      <c r="M794" s="675"/>
      <c r="N794" s="675"/>
      <c r="O794" s="675"/>
      <c r="P794" s="675"/>
      <c r="Q794" s="675"/>
      <c r="R794" s="675"/>
      <c r="S794" s="675"/>
      <c r="T794" s="675"/>
      <c r="U794" s="675"/>
      <c r="V794" s="675"/>
      <c r="W794" s="675"/>
      <c r="X794" s="676"/>
      <c r="Y794" s="391"/>
      <c r="Z794" s="392"/>
      <c r="AA794" s="392"/>
      <c r="AB794" s="812"/>
      <c r="AC794" s="680"/>
      <c r="AD794" s="839"/>
      <c r="AE794" s="839"/>
      <c r="AF794" s="839"/>
      <c r="AG794" s="840"/>
      <c r="AH794" s="674"/>
      <c r="AI794" s="675"/>
      <c r="AJ794" s="675"/>
      <c r="AK794" s="675"/>
      <c r="AL794" s="675"/>
      <c r="AM794" s="675"/>
      <c r="AN794" s="675"/>
      <c r="AO794" s="675"/>
      <c r="AP794" s="675"/>
      <c r="AQ794" s="675"/>
      <c r="AR794" s="675"/>
      <c r="AS794" s="675"/>
      <c r="AT794" s="676"/>
      <c r="AU794" s="391"/>
      <c r="AV794" s="392"/>
      <c r="AW794" s="392"/>
      <c r="AX794" s="393"/>
    </row>
    <row r="795" spans="1:50"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7"/>
      <c r="B799" s="638"/>
      <c r="C799" s="638"/>
      <c r="D799" s="638"/>
      <c r="E799" s="638"/>
      <c r="F799" s="639"/>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8"/>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7"/>
      <c r="B800" s="638"/>
      <c r="C800" s="638"/>
      <c r="D800" s="638"/>
      <c r="E800" s="638"/>
      <c r="F800" s="639"/>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8"/>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7"/>
      <c r="B801" s="638"/>
      <c r="C801" s="638"/>
      <c r="D801" s="638"/>
      <c r="E801" s="638"/>
      <c r="F801" s="639"/>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8"/>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7"/>
      <c r="B802" s="638"/>
      <c r="C802" s="638"/>
      <c r="D802" s="638"/>
      <c r="E802" s="638"/>
      <c r="F802" s="639"/>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8"/>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7"/>
      <c r="B804" s="638"/>
      <c r="C804" s="638"/>
      <c r="D804" s="638"/>
      <c r="E804" s="638"/>
      <c r="F804" s="639"/>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7"/>
      <c r="B805" s="638"/>
      <c r="C805" s="638"/>
      <c r="D805" s="638"/>
      <c r="E805" s="638"/>
      <c r="F805" s="639"/>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7"/>
      <c r="B806" s="638"/>
      <c r="C806" s="638"/>
      <c r="D806" s="638"/>
      <c r="E806" s="638"/>
      <c r="F806" s="639"/>
      <c r="G806" s="819" t="s">
        <v>17</v>
      </c>
      <c r="H806" s="678"/>
      <c r="I806" s="678"/>
      <c r="J806" s="678"/>
      <c r="K806" s="678"/>
      <c r="L806" s="677" t="s">
        <v>18</v>
      </c>
      <c r="M806" s="678"/>
      <c r="N806" s="678"/>
      <c r="O806" s="678"/>
      <c r="P806" s="678"/>
      <c r="Q806" s="678"/>
      <c r="R806" s="678"/>
      <c r="S806" s="678"/>
      <c r="T806" s="678"/>
      <c r="U806" s="678"/>
      <c r="V806" s="678"/>
      <c r="W806" s="678"/>
      <c r="X806" s="679"/>
      <c r="Y806" s="659" t="s">
        <v>19</v>
      </c>
      <c r="Z806" s="660"/>
      <c r="AA806" s="660"/>
      <c r="AB806" s="805"/>
      <c r="AC806" s="819" t="s">
        <v>17</v>
      </c>
      <c r="AD806" s="678"/>
      <c r="AE806" s="678"/>
      <c r="AF806" s="678"/>
      <c r="AG806" s="678"/>
      <c r="AH806" s="677" t="s">
        <v>18</v>
      </c>
      <c r="AI806" s="678"/>
      <c r="AJ806" s="678"/>
      <c r="AK806" s="678"/>
      <c r="AL806" s="678"/>
      <c r="AM806" s="678"/>
      <c r="AN806" s="678"/>
      <c r="AO806" s="678"/>
      <c r="AP806" s="678"/>
      <c r="AQ806" s="678"/>
      <c r="AR806" s="678"/>
      <c r="AS806" s="678"/>
      <c r="AT806" s="679"/>
      <c r="AU806" s="659" t="s">
        <v>19</v>
      </c>
      <c r="AV806" s="660"/>
      <c r="AW806" s="660"/>
      <c r="AX806" s="661"/>
    </row>
    <row r="807" spans="1:50" ht="24.75" hidden="1" customHeight="1" x14ac:dyDescent="0.15">
      <c r="A807" s="637"/>
      <c r="B807" s="638"/>
      <c r="C807" s="638"/>
      <c r="D807" s="638"/>
      <c r="E807" s="638"/>
      <c r="F807" s="639"/>
      <c r="G807" s="680"/>
      <c r="H807" s="839"/>
      <c r="I807" s="839"/>
      <c r="J807" s="839"/>
      <c r="K807" s="840"/>
      <c r="L807" s="674"/>
      <c r="M807" s="675"/>
      <c r="N807" s="675"/>
      <c r="O807" s="675"/>
      <c r="P807" s="675"/>
      <c r="Q807" s="675"/>
      <c r="R807" s="675"/>
      <c r="S807" s="675"/>
      <c r="T807" s="675"/>
      <c r="U807" s="675"/>
      <c r="V807" s="675"/>
      <c r="W807" s="675"/>
      <c r="X807" s="676"/>
      <c r="Y807" s="391"/>
      <c r="Z807" s="392"/>
      <c r="AA807" s="392"/>
      <c r="AB807" s="812"/>
      <c r="AC807" s="680"/>
      <c r="AD807" s="839"/>
      <c r="AE807" s="839"/>
      <c r="AF807" s="839"/>
      <c r="AG807" s="840"/>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7"/>
      <c r="B812" s="638"/>
      <c r="C812" s="638"/>
      <c r="D812" s="638"/>
      <c r="E812" s="638"/>
      <c r="F812" s="639"/>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8"/>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7"/>
      <c r="B813" s="638"/>
      <c r="C813" s="638"/>
      <c r="D813" s="638"/>
      <c r="E813" s="638"/>
      <c r="F813" s="639"/>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8"/>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7"/>
      <c r="B814" s="638"/>
      <c r="C814" s="638"/>
      <c r="D814" s="638"/>
      <c r="E814" s="638"/>
      <c r="F814" s="639"/>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8"/>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7"/>
      <c r="B815" s="638"/>
      <c r="C815" s="638"/>
      <c r="D815" s="638"/>
      <c r="E815" s="638"/>
      <c r="F815" s="639"/>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8"/>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7"/>
      <c r="B817" s="638"/>
      <c r="C817" s="638"/>
      <c r="D817" s="638"/>
      <c r="E817" s="638"/>
      <c r="F817" s="639"/>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7"/>
      <c r="B818" s="638"/>
      <c r="C818" s="638"/>
      <c r="D818" s="638"/>
      <c r="E818" s="638"/>
      <c r="F818" s="639"/>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7"/>
      <c r="B819" s="638"/>
      <c r="C819" s="638"/>
      <c r="D819" s="638"/>
      <c r="E819" s="638"/>
      <c r="F819" s="639"/>
      <c r="G819" s="819" t="s">
        <v>17</v>
      </c>
      <c r="H819" s="678"/>
      <c r="I819" s="678"/>
      <c r="J819" s="678"/>
      <c r="K819" s="678"/>
      <c r="L819" s="677" t="s">
        <v>18</v>
      </c>
      <c r="M819" s="678"/>
      <c r="N819" s="678"/>
      <c r="O819" s="678"/>
      <c r="P819" s="678"/>
      <c r="Q819" s="678"/>
      <c r="R819" s="678"/>
      <c r="S819" s="678"/>
      <c r="T819" s="678"/>
      <c r="U819" s="678"/>
      <c r="V819" s="678"/>
      <c r="W819" s="678"/>
      <c r="X819" s="679"/>
      <c r="Y819" s="659" t="s">
        <v>19</v>
      </c>
      <c r="Z819" s="660"/>
      <c r="AA819" s="660"/>
      <c r="AB819" s="805"/>
      <c r="AC819" s="819" t="s">
        <v>17</v>
      </c>
      <c r="AD819" s="678"/>
      <c r="AE819" s="678"/>
      <c r="AF819" s="678"/>
      <c r="AG819" s="678"/>
      <c r="AH819" s="677" t="s">
        <v>18</v>
      </c>
      <c r="AI819" s="678"/>
      <c r="AJ819" s="678"/>
      <c r="AK819" s="678"/>
      <c r="AL819" s="678"/>
      <c r="AM819" s="678"/>
      <c r="AN819" s="678"/>
      <c r="AO819" s="678"/>
      <c r="AP819" s="678"/>
      <c r="AQ819" s="678"/>
      <c r="AR819" s="678"/>
      <c r="AS819" s="678"/>
      <c r="AT819" s="679"/>
      <c r="AU819" s="659" t="s">
        <v>19</v>
      </c>
      <c r="AV819" s="660"/>
      <c r="AW819" s="660"/>
      <c r="AX819" s="661"/>
    </row>
    <row r="820" spans="1:50" s="16" customFormat="1" ht="24.75" hidden="1" customHeight="1" x14ac:dyDescent="0.15">
      <c r="A820" s="637"/>
      <c r="B820" s="638"/>
      <c r="C820" s="638"/>
      <c r="D820" s="638"/>
      <c r="E820" s="638"/>
      <c r="F820" s="639"/>
      <c r="G820" s="680"/>
      <c r="H820" s="839"/>
      <c r="I820" s="839"/>
      <c r="J820" s="839"/>
      <c r="K820" s="840"/>
      <c r="L820" s="674"/>
      <c r="M820" s="675"/>
      <c r="N820" s="675"/>
      <c r="O820" s="675"/>
      <c r="P820" s="675"/>
      <c r="Q820" s="675"/>
      <c r="R820" s="675"/>
      <c r="S820" s="675"/>
      <c r="T820" s="675"/>
      <c r="U820" s="675"/>
      <c r="V820" s="675"/>
      <c r="W820" s="675"/>
      <c r="X820" s="676"/>
      <c r="Y820" s="391"/>
      <c r="Z820" s="392"/>
      <c r="AA820" s="392"/>
      <c r="AB820" s="812"/>
      <c r="AC820" s="680"/>
      <c r="AD820" s="839"/>
      <c r="AE820" s="839"/>
      <c r="AF820" s="839"/>
      <c r="AG820" s="840"/>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7"/>
      <c r="B825" s="638"/>
      <c r="C825" s="638"/>
      <c r="D825" s="638"/>
      <c r="E825" s="638"/>
      <c r="F825" s="639"/>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8"/>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7"/>
      <c r="B826" s="638"/>
      <c r="C826" s="638"/>
      <c r="D826" s="638"/>
      <c r="E826" s="638"/>
      <c r="F826" s="639"/>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8"/>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7"/>
      <c r="B827" s="638"/>
      <c r="C827" s="638"/>
      <c r="D827" s="638"/>
      <c r="E827" s="638"/>
      <c r="F827" s="639"/>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8"/>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7"/>
      <c r="B828" s="638"/>
      <c r="C828" s="638"/>
      <c r="D828" s="638"/>
      <c r="E828" s="638"/>
      <c r="F828" s="639"/>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8"/>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7"/>
      <c r="B830" s="638"/>
      <c r="C830" s="638"/>
      <c r="D830" s="638"/>
      <c r="E830" s="638"/>
      <c r="F830" s="639"/>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490</v>
      </c>
      <c r="AI836" s="367"/>
      <c r="AJ836" s="367"/>
      <c r="AK836" s="367"/>
      <c r="AL836" s="367" t="s">
        <v>21</v>
      </c>
      <c r="AM836" s="367"/>
      <c r="AN836" s="367"/>
      <c r="AO836" s="372"/>
      <c r="AP836" s="373" t="s">
        <v>420</v>
      </c>
      <c r="AQ836" s="373"/>
      <c r="AR836" s="373"/>
      <c r="AS836" s="373"/>
      <c r="AT836" s="373"/>
      <c r="AU836" s="373"/>
      <c r="AV836" s="373"/>
      <c r="AW836" s="373"/>
      <c r="AX836" s="373"/>
    </row>
    <row r="837" spans="1:50" ht="43.5" customHeight="1" x14ac:dyDescent="0.15">
      <c r="A837" s="379">
        <v>1</v>
      </c>
      <c r="B837" s="379">
        <v>1</v>
      </c>
      <c r="C837" s="364" t="s">
        <v>638</v>
      </c>
      <c r="D837" s="350"/>
      <c r="E837" s="350"/>
      <c r="F837" s="350"/>
      <c r="G837" s="350"/>
      <c r="H837" s="350"/>
      <c r="I837" s="350"/>
      <c r="J837" s="351">
        <v>3130005005532</v>
      </c>
      <c r="K837" s="352"/>
      <c r="L837" s="352"/>
      <c r="M837" s="352"/>
      <c r="N837" s="352"/>
      <c r="O837" s="352"/>
      <c r="P837" s="353" t="s">
        <v>619</v>
      </c>
      <c r="Q837" s="353"/>
      <c r="R837" s="353"/>
      <c r="S837" s="353"/>
      <c r="T837" s="353"/>
      <c r="U837" s="353"/>
      <c r="V837" s="353"/>
      <c r="W837" s="353"/>
      <c r="X837" s="353"/>
      <c r="Y837" s="354">
        <v>20</v>
      </c>
      <c r="Z837" s="355"/>
      <c r="AA837" s="355"/>
      <c r="AB837" s="356"/>
      <c r="AC837" s="366" t="s">
        <v>620</v>
      </c>
      <c r="AD837" s="374"/>
      <c r="AE837" s="374"/>
      <c r="AF837" s="374"/>
      <c r="AG837" s="374"/>
      <c r="AH837" s="375" t="s">
        <v>569</v>
      </c>
      <c r="AI837" s="376"/>
      <c r="AJ837" s="376"/>
      <c r="AK837" s="376"/>
      <c r="AL837" s="360" t="s">
        <v>569</v>
      </c>
      <c r="AM837" s="361"/>
      <c r="AN837" s="361"/>
      <c r="AO837" s="362"/>
      <c r="AP837" s="363" t="s">
        <v>569</v>
      </c>
      <c r="AQ837" s="363"/>
      <c r="AR837" s="363"/>
      <c r="AS837" s="363"/>
      <c r="AT837" s="363"/>
      <c r="AU837" s="363"/>
      <c r="AV837" s="363"/>
      <c r="AW837" s="363"/>
      <c r="AX837" s="363"/>
    </row>
    <row r="838" spans="1:50" ht="43.5" customHeight="1" x14ac:dyDescent="0.15">
      <c r="A838" s="379">
        <v>2</v>
      </c>
      <c r="B838" s="379">
        <v>1</v>
      </c>
      <c r="C838" s="364" t="s">
        <v>639</v>
      </c>
      <c r="D838" s="350"/>
      <c r="E838" s="350"/>
      <c r="F838" s="350"/>
      <c r="G838" s="350"/>
      <c r="H838" s="350"/>
      <c r="I838" s="350"/>
      <c r="J838" s="351">
        <v>5010005007398</v>
      </c>
      <c r="K838" s="352"/>
      <c r="L838" s="352"/>
      <c r="M838" s="352"/>
      <c r="N838" s="352"/>
      <c r="O838" s="352"/>
      <c r="P838" s="353" t="s">
        <v>619</v>
      </c>
      <c r="Q838" s="353"/>
      <c r="R838" s="353"/>
      <c r="S838" s="353"/>
      <c r="T838" s="353"/>
      <c r="U838" s="353"/>
      <c r="V838" s="353"/>
      <c r="W838" s="353"/>
      <c r="X838" s="353"/>
      <c r="Y838" s="354">
        <v>20</v>
      </c>
      <c r="Z838" s="355"/>
      <c r="AA838" s="355"/>
      <c r="AB838" s="356"/>
      <c r="AC838" s="366" t="s">
        <v>620</v>
      </c>
      <c r="AD838" s="366"/>
      <c r="AE838" s="366"/>
      <c r="AF838" s="366"/>
      <c r="AG838" s="366"/>
      <c r="AH838" s="375" t="s">
        <v>569</v>
      </c>
      <c r="AI838" s="376"/>
      <c r="AJ838" s="376"/>
      <c r="AK838" s="376"/>
      <c r="AL838" s="360" t="s">
        <v>569</v>
      </c>
      <c r="AM838" s="361"/>
      <c r="AN838" s="361"/>
      <c r="AO838" s="362"/>
      <c r="AP838" s="363" t="s">
        <v>569</v>
      </c>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490</v>
      </c>
      <c r="AI869" s="367"/>
      <c r="AJ869" s="367"/>
      <c r="AK869" s="367"/>
      <c r="AL869" s="367" t="s">
        <v>21</v>
      </c>
      <c r="AM869" s="367"/>
      <c r="AN869" s="367"/>
      <c r="AO869" s="372"/>
      <c r="AP869" s="373" t="s">
        <v>420</v>
      </c>
      <c r="AQ869" s="373"/>
      <c r="AR869" s="373"/>
      <c r="AS869" s="373"/>
      <c r="AT869" s="373"/>
      <c r="AU869" s="373"/>
      <c r="AV869" s="373"/>
      <c r="AW869" s="373"/>
      <c r="AX869" s="373"/>
    </row>
    <row r="870" spans="1:50" ht="43.5" customHeight="1" x14ac:dyDescent="0.15">
      <c r="A870" s="379">
        <v>1</v>
      </c>
      <c r="B870" s="379">
        <v>1</v>
      </c>
      <c r="C870" s="364" t="s">
        <v>649</v>
      </c>
      <c r="D870" s="350"/>
      <c r="E870" s="350"/>
      <c r="F870" s="350"/>
      <c r="G870" s="350"/>
      <c r="H870" s="350"/>
      <c r="I870" s="350"/>
      <c r="J870" s="351">
        <v>1240005004054</v>
      </c>
      <c r="K870" s="352"/>
      <c r="L870" s="352"/>
      <c r="M870" s="352"/>
      <c r="N870" s="352"/>
      <c r="O870" s="352"/>
      <c r="P870" s="353" t="s">
        <v>621</v>
      </c>
      <c r="Q870" s="353"/>
      <c r="R870" s="353"/>
      <c r="S870" s="353"/>
      <c r="T870" s="353"/>
      <c r="U870" s="353"/>
      <c r="V870" s="353"/>
      <c r="W870" s="353"/>
      <c r="X870" s="353"/>
      <c r="Y870" s="354">
        <v>2.5</v>
      </c>
      <c r="Z870" s="355"/>
      <c r="AA870" s="355"/>
      <c r="AB870" s="356"/>
      <c r="AC870" s="366" t="s">
        <v>620</v>
      </c>
      <c r="AD870" s="374"/>
      <c r="AE870" s="374"/>
      <c r="AF870" s="374"/>
      <c r="AG870" s="374"/>
      <c r="AH870" s="375" t="s">
        <v>569</v>
      </c>
      <c r="AI870" s="376"/>
      <c r="AJ870" s="376"/>
      <c r="AK870" s="376"/>
      <c r="AL870" s="360" t="s">
        <v>569</v>
      </c>
      <c r="AM870" s="361"/>
      <c r="AN870" s="361"/>
      <c r="AO870" s="362"/>
      <c r="AP870" s="363" t="s">
        <v>569</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490</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490</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490</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490</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490</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490</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571</v>
      </c>
      <c r="F1102" s="378"/>
      <c r="G1102" s="378"/>
      <c r="H1102" s="378"/>
      <c r="I1102" s="378"/>
      <c r="J1102" s="351" t="s">
        <v>572</v>
      </c>
      <c r="K1102" s="352"/>
      <c r="L1102" s="352"/>
      <c r="M1102" s="352"/>
      <c r="N1102" s="352"/>
      <c r="O1102" s="352"/>
      <c r="P1102" s="365" t="s">
        <v>571</v>
      </c>
      <c r="Q1102" s="353"/>
      <c r="R1102" s="353"/>
      <c r="S1102" s="353"/>
      <c r="T1102" s="353"/>
      <c r="U1102" s="353"/>
      <c r="V1102" s="353"/>
      <c r="W1102" s="353"/>
      <c r="X1102" s="353"/>
      <c r="Y1102" s="354" t="s">
        <v>573</v>
      </c>
      <c r="Z1102" s="355"/>
      <c r="AA1102" s="355"/>
      <c r="AB1102" s="356"/>
      <c r="AC1102" s="357"/>
      <c r="AD1102" s="357"/>
      <c r="AE1102" s="357"/>
      <c r="AF1102" s="357"/>
      <c r="AG1102" s="357"/>
      <c r="AH1102" s="358" t="s">
        <v>572</v>
      </c>
      <c r="AI1102" s="359"/>
      <c r="AJ1102" s="359"/>
      <c r="AK1102" s="359"/>
      <c r="AL1102" s="360" t="s">
        <v>574</v>
      </c>
      <c r="AM1102" s="361"/>
      <c r="AN1102" s="361"/>
      <c r="AO1102" s="362"/>
      <c r="AP1102" s="363" t="s">
        <v>571</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AM34">
    <cfRule type="expression" dxfId="2747" priority="13457">
      <formula>IF(RIGHT(TEXT(AI34,"0.#"),1)=".",FALSE,TRUE)</formula>
    </cfRule>
    <cfRule type="expression" dxfId="2746" priority="13458">
      <formula>IF(RIGHT(TEXT(AI34,"0.#"),1)=".",TRUE,FALSE)</formula>
    </cfRule>
  </conditionalFormatting>
  <conditionalFormatting sqref="AI33 AM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699" max="49" man="1"/>
    <brk id="727"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2" sqref="A2:I5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604</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604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A2" sqref="A2:I5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0"/>
      <c r="Z2" s="833"/>
      <c r="AA2" s="834"/>
      <c r="AB2" s="1034" t="s">
        <v>11</v>
      </c>
      <c r="AC2" s="1035"/>
      <c r="AD2" s="1036"/>
      <c r="AE2" s="1040" t="s">
        <v>554</v>
      </c>
      <c r="AF2" s="1040"/>
      <c r="AG2" s="1040"/>
      <c r="AH2" s="1040"/>
      <c r="AI2" s="1040" t="s">
        <v>551</v>
      </c>
      <c r="AJ2" s="1040"/>
      <c r="AK2" s="1040"/>
      <c r="AL2" s="1040"/>
      <c r="AM2" s="1040" t="s">
        <v>525</v>
      </c>
      <c r="AN2" s="1040"/>
      <c r="AO2" s="1040"/>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7"/>
      <c r="I4" s="1007"/>
      <c r="J4" s="1007"/>
      <c r="K4" s="1007"/>
      <c r="L4" s="1007"/>
      <c r="M4" s="1007"/>
      <c r="N4" s="1007"/>
      <c r="O4" s="1008"/>
      <c r="P4" s="105"/>
      <c r="Q4" s="1015"/>
      <c r="R4" s="1015"/>
      <c r="S4" s="1015"/>
      <c r="T4" s="1015"/>
      <c r="U4" s="1015"/>
      <c r="V4" s="1015"/>
      <c r="W4" s="1015"/>
      <c r="X4" s="1016"/>
      <c r="Y4" s="1025" t="s">
        <v>12</v>
      </c>
      <c r="Z4" s="1026"/>
      <c r="AA4" s="1027"/>
      <c r="AB4" s="464"/>
      <c r="AC4" s="1029"/>
      <c r="AD4" s="1029"/>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0"/>
      <c r="Z9" s="833"/>
      <c r="AA9" s="834"/>
      <c r="AB9" s="1034" t="s">
        <v>11</v>
      </c>
      <c r="AC9" s="1035"/>
      <c r="AD9" s="1036"/>
      <c r="AE9" s="1040" t="s">
        <v>555</v>
      </c>
      <c r="AF9" s="1040"/>
      <c r="AG9" s="1040"/>
      <c r="AH9" s="1040"/>
      <c r="AI9" s="1040" t="s">
        <v>551</v>
      </c>
      <c r="AJ9" s="1040"/>
      <c r="AK9" s="1040"/>
      <c r="AL9" s="1040"/>
      <c r="AM9" s="1040" t="s">
        <v>525</v>
      </c>
      <c r="AN9" s="1040"/>
      <c r="AO9" s="1040"/>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4"/>
      <c r="AC11" s="1029"/>
      <c r="AD11" s="1029"/>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0"/>
      <c r="Z16" s="833"/>
      <c r="AA16" s="834"/>
      <c r="AB16" s="1034" t="s">
        <v>11</v>
      </c>
      <c r="AC16" s="1035"/>
      <c r="AD16" s="1036"/>
      <c r="AE16" s="1040" t="s">
        <v>554</v>
      </c>
      <c r="AF16" s="1040"/>
      <c r="AG16" s="1040"/>
      <c r="AH16" s="1040"/>
      <c r="AI16" s="1040" t="s">
        <v>552</v>
      </c>
      <c r="AJ16" s="1040"/>
      <c r="AK16" s="1040"/>
      <c r="AL16" s="1040"/>
      <c r="AM16" s="1040" t="s">
        <v>525</v>
      </c>
      <c r="AN16" s="1040"/>
      <c r="AO16" s="1040"/>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4"/>
      <c r="AC18" s="1029"/>
      <c r="AD18" s="1029"/>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0"/>
      <c r="Z23" s="833"/>
      <c r="AA23" s="834"/>
      <c r="AB23" s="1034" t="s">
        <v>11</v>
      </c>
      <c r="AC23" s="1035"/>
      <c r="AD23" s="1036"/>
      <c r="AE23" s="1040" t="s">
        <v>556</v>
      </c>
      <c r="AF23" s="1040"/>
      <c r="AG23" s="1040"/>
      <c r="AH23" s="1040"/>
      <c r="AI23" s="1040" t="s">
        <v>551</v>
      </c>
      <c r="AJ23" s="1040"/>
      <c r="AK23" s="1040"/>
      <c r="AL23" s="1040"/>
      <c r="AM23" s="1040" t="s">
        <v>525</v>
      </c>
      <c r="AN23" s="1040"/>
      <c r="AO23" s="1040"/>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4"/>
      <c r="AC25" s="1029"/>
      <c r="AD25" s="1029"/>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0"/>
      <c r="Z30" s="833"/>
      <c r="AA30" s="834"/>
      <c r="AB30" s="1034" t="s">
        <v>11</v>
      </c>
      <c r="AC30" s="1035"/>
      <c r="AD30" s="1036"/>
      <c r="AE30" s="1040" t="s">
        <v>554</v>
      </c>
      <c r="AF30" s="1040"/>
      <c r="AG30" s="1040"/>
      <c r="AH30" s="1040"/>
      <c r="AI30" s="1040" t="s">
        <v>551</v>
      </c>
      <c r="AJ30" s="1040"/>
      <c r="AK30" s="1040"/>
      <c r="AL30" s="1040"/>
      <c r="AM30" s="1040" t="s">
        <v>549</v>
      </c>
      <c r="AN30" s="1040"/>
      <c r="AO30" s="1040"/>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4"/>
      <c r="AC32" s="1029"/>
      <c r="AD32" s="1029"/>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0"/>
      <c r="Z37" s="833"/>
      <c r="AA37" s="834"/>
      <c r="AB37" s="1034" t="s">
        <v>11</v>
      </c>
      <c r="AC37" s="1035"/>
      <c r="AD37" s="1036"/>
      <c r="AE37" s="1040" t="s">
        <v>556</v>
      </c>
      <c r="AF37" s="1040"/>
      <c r="AG37" s="1040"/>
      <c r="AH37" s="1040"/>
      <c r="AI37" s="1040" t="s">
        <v>553</v>
      </c>
      <c r="AJ37" s="1040"/>
      <c r="AK37" s="1040"/>
      <c r="AL37" s="1040"/>
      <c r="AM37" s="1040" t="s">
        <v>550</v>
      </c>
      <c r="AN37" s="1040"/>
      <c r="AO37" s="1040"/>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4"/>
      <c r="AC39" s="1029"/>
      <c r="AD39" s="1029"/>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0"/>
      <c r="Z44" s="833"/>
      <c r="AA44" s="834"/>
      <c r="AB44" s="1034" t="s">
        <v>11</v>
      </c>
      <c r="AC44" s="1035"/>
      <c r="AD44" s="1036"/>
      <c r="AE44" s="1040" t="s">
        <v>554</v>
      </c>
      <c r="AF44" s="1040"/>
      <c r="AG44" s="1040"/>
      <c r="AH44" s="1040"/>
      <c r="AI44" s="1040" t="s">
        <v>551</v>
      </c>
      <c r="AJ44" s="1040"/>
      <c r="AK44" s="1040"/>
      <c r="AL44" s="1040"/>
      <c r="AM44" s="1040" t="s">
        <v>525</v>
      </c>
      <c r="AN44" s="1040"/>
      <c r="AO44" s="1040"/>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4"/>
      <c r="AC46" s="1029"/>
      <c r="AD46" s="1029"/>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0"/>
      <c r="Z51" s="833"/>
      <c r="AA51" s="834"/>
      <c r="AB51" s="560" t="s">
        <v>11</v>
      </c>
      <c r="AC51" s="1035"/>
      <c r="AD51" s="1036"/>
      <c r="AE51" s="1040" t="s">
        <v>554</v>
      </c>
      <c r="AF51" s="1040"/>
      <c r="AG51" s="1040"/>
      <c r="AH51" s="1040"/>
      <c r="AI51" s="1040" t="s">
        <v>551</v>
      </c>
      <c r="AJ51" s="1040"/>
      <c r="AK51" s="1040"/>
      <c r="AL51" s="1040"/>
      <c r="AM51" s="1040" t="s">
        <v>525</v>
      </c>
      <c r="AN51" s="1040"/>
      <c r="AO51" s="1040"/>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4"/>
      <c r="AC53" s="1029"/>
      <c r="AD53" s="1029"/>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0"/>
      <c r="Z58" s="833"/>
      <c r="AA58" s="834"/>
      <c r="AB58" s="1034" t="s">
        <v>11</v>
      </c>
      <c r="AC58" s="1035"/>
      <c r="AD58" s="1036"/>
      <c r="AE58" s="1040" t="s">
        <v>554</v>
      </c>
      <c r="AF58" s="1040"/>
      <c r="AG58" s="1040"/>
      <c r="AH58" s="1040"/>
      <c r="AI58" s="1040" t="s">
        <v>551</v>
      </c>
      <c r="AJ58" s="1040"/>
      <c r="AK58" s="1040"/>
      <c r="AL58" s="1040"/>
      <c r="AM58" s="1040" t="s">
        <v>525</v>
      </c>
      <c r="AN58" s="1040"/>
      <c r="AO58" s="1040"/>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4"/>
      <c r="AC60" s="1029"/>
      <c r="AD60" s="1029"/>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0"/>
      <c r="Z65" s="833"/>
      <c r="AA65" s="834"/>
      <c r="AB65" s="1034" t="s">
        <v>11</v>
      </c>
      <c r="AC65" s="1035"/>
      <c r="AD65" s="1036"/>
      <c r="AE65" s="1040" t="s">
        <v>554</v>
      </c>
      <c r="AF65" s="1040"/>
      <c r="AG65" s="1040"/>
      <c r="AH65" s="1040"/>
      <c r="AI65" s="1040" t="s">
        <v>551</v>
      </c>
      <c r="AJ65" s="1040"/>
      <c r="AK65" s="1040"/>
      <c r="AL65" s="1040"/>
      <c r="AM65" s="1040" t="s">
        <v>525</v>
      </c>
      <c r="AN65" s="1040"/>
      <c r="AO65" s="1040"/>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4"/>
      <c r="AC67" s="1029"/>
      <c r="AD67" s="1029"/>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5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2" sqref="A2:I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8"/>
      <c r="I3" s="678"/>
      <c r="J3" s="678"/>
      <c r="K3" s="678"/>
      <c r="L3" s="677" t="s">
        <v>18</v>
      </c>
      <c r="M3" s="678"/>
      <c r="N3" s="678"/>
      <c r="O3" s="678"/>
      <c r="P3" s="678"/>
      <c r="Q3" s="678"/>
      <c r="R3" s="678"/>
      <c r="S3" s="678"/>
      <c r="T3" s="678"/>
      <c r="U3" s="678"/>
      <c r="V3" s="678"/>
      <c r="W3" s="678"/>
      <c r="X3" s="679"/>
      <c r="Y3" s="659" t="s">
        <v>19</v>
      </c>
      <c r="Z3" s="660"/>
      <c r="AA3" s="660"/>
      <c r="AB3" s="805"/>
      <c r="AC3" s="819" t="s">
        <v>17</v>
      </c>
      <c r="AD3" s="678"/>
      <c r="AE3" s="678"/>
      <c r="AF3" s="678"/>
      <c r="AG3" s="678"/>
      <c r="AH3" s="677" t="s">
        <v>18</v>
      </c>
      <c r="AI3" s="678"/>
      <c r="AJ3" s="678"/>
      <c r="AK3" s="678"/>
      <c r="AL3" s="678"/>
      <c r="AM3" s="678"/>
      <c r="AN3" s="678"/>
      <c r="AO3" s="678"/>
      <c r="AP3" s="678"/>
      <c r="AQ3" s="678"/>
      <c r="AR3" s="678"/>
      <c r="AS3" s="678"/>
      <c r="AT3" s="679"/>
      <c r="AU3" s="659" t="s">
        <v>19</v>
      </c>
      <c r="AV3" s="660"/>
      <c r="AW3" s="660"/>
      <c r="AX3" s="661"/>
    </row>
    <row r="4" spans="1:50" ht="24.75" customHeight="1" x14ac:dyDescent="0.15">
      <c r="A4" s="1053"/>
      <c r="B4" s="1054"/>
      <c r="C4" s="1054"/>
      <c r="D4" s="1054"/>
      <c r="E4" s="1054"/>
      <c r="F4" s="1055"/>
      <c r="G4" s="680"/>
      <c r="H4" s="839"/>
      <c r="I4" s="839"/>
      <c r="J4" s="839"/>
      <c r="K4" s="840"/>
      <c r="L4" s="674"/>
      <c r="M4" s="675"/>
      <c r="N4" s="675"/>
      <c r="O4" s="675"/>
      <c r="P4" s="675"/>
      <c r="Q4" s="675"/>
      <c r="R4" s="675"/>
      <c r="S4" s="675"/>
      <c r="T4" s="675"/>
      <c r="U4" s="675"/>
      <c r="V4" s="675"/>
      <c r="W4" s="675"/>
      <c r="X4" s="676"/>
      <c r="Y4" s="391"/>
      <c r="Z4" s="392"/>
      <c r="AA4" s="392"/>
      <c r="AB4" s="812"/>
      <c r="AC4" s="680"/>
      <c r="AD4" s="839"/>
      <c r="AE4" s="839"/>
      <c r="AF4" s="839"/>
      <c r="AG4" s="840"/>
      <c r="AH4" s="674"/>
      <c r="AI4" s="675"/>
      <c r="AJ4" s="675"/>
      <c r="AK4" s="675"/>
      <c r="AL4" s="675"/>
      <c r="AM4" s="675"/>
      <c r="AN4" s="675"/>
      <c r="AO4" s="675"/>
      <c r="AP4" s="675"/>
      <c r="AQ4" s="675"/>
      <c r="AR4" s="675"/>
      <c r="AS4" s="675"/>
      <c r="AT4" s="676"/>
      <c r="AU4" s="391"/>
      <c r="AV4" s="392"/>
      <c r="AW4" s="392"/>
      <c r="AX4" s="393"/>
    </row>
    <row r="5" spans="1:50" ht="24.75" customHeight="1" x14ac:dyDescent="0.15">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3"/>
      <c r="B16" s="1054"/>
      <c r="C16" s="1054"/>
      <c r="D16" s="1054"/>
      <c r="E16" s="1054"/>
      <c r="F16" s="1055"/>
      <c r="G16" s="819" t="s">
        <v>17</v>
      </c>
      <c r="H16" s="678"/>
      <c r="I16" s="678"/>
      <c r="J16" s="678"/>
      <c r="K16" s="678"/>
      <c r="L16" s="677" t="s">
        <v>18</v>
      </c>
      <c r="M16" s="678"/>
      <c r="N16" s="678"/>
      <c r="O16" s="678"/>
      <c r="P16" s="678"/>
      <c r="Q16" s="678"/>
      <c r="R16" s="678"/>
      <c r="S16" s="678"/>
      <c r="T16" s="678"/>
      <c r="U16" s="678"/>
      <c r="V16" s="678"/>
      <c r="W16" s="678"/>
      <c r="X16" s="679"/>
      <c r="Y16" s="659" t="s">
        <v>19</v>
      </c>
      <c r="Z16" s="660"/>
      <c r="AA16" s="660"/>
      <c r="AB16" s="805"/>
      <c r="AC16" s="819" t="s">
        <v>17</v>
      </c>
      <c r="AD16" s="678"/>
      <c r="AE16" s="678"/>
      <c r="AF16" s="678"/>
      <c r="AG16" s="678"/>
      <c r="AH16" s="677" t="s">
        <v>18</v>
      </c>
      <c r="AI16" s="678"/>
      <c r="AJ16" s="678"/>
      <c r="AK16" s="678"/>
      <c r="AL16" s="678"/>
      <c r="AM16" s="678"/>
      <c r="AN16" s="678"/>
      <c r="AO16" s="678"/>
      <c r="AP16" s="678"/>
      <c r="AQ16" s="678"/>
      <c r="AR16" s="678"/>
      <c r="AS16" s="678"/>
      <c r="AT16" s="679"/>
      <c r="AU16" s="659" t="s">
        <v>19</v>
      </c>
      <c r="AV16" s="660"/>
      <c r="AW16" s="660"/>
      <c r="AX16" s="661"/>
    </row>
    <row r="17" spans="1:50" ht="24.75" customHeight="1" x14ac:dyDescent="0.15">
      <c r="A17" s="1053"/>
      <c r="B17" s="1054"/>
      <c r="C17" s="1054"/>
      <c r="D17" s="1054"/>
      <c r="E17" s="1054"/>
      <c r="F17" s="1055"/>
      <c r="G17" s="680"/>
      <c r="H17" s="839"/>
      <c r="I17" s="839"/>
      <c r="J17" s="839"/>
      <c r="K17" s="840"/>
      <c r="L17" s="674"/>
      <c r="M17" s="675"/>
      <c r="N17" s="675"/>
      <c r="O17" s="675"/>
      <c r="P17" s="675"/>
      <c r="Q17" s="675"/>
      <c r="R17" s="675"/>
      <c r="S17" s="675"/>
      <c r="T17" s="675"/>
      <c r="U17" s="675"/>
      <c r="V17" s="675"/>
      <c r="W17" s="675"/>
      <c r="X17" s="676"/>
      <c r="Y17" s="391"/>
      <c r="Z17" s="392"/>
      <c r="AA17" s="392"/>
      <c r="AB17" s="812"/>
      <c r="AC17" s="680"/>
      <c r="AD17" s="839"/>
      <c r="AE17" s="839"/>
      <c r="AF17" s="839"/>
      <c r="AG17" s="840"/>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3"/>
      <c r="B29" s="1054"/>
      <c r="C29" s="1054"/>
      <c r="D29" s="1054"/>
      <c r="E29" s="1054"/>
      <c r="F29" s="1055"/>
      <c r="G29" s="819" t="s">
        <v>17</v>
      </c>
      <c r="H29" s="678"/>
      <c r="I29" s="678"/>
      <c r="J29" s="678"/>
      <c r="K29" s="678"/>
      <c r="L29" s="677" t="s">
        <v>18</v>
      </c>
      <c r="M29" s="678"/>
      <c r="N29" s="678"/>
      <c r="O29" s="678"/>
      <c r="P29" s="678"/>
      <c r="Q29" s="678"/>
      <c r="R29" s="678"/>
      <c r="S29" s="678"/>
      <c r="T29" s="678"/>
      <c r="U29" s="678"/>
      <c r="V29" s="678"/>
      <c r="W29" s="678"/>
      <c r="X29" s="679"/>
      <c r="Y29" s="659" t="s">
        <v>19</v>
      </c>
      <c r="Z29" s="660"/>
      <c r="AA29" s="660"/>
      <c r="AB29" s="805"/>
      <c r="AC29" s="819" t="s">
        <v>17</v>
      </c>
      <c r="AD29" s="678"/>
      <c r="AE29" s="678"/>
      <c r="AF29" s="678"/>
      <c r="AG29" s="678"/>
      <c r="AH29" s="677" t="s">
        <v>18</v>
      </c>
      <c r="AI29" s="678"/>
      <c r="AJ29" s="678"/>
      <c r="AK29" s="678"/>
      <c r="AL29" s="678"/>
      <c r="AM29" s="678"/>
      <c r="AN29" s="678"/>
      <c r="AO29" s="678"/>
      <c r="AP29" s="678"/>
      <c r="AQ29" s="678"/>
      <c r="AR29" s="678"/>
      <c r="AS29" s="678"/>
      <c r="AT29" s="679"/>
      <c r="AU29" s="659" t="s">
        <v>19</v>
      </c>
      <c r="AV29" s="660"/>
      <c r="AW29" s="660"/>
      <c r="AX29" s="661"/>
    </row>
    <row r="30" spans="1:50" ht="24.75" customHeight="1" x14ac:dyDescent="0.15">
      <c r="A30" s="1053"/>
      <c r="B30" s="1054"/>
      <c r="C30" s="1054"/>
      <c r="D30" s="1054"/>
      <c r="E30" s="1054"/>
      <c r="F30" s="1055"/>
      <c r="G30" s="680"/>
      <c r="H30" s="839"/>
      <c r="I30" s="839"/>
      <c r="J30" s="839"/>
      <c r="K30" s="840"/>
      <c r="L30" s="674"/>
      <c r="M30" s="675"/>
      <c r="N30" s="675"/>
      <c r="O30" s="675"/>
      <c r="P30" s="675"/>
      <c r="Q30" s="675"/>
      <c r="R30" s="675"/>
      <c r="S30" s="675"/>
      <c r="T30" s="675"/>
      <c r="U30" s="675"/>
      <c r="V30" s="675"/>
      <c r="W30" s="675"/>
      <c r="X30" s="676"/>
      <c r="Y30" s="391"/>
      <c r="Z30" s="392"/>
      <c r="AA30" s="392"/>
      <c r="AB30" s="812"/>
      <c r="AC30" s="680"/>
      <c r="AD30" s="839"/>
      <c r="AE30" s="839"/>
      <c r="AF30" s="839"/>
      <c r="AG30" s="840"/>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3"/>
      <c r="B42" s="1054"/>
      <c r="C42" s="1054"/>
      <c r="D42" s="1054"/>
      <c r="E42" s="1054"/>
      <c r="F42" s="1055"/>
      <c r="G42" s="819" t="s">
        <v>17</v>
      </c>
      <c r="H42" s="678"/>
      <c r="I42" s="678"/>
      <c r="J42" s="678"/>
      <c r="K42" s="678"/>
      <c r="L42" s="677" t="s">
        <v>18</v>
      </c>
      <c r="M42" s="678"/>
      <c r="N42" s="678"/>
      <c r="O42" s="678"/>
      <c r="P42" s="678"/>
      <c r="Q42" s="678"/>
      <c r="R42" s="678"/>
      <c r="S42" s="678"/>
      <c r="T42" s="678"/>
      <c r="U42" s="678"/>
      <c r="V42" s="678"/>
      <c r="W42" s="678"/>
      <c r="X42" s="679"/>
      <c r="Y42" s="659" t="s">
        <v>19</v>
      </c>
      <c r="Z42" s="660"/>
      <c r="AA42" s="660"/>
      <c r="AB42" s="805"/>
      <c r="AC42" s="819" t="s">
        <v>17</v>
      </c>
      <c r="AD42" s="678"/>
      <c r="AE42" s="678"/>
      <c r="AF42" s="678"/>
      <c r="AG42" s="678"/>
      <c r="AH42" s="677" t="s">
        <v>18</v>
      </c>
      <c r="AI42" s="678"/>
      <c r="AJ42" s="678"/>
      <c r="AK42" s="678"/>
      <c r="AL42" s="678"/>
      <c r="AM42" s="678"/>
      <c r="AN42" s="678"/>
      <c r="AO42" s="678"/>
      <c r="AP42" s="678"/>
      <c r="AQ42" s="678"/>
      <c r="AR42" s="678"/>
      <c r="AS42" s="678"/>
      <c r="AT42" s="679"/>
      <c r="AU42" s="659" t="s">
        <v>19</v>
      </c>
      <c r="AV42" s="660"/>
      <c r="AW42" s="660"/>
      <c r="AX42" s="661"/>
    </row>
    <row r="43" spans="1:50" ht="24.75" customHeight="1" x14ac:dyDescent="0.15">
      <c r="A43" s="1053"/>
      <c r="B43" s="1054"/>
      <c r="C43" s="1054"/>
      <c r="D43" s="1054"/>
      <c r="E43" s="1054"/>
      <c r="F43" s="1055"/>
      <c r="G43" s="680"/>
      <c r="H43" s="839"/>
      <c r="I43" s="839"/>
      <c r="J43" s="839"/>
      <c r="K43" s="840"/>
      <c r="L43" s="674"/>
      <c r="M43" s="675"/>
      <c r="N43" s="675"/>
      <c r="O43" s="675"/>
      <c r="P43" s="675"/>
      <c r="Q43" s="675"/>
      <c r="R43" s="675"/>
      <c r="S43" s="675"/>
      <c r="T43" s="675"/>
      <c r="U43" s="675"/>
      <c r="V43" s="675"/>
      <c r="W43" s="675"/>
      <c r="X43" s="676"/>
      <c r="Y43" s="391"/>
      <c r="Z43" s="392"/>
      <c r="AA43" s="392"/>
      <c r="AB43" s="812"/>
      <c r="AC43" s="680"/>
      <c r="AD43" s="839"/>
      <c r="AE43" s="839"/>
      <c r="AF43" s="839"/>
      <c r="AG43" s="840"/>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3"/>
      <c r="B56" s="1054"/>
      <c r="C56" s="1054"/>
      <c r="D56" s="1054"/>
      <c r="E56" s="1054"/>
      <c r="F56" s="1055"/>
      <c r="G56" s="819" t="s">
        <v>17</v>
      </c>
      <c r="H56" s="678"/>
      <c r="I56" s="678"/>
      <c r="J56" s="678"/>
      <c r="K56" s="678"/>
      <c r="L56" s="677" t="s">
        <v>18</v>
      </c>
      <c r="M56" s="678"/>
      <c r="N56" s="678"/>
      <c r="O56" s="678"/>
      <c r="P56" s="678"/>
      <c r="Q56" s="678"/>
      <c r="R56" s="678"/>
      <c r="S56" s="678"/>
      <c r="T56" s="678"/>
      <c r="U56" s="678"/>
      <c r="V56" s="678"/>
      <c r="W56" s="678"/>
      <c r="X56" s="679"/>
      <c r="Y56" s="659" t="s">
        <v>19</v>
      </c>
      <c r="Z56" s="660"/>
      <c r="AA56" s="660"/>
      <c r="AB56" s="805"/>
      <c r="AC56" s="819" t="s">
        <v>17</v>
      </c>
      <c r="AD56" s="678"/>
      <c r="AE56" s="678"/>
      <c r="AF56" s="678"/>
      <c r="AG56" s="678"/>
      <c r="AH56" s="677" t="s">
        <v>18</v>
      </c>
      <c r="AI56" s="678"/>
      <c r="AJ56" s="678"/>
      <c r="AK56" s="678"/>
      <c r="AL56" s="678"/>
      <c r="AM56" s="678"/>
      <c r="AN56" s="678"/>
      <c r="AO56" s="678"/>
      <c r="AP56" s="678"/>
      <c r="AQ56" s="678"/>
      <c r="AR56" s="678"/>
      <c r="AS56" s="678"/>
      <c r="AT56" s="679"/>
      <c r="AU56" s="659" t="s">
        <v>19</v>
      </c>
      <c r="AV56" s="660"/>
      <c r="AW56" s="660"/>
      <c r="AX56" s="661"/>
    </row>
    <row r="57" spans="1:50" ht="24.75" customHeight="1" x14ac:dyDescent="0.15">
      <c r="A57" s="1053"/>
      <c r="B57" s="1054"/>
      <c r="C57" s="1054"/>
      <c r="D57" s="1054"/>
      <c r="E57" s="1054"/>
      <c r="F57" s="1055"/>
      <c r="G57" s="680"/>
      <c r="H57" s="839"/>
      <c r="I57" s="839"/>
      <c r="J57" s="839"/>
      <c r="K57" s="840"/>
      <c r="L57" s="674"/>
      <c r="M57" s="675"/>
      <c r="N57" s="675"/>
      <c r="O57" s="675"/>
      <c r="P57" s="675"/>
      <c r="Q57" s="675"/>
      <c r="R57" s="675"/>
      <c r="S57" s="675"/>
      <c r="T57" s="675"/>
      <c r="U57" s="675"/>
      <c r="V57" s="675"/>
      <c r="W57" s="675"/>
      <c r="X57" s="676"/>
      <c r="Y57" s="391"/>
      <c r="Z57" s="392"/>
      <c r="AA57" s="392"/>
      <c r="AB57" s="812"/>
      <c r="AC57" s="680"/>
      <c r="AD57" s="839"/>
      <c r="AE57" s="839"/>
      <c r="AF57" s="839"/>
      <c r="AG57" s="840"/>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3"/>
      <c r="B69" s="1054"/>
      <c r="C69" s="1054"/>
      <c r="D69" s="1054"/>
      <c r="E69" s="1054"/>
      <c r="F69" s="1055"/>
      <c r="G69" s="819" t="s">
        <v>17</v>
      </c>
      <c r="H69" s="678"/>
      <c r="I69" s="678"/>
      <c r="J69" s="678"/>
      <c r="K69" s="678"/>
      <c r="L69" s="677" t="s">
        <v>18</v>
      </c>
      <c r="M69" s="678"/>
      <c r="N69" s="678"/>
      <c r="O69" s="678"/>
      <c r="P69" s="678"/>
      <c r="Q69" s="678"/>
      <c r="R69" s="678"/>
      <c r="S69" s="678"/>
      <c r="T69" s="678"/>
      <c r="U69" s="678"/>
      <c r="V69" s="678"/>
      <c r="W69" s="678"/>
      <c r="X69" s="679"/>
      <c r="Y69" s="659" t="s">
        <v>19</v>
      </c>
      <c r="Z69" s="660"/>
      <c r="AA69" s="660"/>
      <c r="AB69" s="805"/>
      <c r="AC69" s="819" t="s">
        <v>17</v>
      </c>
      <c r="AD69" s="678"/>
      <c r="AE69" s="678"/>
      <c r="AF69" s="678"/>
      <c r="AG69" s="678"/>
      <c r="AH69" s="677" t="s">
        <v>18</v>
      </c>
      <c r="AI69" s="678"/>
      <c r="AJ69" s="678"/>
      <c r="AK69" s="678"/>
      <c r="AL69" s="678"/>
      <c r="AM69" s="678"/>
      <c r="AN69" s="678"/>
      <c r="AO69" s="678"/>
      <c r="AP69" s="678"/>
      <c r="AQ69" s="678"/>
      <c r="AR69" s="678"/>
      <c r="AS69" s="678"/>
      <c r="AT69" s="679"/>
      <c r="AU69" s="659" t="s">
        <v>19</v>
      </c>
      <c r="AV69" s="660"/>
      <c r="AW69" s="660"/>
      <c r="AX69" s="661"/>
    </row>
    <row r="70" spans="1:50" ht="24.75" customHeight="1" x14ac:dyDescent="0.15">
      <c r="A70" s="1053"/>
      <c r="B70" s="1054"/>
      <c r="C70" s="1054"/>
      <c r="D70" s="1054"/>
      <c r="E70" s="1054"/>
      <c r="F70" s="1055"/>
      <c r="G70" s="680"/>
      <c r="H70" s="839"/>
      <c r="I70" s="839"/>
      <c r="J70" s="839"/>
      <c r="K70" s="840"/>
      <c r="L70" s="674"/>
      <c r="M70" s="675"/>
      <c r="N70" s="675"/>
      <c r="O70" s="675"/>
      <c r="P70" s="675"/>
      <c r="Q70" s="675"/>
      <c r="R70" s="675"/>
      <c r="S70" s="675"/>
      <c r="T70" s="675"/>
      <c r="U70" s="675"/>
      <c r="V70" s="675"/>
      <c r="W70" s="675"/>
      <c r="X70" s="676"/>
      <c r="Y70" s="391"/>
      <c r="Z70" s="392"/>
      <c r="AA70" s="392"/>
      <c r="AB70" s="812"/>
      <c r="AC70" s="680"/>
      <c r="AD70" s="839"/>
      <c r="AE70" s="839"/>
      <c r="AF70" s="839"/>
      <c r="AG70" s="840"/>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3"/>
      <c r="B82" s="1054"/>
      <c r="C82" s="1054"/>
      <c r="D82" s="1054"/>
      <c r="E82" s="1054"/>
      <c r="F82" s="1055"/>
      <c r="G82" s="819" t="s">
        <v>17</v>
      </c>
      <c r="H82" s="678"/>
      <c r="I82" s="678"/>
      <c r="J82" s="678"/>
      <c r="K82" s="678"/>
      <c r="L82" s="677" t="s">
        <v>18</v>
      </c>
      <c r="M82" s="678"/>
      <c r="N82" s="678"/>
      <c r="O82" s="678"/>
      <c r="P82" s="678"/>
      <c r="Q82" s="678"/>
      <c r="R82" s="678"/>
      <c r="S82" s="678"/>
      <c r="T82" s="678"/>
      <c r="U82" s="678"/>
      <c r="V82" s="678"/>
      <c r="W82" s="678"/>
      <c r="X82" s="679"/>
      <c r="Y82" s="659" t="s">
        <v>19</v>
      </c>
      <c r="Z82" s="660"/>
      <c r="AA82" s="660"/>
      <c r="AB82" s="805"/>
      <c r="AC82" s="819" t="s">
        <v>17</v>
      </c>
      <c r="AD82" s="678"/>
      <c r="AE82" s="678"/>
      <c r="AF82" s="678"/>
      <c r="AG82" s="678"/>
      <c r="AH82" s="677" t="s">
        <v>18</v>
      </c>
      <c r="AI82" s="678"/>
      <c r="AJ82" s="678"/>
      <c r="AK82" s="678"/>
      <c r="AL82" s="678"/>
      <c r="AM82" s="678"/>
      <c r="AN82" s="678"/>
      <c r="AO82" s="678"/>
      <c r="AP82" s="678"/>
      <c r="AQ82" s="678"/>
      <c r="AR82" s="678"/>
      <c r="AS82" s="678"/>
      <c r="AT82" s="679"/>
      <c r="AU82" s="659" t="s">
        <v>19</v>
      </c>
      <c r="AV82" s="660"/>
      <c r="AW82" s="660"/>
      <c r="AX82" s="661"/>
    </row>
    <row r="83" spans="1:50" ht="24.75" customHeight="1" x14ac:dyDescent="0.15">
      <c r="A83" s="1053"/>
      <c r="B83" s="1054"/>
      <c r="C83" s="1054"/>
      <c r="D83" s="1054"/>
      <c r="E83" s="1054"/>
      <c r="F83" s="1055"/>
      <c r="G83" s="680"/>
      <c r="H83" s="839"/>
      <c r="I83" s="839"/>
      <c r="J83" s="839"/>
      <c r="K83" s="840"/>
      <c r="L83" s="674"/>
      <c r="M83" s="675"/>
      <c r="N83" s="675"/>
      <c r="O83" s="675"/>
      <c r="P83" s="675"/>
      <c r="Q83" s="675"/>
      <c r="R83" s="675"/>
      <c r="S83" s="675"/>
      <c r="T83" s="675"/>
      <c r="U83" s="675"/>
      <c r="V83" s="675"/>
      <c r="W83" s="675"/>
      <c r="X83" s="676"/>
      <c r="Y83" s="391"/>
      <c r="Z83" s="392"/>
      <c r="AA83" s="392"/>
      <c r="AB83" s="812"/>
      <c r="AC83" s="680"/>
      <c r="AD83" s="839"/>
      <c r="AE83" s="839"/>
      <c r="AF83" s="839"/>
      <c r="AG83" s="840"/>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3"/>
      <c r="B95" s="1054"/>
      <c r="C95" s="1054"/>
      <c r="D95" s="1054"/>
      <c r="E95" s="1054"/>
      <c r="F95" s="1055"/>
      <c r="G95" s="819" t="s">
        <v>17</v>
      </c>
      <c r="H95" s="678"/>
      <c r="I95" s="678"/>
      <c r="J95" s="678"/>
      <c r="K95" s="678"/>
      <c r="L95" s="677" t="s">
        <v>18</v>
      </c>
      <c r="M95" s="678"/>
      <c r="N95" s="678"/>
      <c r="O95" s="678"/>
      <c r="P95" s="678"/>
      <c r="Q95" s="678"/>
      <c r="R95" s="678"/>
      <c r="S95" s="678"/>
      <c r="T95" s="678"/>
      <c r="U95" s="678"/>
      <c r="V95" s="678"/>
      <c r="W95" s="678"/>
      <c r="X95" s="679"/>
      <c r="Y95" s="659" t="s">
        <v>19</v>
      </c>
      <c r="Z95" s="660"/>
      <c r="AA95" s="660"/>
      <c r="AB95" s="805"/>
      <c r="AC95" s="819" t="s">
        <v>17</v>
      </c>
      <c r="AD95" s="678"/>
      <c r="AE95" s="678"/>
      <c r="AF95" s="678"/>
      <c r="AG95" s="678"/>
      <c r="AH95" s="677" t="s">
        <v>18</v>
      </c>
      <c r="AI95" s="678"/>
      <c r="AJ95" s="678"/>
      <c r="AK95" s="678"/>
      <c r="AL95" s="678"/>
      <c r="AM95" s="678"/>
      <c r="AN95" s="678"/>
      <c r="AO95" s="678"/>
      <c r="AP95" s="678"/>
      <c r="AQ95" s="678"/>
      <c r="AR95" s="678"/>
      <c r="AS95" s="678"/>
      <c r="AT95" s="679"/>
      <c r="AU95" s="659" t="s">
        <v>19</v>
      </c>
      <c r="AV95" s="660"/>
      <c r="AW95" s="660"/>
      <c r="AX95" s="661"/>
    </row>
    <row r="96" spans="1:50" ht="24.75" customHeight="1" x14ac:dyDescent="0.15">
      <c r="A96" s="1053"/>
      <c r="B96" s="1054"/>
      <c r="C96" s="1054"/>
      <c r="D96" s="1054"/>
      <c r="E96" s="1054"/>
      <c r="F96" s="1055"/>
      <c r="G96" s="680"/>
      <c r="H96" s="839"/>
      <c r="I96" s="839"/>
      <c r="J96" s="839"/>
      <c r="K96" s="840"/>
      <c r="L96" s="674"/>
      <c r="M96" s="675"/>
      <c r="N96" s="675"/>
      <c r="O96" s="675"/>
      <c r="P96" s="675"/>
      <c r="Q96" s="675"/>
      <c r="R96" s="675"/>
      <c r="S96" s="675"/>
      <c r="T96" s="675"/>
      <c r="U96" s="675"/>
      <c r="V96" s="675"/>
      <c r="W96" s="675"/>
      <c r="X96" s="676"/>
      <c r="Y96" s="391"/>
      <c r="Z96" s="392"/>
      <c r="AA96" s="392"/>
      <c r="AB96" s="812"/>
      <c r="AC96" s="680"/>
      <c r="AD96" s="839"/>
      <c r="AE96" s="839"/>
      <c r="AF96" s="839"/>
      <c r="AG96" s="840"/>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3"/>
      <c r="B109" s="1054"/>
      <c r="C109" s="1054"/>
      <c r="D109" s="1054"/>
      <c r="E109" s="1054"/>
      <c r="F109" s="1055"/>
      <c r="G109" s="819" t="s">
        <v>17</v>
      </c>
      <c r="H109" s="678"/>
      <c r="I109" s="678"/>
      <c r="J109" s="678"/>
      <c r="K109" s="678"/>
      <c r="L109" s="677" t="s">
        <v>18</v>
      </c>
      <c r="M109" s="678"/>
      <c r="N109" s="678"/>
      <c r="O109" s="678"/>
      <c r="P109" s="678"/>
      <c r="Q109" s="678"/>
      <c r="R109" s="678"/>
      <c r="S109" s="678"/>
      <c r="T109" s="678"/>
      <c r="U109" s="678"/>
      <c r="V109" s="678"/>
      <c r="W109" s="678"/>
      <c r="X109" s="679"/>
      <c r="Y109" s="659" t="s">
        <v>19</v>
      </c>
      <c r="Z109" s="660"/>
      <c r="AA109" s="660"/>
      <c r="AB109" s="805"/>
      <c r="AC109" s="819" t="s">
        <v>17</v>
      </c>
      <c r="AD109" s="678"/>
      <c r="AE109" s="678"/>
      <c r="AF109" s="678"/>
      <c r="AG109" s="678"/>
      <c r="AH109" s="677" t="s">
        <v>18</v>
      </c>
      <c r="AI109" s="678"/>
      <c r="AJ109" s="678"/>
      <c r="AK109" s="678"/>
      <c r="AL109" s="678"/>
      <c r="AM109" s="678"/>
      <c r="AN109" s="678"/>
      <c r="AO109" s="678"/>
      <c r="AP109" s="678"/>
      <c r="AQ109" s="678"/>
      <c r="AR109" s="678"/>
      <c r="AS109" s="678"/>
      <c r="AT109" s="679"/>
      <c r="AU109" s="659" t="s">
        <v>19</v>
      </c>
      <c r="AV109" s="660"/>
      <c r="AW109" s="660"/>
      <c r="AX109" s="661"/>
    </row>
    <row r="110" spans="1:50" ht="24.75" customHeight="1" x14ac:dyDescent="0.15">
      <c r="A110" s="1053"/>
      <c r="B110" s="1054"/>
      <c r="C110" s="1054"/>
      <c r="D110" s="1054"/>
      <c r="E110" s="1054"/>
      <c r="F110" s="1055"/>
      <c r="G110" s="680"/>
      <c r="H110" s="839"/>
      <c r="I110" s="839"/>
      <c r="J110" s="839"/>
      <c r="K110" s="840"/>
      <c r="L110" s="674"/>
      <c r="M110" s="675"/>
      <c r="N110" s="675"/>
      <c r="O110" s="675"/>
      <c r="P110" s="675"/>
      <c r="Q110" s="675"/>
      <c r="R110" s="675"/>
      <c r="S110" s="675"/>
      <c r="T110" s="675"/>
      <c r="U110" s="675"/>
      <c r="V110" s="675"/>
      <c r="W110" s="675"/>
      <c r="X110" s="676"/>
      <c r="Y110" s="391"/>
      <c r="Z110" s="392"/>
      <c r="AA110" s="392"/>
      <c r="AB110" s="812"/>
      <c r="AC110" s="680"/>
      <c r="AD110" s="839"/>
      <c r="AE110" s="839"/>
      <c r="AF110" s="839"/>
      <c r="AG110" s="840"/>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3"/>
      <c r="B122" s="1054"/>
      <c r="C122" s="1054"/>
      <c r="D122" s="1054"/>
      <c r="E122" s="1054"/>
      <c r="F122" s="1055"/>
      <c r="G122" s="819" t="s">
        <v>17</v>
      </c>
      <c r="H122" s="678"/>
      <c r="I122" s="678"/>
      <c r="J122" s="678"/>
      <c r="K122" s="678"/>
      <c r="L122" s="677" t="s">
        <v>18</v>
      </c>
      <c r="M122" s="678"/>
      <c r="N122" s="678"/>
      <c r="O122" s="678"/>
      <c r="P122" s="678"/>
      <c r="Q122" s="678"/>
      <c r="R122" s="678"/>
      <c r="S122" s="678"/>
      <c r="T122" s="678"/>
      <c r="U122" s="678"/>
      <c r="V122" s="678"/>
      <c r="W122" s="678"/>
      <c r="X122" s="679"/>
      <c r="Y122" s="659" t="s">
        <v>19</v>
      </c>
      <c r="Z122" s="660"/>
      <c r="AA122" s="660"/>
      <c r="AB122" s="805"/>
      <c r="AC122" s="819" t="s">
        <v>17</v>
      </c>
      <c r="AD122" s="678"/>
      <c r="AE122" s="678"/>
      <c r="AF122" s="678"/>
      <c r="AG122" s="678"/>
      <c r="AH122" s="677" t="s">
        <v>18</v>
      </c>
      <c r="AI122" s="678"/>
      <c r="AJ122" s="678"/>
      <c r="AK122" s="678"/>
      <c r="AL122" s="678"/>
      <c r="AM122" s="678"/>
      <c r="AN122" s="678"/>
      <c r="AO122" s="678"/>
      <c r="AP122" s="678"/>
      <c r="AQ122" s="678"/>
      <c r="AR122" s="678"/>
      <c r="AS122" s="678"/>
      <c r="AT122" s="679"/>
      <c r="AU122" s="659" t="s">
        <v>19</v>
      </c>
      <c r="AV122" s="660"/>
      <c r="AW122" s="660"/>
      <c r="AX122" s="661"/>
    </row>
    <row r="123" spans="1:50" ht="24.75" customHeight="1" x14ac:dyDescent="0.15">
      <c r="A123" s="1053"/>
      <c r="B123" s="1054"/>
      <c r="C123" s="1054"/>
      <c r="D123" s="1054"/>
      <c r="E123" s="1054"/>
      <c r="F123" s="1055"/>
      <c r="G123" s="680"/>
      <c r="H123" s="839"/>
      <c r="I123" s="839"/>
      <c r="J123" s="839"/>
      <c r="K123" s="840"/>
      <c r="L123" s="674"/>
      <c r="M123" s="675"/>
      <c r="N123" s="675"/>
      <c r="O123" s="675"/>
      <c r="P123" s="675"/>
      <c r="Q123" s="675"/>
      <c r="R123" s="675"/>
      <c r="S123" s="675"/>
      <c r="T123" s="675"/>
      <c r="U123" s="675"/>
      <c r="V123" s="675"/>
      <c r="W123" s="675"/>
      <c r="X123" s="676"/>
      <c r="Y123" s="391"/>
      <c r="Z123" s="392"/>
      <c r="AA123" s="392"/>
      <c r="AB123" s="812"/>
      <c r="AC123" s="680"/>
      <c r="AD123" s="839"/>
      <c r="AE123" s="839"/>
      <c r="AF123" s="839"/>
      <c r="AG123" s="840"/>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3"/>
      <c r="B135" s="1054"/>
      <c r="C135" s="1054"/>
      <c r="D135" s="1054"/>
      <c r="E135" s="1054"/>
      <c r="F135" s="1055"/>
      <c r="G135" s="819" t="s">
        <v>17</v>
      </c>
      <c r="H135" s="678"/>
      <c r="I135" s="678"/>
      <c r="J135" s="678"/>
      <c r="K135" s="678"/>
      <c r="L135" s="677" t="s">
        <v>18</v>
      </c>
      <c r="M135" s="678"/>
      <c r="N135" s="678"/>
      <c r="O135" s="678"/>
      <c r="P135" s="678"/>
      <c r="Q135" s="678"/>
      <c r="R135" s="678"/>
      <c r="S135" s="678"/>
      <c r="T135" s="678"/>
      <c r="U135" s="678"/>
      <c r="V135" s="678"/>
      <c r="W135" s="678"/>
      <c r="X135" s="679"/>
      <c r="Y135" s="659" t="s">
        <v>19</v>
      </c>
      <c r="Z135" s="660"/>
      <c r="AA135" s="660"/>
      <c r="AB135" s="805"/>
      <c r="AC135" s="819" t="s">
        <v>17</v>
      </c>
      <c r="AD135" s="678"/>
      <c r="AE135" s="678"/>
      <c r="AF135" s="678"/>
      <c r="AG135" s="678"/>
      <c r="AH135" s="677" t="s">
        <v>18</v>
      </c>
      <c r="AI135" s="678"/>
      <c r="AJ135" s="678"/>
      <c r="AK135" s="678"/>
      <c r="AL135" s="678"/>
      <c r="AM135" s="678"/>
      <c r="AN135" s="678"/>
      <c r="AO135" s="678"/>
      <c r="AP135" s="678"/>
      <c r="AQ135" s="678"/>
      <c r="AR135" s="678"/>
      <c r="AS135" s="678"/>
      <c r="AT135" s="679"/>
      <c r="AU135" s="659" t="s">
        <v>19</v>
      </c>
      <c r="AV135" s="660"/>
      <c r="AW135" s="660"/>
      <c r="AX135" s="661"/>
    </row>
    <row r="136" spans="1:50" ht="24.75" customHeight="1" x14ac:dyDescent="0.15">
      <c r="A136" s="1053"/>
      <c r="B136" s="1054"/>
      <c r="C136" s="1054"/>
      <c r="D136" s="1054"/>
      <c r="E136" s="1054"/>
      <c r="F136" s="1055"/>
      <c r="G136" s="680"/>
      <c r="H136" s="839"/>
      <c r="I136" s="839"/>
      <c r="J136" s="839"/>
      <c r="K136" s="840"/>
      <c r="L136" s="674"/>
      <c r="M136" s="675"/>
      <c r="N136" s="675"/>
      <c r="O136" s="675"/>
      <c r="P136" s="675"/>
      <c r="Q136" s="675"/>
      <c r="R136" s="675"/>
      <c r="S136" s="675"/>
      <c r="T136" s="675"/>
      <c r="U136" s="675"/>
      <c r="V136" s="675"/>
      <c r="W136" s="675"/>
      <c r="X136" s="676"/>
      <c r="Y136" s="391"/>
      <c r="Z136" s="392"/>
      <c r="AA136" s="392"/>
      <c r="AB136" s="812"/>
      <c r="AC136" s="680"/>
      <c r="AD136" s="839"/>
      <c r="AE136" s="839"/>
      <c r="AF136" s="839"/>
      <c r="AG136" s="840"/>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3"/>
      <c r="B148" s="1054"/>
      <c r="C148" s="1054"/>
      <c r="D148" s="1054"/>
      <c r="E148" s="1054"/>
      <c r="F148" s="1055"/>
      <c r="G148" s="819" t="s">
        <v>17</v>
      </c>
      <c r="H148" s="678"/>
      <c r="I148" s="678"/>
      <c r="J148" s="678"/>
      <c r="K148" s="678"/>
      <c r="L148" s="677" t="s">
        <v>18</v>
      </c>
      <c r="M148" s="678"/>
      <c r="N148" s="678"/>
      <c r="O148" s="678"/>
      <c r="P148" s="678"/>
      <c r="Q148" s="678"/>
      <c r="R148" s="678"/>
      <c r="S148" s="678"/>
      <c r="T148" s="678"/>
      <c r="U148" s="678"/>
      <c r="V148" s="678"/>
      <c r="W148" s="678"/>
      <c r="X148" s="679"/>
      <c r="Y148" s="659" t="s">
        <v>19</v>
      </c>
      <c r="Z148" s="660"/>
      <c r="AA148" s="660"/>
      <c r="AB148" s="805"/>
      <c r="AC148" s="819" t="s">
        <v>17</v>
      </c>
      <c r="AD148" s="678"/>
      <c r="AE148" s="678"/>
      <c r="AF148" s="678"/>
      <c r="AG148" s="678"/>
      <c r="AH148" s="677" t="s">
        <v>18</v>
      </c>
      <c r="AI148" s="678"/>
      <c r="AJ148" s="678"/>
      <c r="AK148" s="678"/>
      <c r="AL148" s="678"/>
      <c r="AM148" s="678"/>
      <c r="AN148" s="678"/>
      <c r="AO148" s="678"/>
      <c r="AP148" s="678"/>
      <c r="AQ148" s="678"/>
      <c r="AR148" s="678"/>
      <c r="AS148" s="678"/>
      <c r="AT148" s="679"/>
      <c r="AU148" s="659" t="s">
        <v>19</v>
      </c>
      <c r="AV148" s="660"/>
      <c r="AW148" s="660"/>
      <c r="AX148" s="661"/>
    </row>
    <row r="149" spans="1:50" ht="24.75" customHeight="1" x14ac:dyDescent="0.15">
      <c r="A149" s="1053"/>
      <c r="B149" s="1054"/>
      <c r="C149" s="1054"/>
      <c r="D149" s="1054"/>
      <c r="E149" s="1054"/>
      <c r="F149" s="1055"/>
      <c r="G149" s="680"/>
      <c r="H149" s="839"/>
      <c r="I149" s="839"/>
      <c r="J149" s="839"/>
      <c r="K149" s="840"/>
      <c r="L149" s="674"/>
      <c r="M149" s="675"/>
      <c r="N149" s="675"/>
      <c r="O149" s="675"/>
      <c r="P149" s="675"/>
      <c r="Q149" s="675"/>
      <c r="R149" s="675"/>
      <c r="S149" s="675"/>
      <c r="T149" s="675"/>
      <c r="U149" s="675"/>
      <c r="V149" s="675"/>
      <c r="W149" s="675"/>
      <c r="X149" s="676"/>
      <c r="Y149" s="391"/>
      <c r="Z149" s="392"/>
      <c r="AA149" s="392"/>
      <c r="AB149" s="812"/>
      <c r="AC149" s="680"/>
      <c r="AD149" s="839"/>
      <c r="AE149" s="839"/>
      <c r="AF149" s="839"/>
      <c r="AG149" s="840"/>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3"/>
      <c r="B162" s="1054"/>
      <c r="C162" s="1054"/>
      <c r="D162" s="1054"/>
      <c r="E162" s="1054"/>
      <c r="F162" s="1055"/>
      <c r="G162" s="819" t="s">
        <v>17</v>
      </c>
      <c r="H162" s="678"/>
      <c r="I162" s="678"/>
      <c r="J162" s="678"/>
      <c r="K162" s="678"/>
      <c r="L162" s="677" t="s">
        <v>18</v>
      </c>
      <c r="M162" s="678"/>
      <c r="N162" s="678"/>
      <c r="O162" s="678"/>
      <c r="P162" s="678"/>
      <c r="Q162" s="678"/>
      <c r="R162" s="678"/>
      <c r="S162" s="678"/>
      <c r="T162" s="678"/>
      <c r="U162" s="678"/>
      <c r="V162" s="678"/>
      <c r="W162" s="678"/>
      <c r="X162" s="679"/>
      <c r="Y162" s="659" t="s">
        <v>19</v>
      </c>
      <c r="Z162" s="660"/>
      <c r="AA162" s="660"/>
      <c r="AB162" s="805"/>
      <c r="AC162" s="819" t="s">
        <v>17</v>
      </c>
      <c r="AD162" s="678"/>
      <c r="AE162" s="678"/>
      <c r="AF162" s="678"/>
      <c r="AG162" s="678"/>
      <c r="AH162" s="677" t="s">
        <v>18</v>
      </c>
      <c r="AI162" s="678"/>
      <c r="AJ162" s="678"/>
      <c r="AK162" s="678"/>
      <c r="AL162" s="678"/>
      <c r="AM162" s="678"/>
      <c r="AN162" s="678"/>
      <c r="AO162" s="678"/>
      <c r="AP162" s="678"/>
      <c r="AQ162" s="678"/>
      <c r="AR162" s="678"/>
      <c r="AS162" s="678"/>
      <c r="AT162" s="679"/>
      <c r="AU162" s="659" t="s">
        <v>19</v>
      </c>
      <c r="AV162" s="660"/>
      <c r="AW162" s="660"/>
      <c r="AX162" s="661"/>
    </row>
    <row r="163" spans="1:50" ht="24.75" customHeight="1" x14ac:dyDescent="0.15">
      <c r="A163" s="1053"/>
      <c r="B163" s="1054"/>
      <c r="C163" s="1054"/>
      <c r="D163" s="1054"/>
      <c r="E163" s="1054"/>
      <c r="F163" s="1055"/>
      <c r="G163" s="680"/>
      <c r="H163" s="839"/>
      <c r="I163" s="839"/>
      <c r="J163" s="839"/>
      <c r="K163" s="840"/>
      <c r="L163" s="674"/>
      <c r="M163" s="675"/>
      <c r="N163" s="675"/>
      <c r="O163" s="675"/>
      <c r="P163" s="675"/>
      <c r="Q163" s="675"/>
      <c r="R163" s="675"/>
      <c r="S163" s="675"/>
      <c r="T163" s="675"/>
      <c r="U163" s="675"/>
      <c r="V163" s="675"/>
      <c r="W163" s="675"/>
      <c r="X163" s="676"/>
      <c r="Y163" s="391"/>
      <c r="Z163" s="392"/>
      <c r="AA163" s="392"/>
      <c r="AB163" s="812"/>
      <c r="AC163" s="680"/>
      <c r="AD163" s="839"/>
      <c r="AE163" s="839"/>
      <c r="AF163" s="839"/>
      <c r="AG163" s="840"/>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3"/>
      <c r="B175" s="1054"/>
      <c r="C175" s="1054"/>
      <c r="D175" s="1054"/>
      <c r="E175" s="1054"/>
      <c r="F175" s="1055"/>
      <c r="G175" s="819" t="s">
        <v>17</v>
      </c>
      <c r="H175" s="678"/>
      <c r="I175" s="678"/>
      <c r="J175" s="678"/>
      <c r="K175" s="678"/>
      <c r="L175" s="677" t="s">
        <v>18</v>
      </c>
      <c r="M175" s="678"/>
      <c r="N175" s="678"/>
      <c r="O175" s="678"/>
      <c r="P175" s="678"/>
      <c r="Q175" s="678"/>
      <c r="R175" s="678"/>
      <c r="S175" s="678"/>
      <c r="T175" s="678"/>
      <c r="U175" s="678"/>
      <c r="V175" s="678"/>
      <c r="W175" s="678"/>
      <c r="X175" s="679"/>
      <c r="Y175" s="659" t="s">
        <v>19</v>
      </c>
      <c r="Z175" s="660"/>
      <c r="AA175" s="660"/>
      <c r="AB175" s="805"/>
      <c r="AC175" s="819" t="s">
        <v>17</v>
      </c>
      <c r="AD175" s="678"/>
      <c r="AE175" s="678"/>
      <c r="AF175" s="678"/>
      <c r="AG175" s="678"/>
      <c r="AH175" s="677" t="s">
        <v>18</v>
      </c>
      <c r="AI175" s="678"/>
      <c r="AJ175" s="678"/>
      <c r="AK175" s="678"/>
      <c r="AL175" s="678"/>
      <c r="AM175" s="678"/>
      <c r="AN175" s="678"/>
      <c r="AO175" s="678"/>
      <c r="AP175" s="678"/>
      <c r="AQ175" s="678"/>
      <c r="AR175" s="678"/>
      <c r="AS175" s="678"/>
      <c r="AT175" s="679"/>
      <c r="AU175" s="659" t="s">
        <v>19</v>
      </c>
      <c r="AV175" s="660"/>
      <c r="AW175" s="660"/>
      <c r="AX175" s="661"/>
    </row>
    <row r="176" spans="1:50" ht="24.75" customHeight="1" x14ac:dyDescent="0.15">
      <c r="A176" s="1053"/>
      <c r="B176" s="1054"/>
      <c r="C176" s="1054"/>
      <c r="D176" s="1054"/>
      <c r="E176" s="1054"/>
      <c r="F176" s="1055"/>
      <c r="G176" s="680"/>
      <c r="H176" s="839"/>
      <c r="I176" s="839"/>
      <c r="J176" s="839"/>
      <c r="K176" s="840"/>
      <c r="L176" s="674"/>
      <c r="M176" s="675"/>
      <c r="N176" s="675"/>
      <c r="O176" s="675"/>
      <c r="P176" s="675"/>
      <c r="Q176" s="675"/>
      <c r="R176" s="675"/>
      <c r="S176" s="675"/>
      <c r="T176" s="675"/>
      <c r="U176" s="675"/>
      <c r="V176" s="675"/>
      <c r="W176" s="675"/>
      <c r="X176" s="676"/>
      <c r="Y176" s="391"/>
      <c r="Z176" s="392"/>
      <c r="AA176" s="392"/>
      <c r="AB176" s="812"/>
      <c r="AC176" s="680"/>
      <c r="AD176" s="839"/>
      <c r="AE176" s="839"/>
      <c r="AF176" s="839"/>
      <c r="AG176" s="840"/>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3"/>
      <c r="B188" s="1054"/>
      <c r="C188" s="1054"/>
      <c r="D188" s="1054"/>
      <c r="E188" s="1054"/>
      <c r="F188" s="1055"/>
      <c r="G188" s="819" t="s">
        <v>17</v>
      </c>
      <c r="H188" s="678"/>
      <c r="I188" s="678"/>
      <c r="J188" s="678"/>
      <c r="K188" s="678"/>
      <c r="L188" s="677" t="s">
        <v>18</v>
      </c>
      <c r="M188" s="678"/>
      <c r="N188" s="678"/>
      <c r="O188" s="678"/>
      <c r="P188" s="678"/>
      <c r="Q188" s="678"/>
      <c r="R188" s="678"/>
      <c r="S188" s="678"/>
      <c r="T188" s="678"/>
      <c r="U188" s="678"/>
      <c r="V188" s="678"/>
      <c r="W188" s="678"/>
      <c r="X188" s="679"/>
      <c r="Y188" s="659" t="s">
        <v>19</v>
      </c>
      <c r="Z188" s="660"/>
      <c r="AA188" s="660"/>
      <c r="AB188" s="805"/>
      <c r="AC188" s="819" t="s">
        <v>17</v>
      </c>
      <c r="AD188" s="678"/>
      <c r="AE188" s="678"/>
      <c r="AF188" s="678"/>
      <c r="AG188" s="678"/>
      <c r="AH188" s="677" t="s">
        <v>18</v>
      </c>
      <c r="AI188" s="678"/>
      <c r="AJ188" s="678"/>
      <c r="AK188" s="678"/>
      <c r="AL188" s="678"/>
      <c r="AM188" s="678"/>
      <c r="AN188" s="678"/>
      <c r="AO188" s="678"/>
      <c r="AP188" s="678"/>
      <c r="AQ188" s="678"/>
      <c r="AR188" s="678"/>
      <c r="AS188" s="678"/>
      <c r="AT188" s="679"/>
      <c r="AU188" s="659" t="s">
        <v>19</v>
      </c>
      <c r="AV188" s="660"/>
      <c r="AW188" s="660"/>
      <c r="AX188" s="661"/>
    </row>
    <row r="189" spans="1:50" ht="24.75" customHeight="1" x14ac:dyDescent="0.15">
      <c r="A189" s="1053"/>
      <c r="B189" s="1054"/>
      <c r="C189" s="1054"/>
      <c r="D189" s="1054"/>
      <c r="E189" s="1054"/>
      <c r="F189" s="1055"/>
      <c r="G189" s="680"/>
      <c r="H189" s="839"/>
      <c r="I189" s="839"/>
      <c r="J189" s="839"/>
      <c r="K189" s="840"/>
      <c r="L189" s="674"/>
      <c r="M189" s="675"/>
      <c r="N189" s="675"/>
      <c r="O189" s="675"/>
      <c r="P189" s="675"/>
      <c r="Q189" s="675"/>
      <c r="R189" s="675"/>
      <c r="S189" s="675"/>
      <c r="T189" s="675"/>
      <c r="U189" s="675"/>
      <c r="V189" s="675"/>
      <c r="W189" s="675"/>
      <c r="X189" s="676"/>
      <c r="Y189" s="391"/>
      <c r="Z189" s="392"/>
      <c r="AA189" s="392"/>
      <c r="AB189" s="812"/>
      <c r="AC189" s="680"/>
      <c r="AD189" s="839"/>
      <c r="AE189" s="839"/>
      <c r="AF189" s="839"/>
      <c r="AG189" s="840"/>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3"/>
      <c r="B201" s="1054"/>
      <c r="C201" s="1054"/>
      <c r="D201" s="1054"/>
      <c r="E201" s="1054"/>
      <c r="F201" s="1055"/>
      <c r="G201" s="819" t="s">
        <v>17</v>
      </c>
      <c r="H201" s="678"/>
      <c r="I201" s="678"/>
      <c r="J201" s="678"/>
      <c r="K201" s="678"/>
      <c r="L201" s="677" t="s">
        <v>18</v>
      </c>
      <c r="M201" s="678"/>
      <c r="N201" s="678"/>
      <c r="O201" s="678"/>
      <c r="P201" s="678"/>
      <c r="Q201" s="678"/>
      <c r="R201" s="678"/>
      <c r="S201" s="678"/>
      <c r="T201" s="678"/>
      <c r="U201" s="678"/>
      <c r="V201" s="678"/>
      <c r="W201" s="678"/>
      <c r="X201" s="679"/>
      <c r="Y201" s="659" t="s">
        <v>19</v>
      </c>
      <c r="Z201" s="660"/>
      <c r="AA201" s="660"/>
      <c r="AB201" s="805"/>
      <c r="AC201" s="819" t="s">
        <v>17</v>
      </c>
      <c r="AD201" s="678"/>
      <c r="AE201" s="678"/>
      <c r="AF201" s="678"/>
      <c r="AG201" s="678"/>
      <c r="AH201" s="677" t="s">
        <v>18</v>
      </c>
      <c r="AI201" s="678"/>
      <c r="AJ201" s="678"/>
      <c r="AK201" s="678"/>
      <c r="AL201" s="678"/>
      <c r="AM201" s="678"/>
      <c r="AN201" s="678"/>
      <c r="AO201" s="678"/>
      <c r="AP201" s="678"/>
      <c r="AQ201" s="678"/>
      <c r="AR201" s="678"/>
      <c r="AS201" s="678"/>
      <c r="AT201" s="679"/>
      <c r="AU201" s="659" t="s">
        <v>19</v>
      </c>
      <c r="AV201" s="660"/>
      <c r="AW201" s="660"/>
      <c r="AX201" s="661"/>
    </row>
    <row r="202" spans="1:50" ht="24.75" customHeight="1" x14ac:dyDescent="0.15">
      <c r="A202" s="1053"/>
      <c r="B202" s="1054"/>
      <c r="C202" s="1054"/>
      <c r="D202" s="1054"/>
      <c r="E202" s="1054"/>
      <c r="F202" s="1055"/>
      <c r="G202" s="680"/>
      <c r="H202" s="839"/>
      <c r="I202" s="839"/>
      <c r="J202" s="839"/>
      <c r="K202" s="840"/>
      <c r="L202" s="674"/>
      <c r="M202" s="675"/>
      <c r="N202" s="675"/>
      <c r="O202" s="675"/>
      <c r="P202" s="675"/>
      <c r="Q202" s="675"/>
      <c r="R202" s="675"/>
      <c r="S202" s="675"/>
      <c r="T202" s="675"/>
      <c r="U202" s="675"/>
      <c r="V202" s="675"/>
      <c r="W202" s="675"/>
      <c r="X202" s="676"/>
      <c r="Y202" s="391"/>
      <c r="Z202" s="392"/>
      <c r="AA202" s="392"/>
      <c r="AB202" s="812"/>
      <c r="AC202" s="680"/>
      <c r="AD202" s="839"/>
      <c r="AE202" s="839"/>
      <c r="AF202" s="839"/>
      <c r="AG202" s="840"/>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3"/>
      <c r="B215" s="1054"/>
      <c r="C215" s="1054"/>
      <c r="D215" s="1054"/>
      <c r="E215" s="1054"/>
      <c r="F215" s="1055"/>
      <c r="G215" s="819" t="s">
        <v>17</v>
      </c>
      <c r="H215" s="678"/>
      <c r="I215" s="678"/>
      <c r="J215" s="678"/>
      <c r="K215" s="678"/>
      <c r="L215" s="677" t="s">
        <v>18</v>
      </c>
      <c r="M215" s="678"/>
      <c r="N215" s="678"/>
      <c r="O215" s="678"/>
      <c r="P215" s="678"/>
      <c r="Q215" s="678"/>
      <c r="R215" s="678"/>
      <c r="S215" s="678"/>
      <c r="T215" s="678"/>
      <c r="U215" s="678"/>
      <c r="V215" s="678"/>
      <c r="W215" s="678"/>
      <c r="X215" s="679"/>
      <c r="Y215" s="659" t="s">
        <v>19</v>
      </c>
      <c r="Z215" s="660"/>
      <c r="AA215" s="660"/>
      <c r="AB215" s="805"/>
      <c r="AC215" s="819" t="s">
        <v>17</v>
      </c>
      <c r="AD215" s="678"/>
      <c r="AE215" s="678"/>
      <c r="AF215" s="678"/>
      <c r="AG215" s="678"/>
      <c r="AH215" s="677" t="s">
        <v>18</v>
      </c>
      <c r="AI215" s="678"/>
      <c r="AJ215" s="678"/>
      <c r="AK215" s="678"/>
      <c r="AL215" s="678"/>
      <c r="AM215" s="678"/>
      <c r="AN215" s="678"/>
      <c r="AO215" s="678"/>
      <c r="AP215" s="678"/>
      <c r="AQ215" s="678"/>
      <c r="AR215" s="678"/>
      <c r="AS215" s="678"/>
      <c r="AT215" s="679"/>
      <c r="AU215" s="659" t="s">
        <v>19</v>
      </c>
      <c r="AV215" s="660"/>
      <c r="AW215" s="660"/>
      <c r="AX215" s="661"/>
    </row>
    <row r="216" spans="1:50" ht="24.75" customHeight="1" x14ac:dyDescent="0.15">
      <c r="A216" s="1053"/>
      <c r="B216" s="1054"/>
      <c r="C216" s="1054"/>
      <c r="D216" s="1054"/>
      <c r="E216" s="1054"/>
      <c r="F216" s="1055"/>
      <c r="G216" s="680"/>
      <c r="H216" s="839"/>
      <c r="I216" s="839"/>
      <c r="J216" s="839"/>
      <c r="K216" s="840"/>
      <c r="L216" s="674"/>
      <c r="M216" s="675"/>
      <c r="N216" s="675"/>
      <c r="O216" s="675"/>
      <c r="P216" s="675"/>
      <c r="Q216" s="675"/>
      <c r="R216" s="675"/>
      <c r="S216" s="675"/>
      <c r="T216" s="675"/>
      <c r="U216" s="675"/>
      <c r="V216" s="675"/>
      <c r="W216" s="675"/>
      <c r="X216" s="676"/>
      <c r="Y216" s="391"/>
      <c r="Z216" s="392"/>
      <c r="AA216" s="392"/>
      <c r="AB216" s="812"/>
      <c r="AC216" s="680"/>
      <c r="AD216" s="839"/>
      <c r="AE216" s="839"/>
      <c r="AF216" s="839"/>
      <c r="AG216" s="840"/>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3"/>
      <c r="B228" s="1054"/>
      <c r="C228" s="1054"/>
      <c r="D228" s="1054"/>
      <c r="E228" s="1054"/>
      <c r="F228" s="1055"/>
      <c r="G228" s="819" t="s">
        <v>17</v>
      </c>
      <c r="H228" s="678"/>
      <c r="I228" s="678"/>
      <c r="J228" s="678"/>
      <c r="K228" s="678"/>
      <c r="L228" s="677" t="s">
        <v>18</v>
      </c>
      <c r="M228" s="678"/>
      <c r="N228" s="678"/>
      <c r="O228" s="678"/>
      <c r="P228" s="678"/>
      <c r="Q228" s="678"/>
      <c r="R228" s="678"/>
      <c r="S228" s="678"/>
      <c r="T228" s="678"/>
      <c r="U228" s="678"/>
      <c r="V228" s="678"/>
      <c r="W228" s="678"/>
      <c r="X228" s="679"/>
      <c r="Y228" s="659" t="s">
        <v>19</v>
      </c>
      <c r="Z228" s="660"/>
      <c r="AA228" s="660"/>
      <c r="AB228" s="805"/>
      <c r="AC228" s="819" t="s">
        <v>17</v>
      </c>
      <c r="AD228" s="678"/>
      <c r="AE228" s="678"/>
      <c r="AF228" s="678"/>
      <c r="AG228" s="678"/>
      <c r="AH228" s="677" t="s">
        <v>18</v>
      </c>
      <c r="AI228" s="678"/>
      <c r="AJ228" s="678"/>
      <c r="AK228" s="678"/>
      <c r="AL228" s="678"/>
      <c r="AM228" s="678"/>
      <c r="AN228" s="678"/>
      <c r="AO228" s="678"/>
      <c r="AP228" s="678"/>
      <c r="AQ228" s="678"/>
      <c r="AR228" s="678"/>
      <c r="AS228" s="678"/>
      <c r="AT228" s="679"/>
      <c r="AU228" s="659" t="s">
        <v>19</v>
      </c>
      <c r="AV228" s="660"/>
      <c r="AW228" s="660"/>
      <c r="AX228" s="661"/>
    </row>
    <row r="229" spans="1:50" ht="24.75" customHeight="1" x14ac:dyDescent="0.15">
      <c r="A229" s="1053"/>
      <c r="B229" s="1054"/>
      <c r="C229" s="1054"/>
      <c r="D229" s="1054"/>
      <c r="E229" s="1054"/>
      <c r="F229" s="1055"/>
      <c r="G229" s="680"/>
      <c r="H229" s="839"/>
      <c r="I229" s="839"/>
      <c r="J229" s="839"/>
      <c r="K229" s="840"/>
      <c r="L229" s="674"/>
      <c r="M229" s="675"/>
      <c r="N229" s="675"/>
      <c r="O229" s="675"/>
      <c r="P229" s="675"/>
      <c r="Q229" s="675"/>
      <c r="R229" s="675"/>
      <c r="S229" s="675"/>
      <c r="T229" s="675"/>
      <c r="U229" s="675"/>
      <c r="V229" s="675"/>
      <c r="W229" s="675"/>
      <c r="X229" s="676"/>
      <c r="Y229" s="391"/>
      <c r="Z229" s="392"/>
      <c r="AA229" s="392"/>
      <c r="AB229" s="812"/>
      <c r="AC229" s="680"/>
      <c r="AD229" s="839"/>
      <c r="AE229" s="839"/>
      <c r="AF229" s="839"/>
      <c r="AG229" s="840"/>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3"/>
      <c r="B241" s="1054"/>
      <c r="C241" s="1054"/>
      <c r="D241" s="1054"/>
      <c r="E241" s="1054"/>
      <c r="F241" s="1055"/>
      <c r="G241" s="819" t="s">
        <v>17</v>
      </c>
      <c r="H241" s="678"/>
      <c r="I241" s="678"/>
      <c r="J241" s="678"/>
      <c r="K241" s="678"/>
      <c r="L241" s="677" t="s">
        <v>18</v>
      </c>
      <c r="M241" s="678"/>
      <c r="N241" s="678"/>
      <c r="O241" s="678"/>
      <c r="P241" s="678"/>
      <c r="Q241" s="678"/>
      <c r="R241" s="678"/>
      <c r="S241" s="678"/>
      <c r="T241" s="678"/>
      <c r="U241" s="678"/>
      <c r="V241" s="678"/>
      <c r="W241" s="678"/>
      <c r="X241" s="679"/>
      <c r="Y241" s="659" t="s">
        <v>19</v>
      </c>
      <c r="Z241" s="660"/>
      <c r="AA241" s="660"/>
      <c r="AB241" s="805"/>
      <c r="AC241" s="819" t="s">
        <v>17</v>
      </c>
      <c r="AD241" s="678"/>
      <c r="AE241" s="678"/>
      <c r="AF241" s="678"/>
      <c r="AG241" s="678"/>
      <c r="AH241" s="677" t="s">
        <v>18</v>
      </c>
      <c r="AI241" s="678"/>
      <c r="AJ241" s="678"/>
      <c r="AK241" s="678"/>
      <c r="AL241" s="678"/>
      <c r="AM241" s="678"/>
      <c r="AN241" s="678"/>
      <c r="AO241" s="678"/>
      <c r="AP241" s="678"/>
      <c r="AQ241" s="678"/>
      <c r="AR241" s="678"/>
      <c r="AS241" s="678"/>
      <c r="AT241" s="679"/>
      <c r="AU241" s="659" t="s">
        <v>19</v>
      </c>
      <c r="AV241" s="660"/>
      <c r="AW241" s="660"/>
      <c r="AX241" s="661"/>
    </row>
    <row r="242" spans="1:50" ht="24.75" customHeight="1" x14ac:dyDescent="0.15">
      <c r="A242" s="1053"/>
      <c r="B242" s="1054"/>
      <c r="C242" s="1054"/>
      <c r="D242" s="1054"/>
      <c r="E242" s="1054"/>
      <c r="F242" s="1055"/>
      <c r="G242" s="680"/>
      <c r="H242" s="839"/>
      <c r="I242" s="839"/>
      <c r="J242" s="839"/>
      <c r="K242" s="840"/>
      <c r="L242" s="674"/>
      <c r="M242" s="675"/>
      <c r="N242" s="675"/>
      <c r="O242" s="675"/>
      <c r="P242" s="675"/>
      <c r="Q242" s="675"/>
      <c r="R242" s="675"/>
      <c r="S242" s="675"/>
      <c r="T242" s="675"/>
      <c r="U242" s="675"/>
      <c r="V242" s="675"/>
      <c r="W242" s="675"/>
      <c r="X242" s="676"/>
      <c r="Y242" s="391"/>
      <c r="Z242" s="392"/>
      <c r="AA242" s="392"/>
      <c r="AB242" s="812"/>
      <c r="AC242" s="680"/>
      <c r="AD242" s="839"/>
      <c r="AE242" s="839"/>
      <c r="AF242" s="839"/>
      <c r="AG242" s="840"/>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3"/>
      <c r="B254" s="1054"/>
      <c r="C254" s="1054"/>
      <c r="D254" s="1054"/>
      <c r="E254" s="1054"/>
      <c r="F254" s="1055"/>
      <c r="G254" s="819" t="s">
        <v>17</v>
      </c>
      <c r="H254" s="678"/>
      <c r="I254" s="678"/>
      <c r="J254" s="678"/>
      <c r="K254" s="678"/>
      <c r="L254" s="677" t="s">
        <v>18</v>
      </c>
      <c r="M254" s="678"/>
      <c r="N254" s="678"/>
      <c r="O254" s="678"/>
      <c r="P254" s="678"/>
      <c r="Q254" s="678"/>
      <c r="R254" s="678"/>
      <c r="S254" s="678"/>
      <c r="T254" s="678"/>
      <c r="U254" s="678"/>
      <c r="V254" s="678"/>
      <c r="W254" s="678"/>
      <c r="X254" s="679"/>
      <c r="Y254" s="659" t="s">
        <v>19</v>
      </c>
      <c r="Z254" s="660"/>
      <c r="AA254" s="660"/>
      <c r="AB254" s="805"/>
      <c r="AC254" s="819" t="s">
        <v>17</v>
      </c>
      <c r="AD254" s="678"/>
      <c r="AE254" s="678"/>
      <c r="AF254" s="678"/>
      <c r="AG254" s="678"/>
      <c r="AH254" s="677" t="s">
        <v>18</v>
      </c>
      <c r="AI254" s="678"/>
      <c r="AJ254" s="678"/>
      <c r="AK254" s="678"/>
      <c r="AL254" s="678"/>
      <c r="AM254" s="678"/>
      <c r="AN254" s="678"/>
      <c r="AO254" s="678"/>
      <c r="AP254" s="678"/>
      <c r="AQ254" s="678"/>
      <c r="AR254" s="678"/>
      <c r="AS254" s="678"/>
      <c r="AT254" s="679"/>
      <c r="AU254" s="659" t="s">
        <v>19</v>
      </c>
      <c r="AV254" s="660"/>
      <c r="AW254" s="660"/>
      <c r="AX254" s="661"/>
    </row>
    <row r="255" spans="1:50" ht="24.75" customHeight="1" x14ac:dyDescent="0.15">
      <c r="A255" s="1053"/>
      <c r="B255" s="1054"/>
      <c r="C255" s="1054"/>
      <c r="D255" s="1054"/>
      <c r="E255" s="1054"/>
      <c r="F255" s="1055"/>
      <c r="G255" s="680"/>
      <c r="H255" s="839"/>
      <c r="I255" s="839"/>
      <c r="J255" s="839"/>
      <c r="K255" s="840"/>
      <c r="L255" s="674"/>
      <c r="M255" s="675"/>
      <c r="N255" s="675"/>
      <c r="O255" s="675"/>
      <c r="P255" s="675"/>
      <c r="Q255" s="675"/>
      <c r="R255" s="675"/>
      <c r="S255" s="675"/>
      <c r="T255" s="675"/>
      <c r="U255" s="675"/>
      <c r="V255" s="675"/>
      <c r="W255" s="675"/>
      <c r="X255" s="676"/>
      <c r="Y255" s="391"/>
      <c r="Z255" s="392"/>
      <c r="AA255" s="392"/>
      <c r="AB255" s="812"/>
      <c r="AC255" s="680"/>
      <c r="AD255" s="839"/>
      <c r="AE255" s="839"/>
      <c r="AF255" s="839"/>
      <c r="AG255" s="840"/>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A2" sqref="A2:I5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4">
        <v>1</v>
      </c>
      <c r="B4" s="106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4">
        <v>2</v>
      </c>
      <c r="B5" s="106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4">
        <v>3</v>
      </c>
      <c r="B6" s="106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4">
        <v>4</v>
      </c>
      <c r="B7" s="106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4">
        <v>5</v>
      </c>
      <c r="B8" s="106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4">
        <v>6</v>
      </c>
      <c r="B9" s="106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4">
        <v>7</v>
      </c>
      <c r="B10" s="106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4">
        <v>8</v>
      </c>
      <c r="B11" s="106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4">
        <v>9</v>
      </c>
      <c r="B12" s="106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4">
        <v>10</v>
      </c>
      <c r="B13" s="106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4">
        <v>11</v>
      </c>
      <c r="B14" s="106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4">
        <v>12</v>
      </c>
      <c r="B15" s="106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4">
        <v>13</v>
      </c>
      <c r="B16" s="106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4">
        <v>14</v>
      </c>
      <c r="B17" s="106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4">
        <v>15</v>
      </c>
      <c r="B18" s="106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4">
        <v>16</v>
      </c>
      <c r="B19" s="106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4">
        <v>17</v>
      </c>
      <c r="B20" s="106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4">
        <v>18</v>
      </c>
      <c r="B21" s="106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4">
        <v>19</v>
      </c>
      <c r="B22" s="106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4">
        <v>20</v>
      </c>
      <c r="B23" s="106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4">
        <v>21</v>
      </c>
      <c r="B24" s="106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4">
        <v>22</v>
      </c>
      <c r="B25" s="106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4">
        <v>23</v>
      </c>
      <c r="B26" s="106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4">
        <v>24</v>
      </c>
      <c r="B27" s="106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4">
        <v>25</v>
      </c>
      <c r="B28" s="106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4">
        <v>26</v>
      </c>
      <c r="B29" s="106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4">
        <v>27</v>
      </c>
      <c r="B30" s="106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4">
        <v>28</v>
      </c>
      <c r="B31" s="106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4">
        <v>29</v>
      </c>
      <c r="B32" s="106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4">
        <v>30</v>
      </c>
      <c r="B33" s="106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4">
        <v>1</v>
      </c>
      <c r="B37" s="106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4">
        <v>2</v>
      </c>
      <c r="B38" s="106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4">
        <v>3</v>
      </c>
      <c r="B39" s="106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4">
        <v>4</v>
      </c>
      <c r="B40" s="106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4">
        <v>5</v>
      </c>
      <c r="B41" s="106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4">
        <v>6</v>
      </c>
      <c r="B42" s="106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4">
        <v>7</v>
      </c>
      <c r="B43" s="106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4">
        <v>8</v>
      </c>
      <c r="B44" s="106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4">
        <v>9</v>
      </c>
      <c r="B45" s="106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4">
        <v>10</v>
      </c>
      <c r="B46" s="106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4">
        <v>11</v>
      </c>
      <c r="B47" s="106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4">
        <v>12</v>
      </c>
      <c r="B48" s="106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4">
        <v>13</v>
      </c>
      <c r="B49" s="106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4">
        <v>14</v>
      </c>
      <c r="B50" s="106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4">
        <v>15</v>
      </c>
      <c r="B51" s="106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4">
        <v>16</v>
      </c>
      <c r="B52" s="106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4">
        <v>17</v>
      </c>
      <c r="B53" s="106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4">
        <v>18</v>
      </c>
      <c r="B54" s="106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4">
        <v>19</v>
      </c>
      <c r="B55" s="106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4">
        <v>20</v>
      </c>
      <c r="B56" s="106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4">
        <v>21</v>
      </c>
      <c r="B57" s="106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4">
        <v>22</v>
      </c>
      <c r="B58" s="106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4">
        <v>23</v>
      </c>
      <c r="B59" s="106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4">
        <v>24</v>
      </c>
      <c r="B60" s="106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4">
        <v>25</v>
      </c>
      <c r="B61" s="106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4">
        <v>26</v>
      </c>
      <c r="B62" s="106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4">
        <v>27</v>
      </c>
      <c r="B63" s="106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4">
        <v>28</v>
      </c>
      <c r="B64" s="106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4">
        <v>29</v>
      </c>
      <c r="B65" s="106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4">
        <v>30</v>
      </c>
      <c r="B66" s="106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4">
        <v>1</v>
      </c>
      <c r="B70" s="106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4">
        <v>2</v>
      </c>
      <c r="B71" s="106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4">
        <v>3</v>
      </c>
      <c r="B72" s="106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4">
        <v>4</v>
      </c>
      <c r="B73" s="106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4">
        <v>5</v>
      </c>
      <c r="B74" s="106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4">
        <v>6</v>
      </c>
      <c r="B75" s="106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4">
        <v>7</v>
      </c>
      <c r="B76" s="106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4">
        <v>8</v>
      </c>
      <c r="B77" s="106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4">
        <v>9</v>
      </c>
      <c r="B78" s="106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4">
        <v>10</v>
      </c>
      <c r="B79" s="106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4">
        <v>11</v>
      </c>
      <c r="B80" s="106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4">
        <v>12</v>
      </c>
      <c r="B81" s="106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4">
        <v>13</v>
      </c>
      <c r="B82" s="106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4">
        <v>14</v>
      </c>
      <c r="B83" s="106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4">
        <v>15</v>
      </c>
      <c r="B84" s="106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4">
        <v>16</v>
      </c>
      <c r="B85" s="106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4">
        <v>17</v>
      </c>
      <c r="B86" s="106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4">
        <v>18</v>
      </c>
      <c r="B87" s="106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4">
        <v>19</v>
      </c>
      <c r="B88" s="106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4">
        <v>20</v>
      </c>
      <c r="B89" s="106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4">
        <v>21</v>
      </c>
      <c r="B90" s="106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4">
        <v>22</v>
      </c>
      <c r="B91" s="106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4">
        <v>23</v>
      </c>
      <c r="B92" s="106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4">
        <v>24</v>
      </c>
      <c r="B93" s="106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4">
        <v>25</v>
      </c>
      <c r="B94" s="106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4">
        <v>26</v>
      </c>
      <c r="B95" s="106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4">
        <v>27</v>
      </c>
      <c r="B96" s="106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4">
        <v>28</v>
      </c>
      <c r="B97" s="106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4">
        <v>29</v>
      </c>
      <c r="B98" s="106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4">
        <v>30</v>
      </c>
      <c r="B99" s="106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4">
        <v>1</v>
      </c>
      <c r="B103" s="106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4">
        <v>2</v>
      </c>
      <c r="B104" s="106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4">
        <v>3</v>
      </c>
      <c r="B105" s="106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4">
        <v>4</v>
      </c>
      <c r="B106" s="106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4">
        <v>5</v>
      </c>
      <c r="B107" s="106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4">
        <v>6</v>
      </c>
      <c r="B108" s="106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4">
        <v>7</v>
      </c>
      <c r="B109" s="106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4">
        <v>8</v>
      </c>
      <c r="B110" s="106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4">
        <v>9</v>
      </c>
      <c r="B111" s="106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4">
        <v>10</v>
      </c>
      <c r="B112" s="106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4">
        <v>11</v>
      </c>
      <c r="B113" s="106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4">
        <v>12</v>
      </c>
      <c r="B114" s="106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4">
        <v>13</v>
      </c>
      <c r="B115" s="106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4">
        <v>14</v>
      </c>
      <c r="B116" s="106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4">
        <v>15</v>
      </c>
      <c r="B117" s="106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4">
        <v>16</v>
      </c>
      <c r="B118" s="106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4">
        <v>17</v>
      </c>
      <c r="B119" s="106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4">
        <v>18</v>
      </c>
      <c r="B120" s="106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4">
        <v>19</v>
      </c>
      <c r="B121" s="106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4">
        <v>20</v>
      </c>
      <c r="B122" s="106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4">
        <v>21</v>
      </c>
      <c r="B123" s="106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4">
        <v>22</v>
      </c>
      <c r="B124" s="106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4">
        <v>23</v>
      </c>
      <c r="B125" s="106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4">
        <v>24</v>
      </c>
      <c r="B126" s="106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4">
        <v>25</v>
      </c>
      <c r="B127" s="106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4">
        <v>26</v>
      </c>
      <c r="B128" s="106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4">
        <v>27</v>
      </c>
      <c r="B129" s="106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4">
        <v>28</v>
      </c>
      <c r="B130" s="106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4">
        <v>29</v>
      </c>
      <c r="B131" s="106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4">
        <v>30</v>
      </c>
      <c r="B132" s="106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4">
        <v>1</v>
      </c>
      <c r="B136" s="106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4">
        <v>2</v>
      </c>
      <c r="B137" s="106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4">
        <v>3</v>
      </c>
      <c r="B138" s="106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4">
        <v>4</v>
      </c>
      <c r="B139" s="106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4">
        <v>5</v>
      </c>
      <c r="B140" s="106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4">
        <v>6</v>
      </c>
      <c r="B141" s="106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4">
        <v>7</v>
      </c>
      <c r="B142" s="106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4">
        <v>8</v>
      </c>
      <c r="B143" s="106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4">
        <v>9</v>
      </c>
      <c r="B144" s="106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4">
        <v>10</v>
      </c>
      <c r="B145" s="106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4">
        <v>11</v>
      </c>
      <c r="B146" s="106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4">
        <v>12</v>
      </c>
      <c r="B147" s="106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4">
        <v>13</v>
      </c>
      <c r="B148" s="106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4">
        <v>14</v>
      </c>
      <c r="B149" s="106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4">
        <v>15</v>
      </c>
      <c r="B150" s="106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4">
        <v>16</v>
      </c>
      <c r="B151" s="106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4">
        <v>17</v>
      </c>
      <c r="B152" s="106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4">
        <v>18</v>
      </c>
      <c r="B153" s="106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4">
        <v>19</v>
      </c>
      <c r="B154" s="106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4">
        <v>20</v>
      </c>
      <c r="B155" s="106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4">
        <v>21</v>
      </c>
      <c r="B156" s="106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4">
        <v>22</v>
      </c>
      <c r="B157" s="106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4">
        <v>23</v>
      </c>
      <c r="B158" s="106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4">
        <v>24</v>
      </c>
      <c r="B159" s="106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4">
        <v>25</v>
      </c>
      <c r="B160" s="106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4">
        <v>26</v>
      </c>
      <c r="B161" s="106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4">
        <v>27</v>
      </c>
      <c r="B162" s="106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4">
        <v>28</v>
      </c>
      <c r="B163" s="106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4">
        <v>29</v>
      </c>
      <c r="B164" s="106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4">
        <v>30</v>
      </c>
      <c r="B165" s="106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4">
        <v>1</v>
      </c>
      <c r="B169" s="106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4">
        <v>2</v>
      </c>
      <c r="B170" s="106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4">
        <v>3</v>
      </c>
      <c r="B171" s="106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4">
        <v>4</v>
      </c>
      <c r="B172" s="106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4">
        <v>5</v>
      </c>
      <c r="B173" s="106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4">
        <v>6</v>
      </c>
      <c r="B174" s="106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4">
        <v>7</v>
      </c>
      <c r="B175" s="106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4">
        <v>8</v>
      </c>
      <c r="B176" s="106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4">
        <v>9</v>
      </c>
      <c r="B177" s="106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4">
        <v>10</v>
      </c>
      <c r="B178" s="106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4">
        <v>11</v>
      </c>
      <c r="B179" s="106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4">
        <v>12</v>
      </c>
      <c r="B180" s="106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4">
        <v>13</v>
      </c>
      <c r="B181" s="106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4">
        <v>14</v>
      </c>
      <c r="B182" s="106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4">
        <v>15</v>
      </c>
      <c r="B183" s="106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4">
        <v>16</v>
      </c>
      <c r="B184" s="106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4">
        <v>17</v>
      </c>
      <c r="B185" s="106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4">
        <v>18</v>
      </c>
      <c r="B186" s="106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4">
        <v>19</v>
      </c>
      <c r="B187" s="106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4">
        <v>20</v>
      </c>
      <c r="B188" s="106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4">
        <v>21</v>
      </c>
      <c r="B189" s="106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4">
        <v>22</v>
      </c>
      <c r="B190" s="106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4">
        <v>23</v>
      </c>
      <c r="B191" s="106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4">
        <v>24</v>
      </c>
      <c r="B192" s="106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4">
        <v>25</v>
      </c>
      <c r="B193" s="106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4">
        <v>26</v>
      </c>
      <c r="B194" s="106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4">
        <v>27</v>
      </c>
      <c r="B195" s="106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4">
        <v>28</v>
      </c>
      <c r="B196" s="106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4">
        <v>29</v>
      </c>
      <c r="B197" s="106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4">
        <v>30</v>
      </c>
      <c r="B198" s="106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4">
        <v>1</v>
      </c>
      <c r="B202" s="106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4">
        <v>2</v>
      </c>
      <c r="B203" s="106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4">
        <v>3</v>
      </c>
      <c r="B204" s="106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4">
        <v>4</v>
      </c>
      <c r="B205" s="106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4">
        <v>5</v>
      </c>
      <c r="B206" s="106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4">
        <v>6</v>
      </c>
      <c r="B207" s="106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4">
        <v>7</v>
      </c>
      <c r="B208" s="106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4">
        <v>8</v>
      </c>
      <c r="B209" s="106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4">
        <v>9</v>
      </c>
      <c r="B210" s="106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4">
        <v>10</v>
      </c>
      <c r="B211" s="106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4">
        <v>11</v>
      </c>
      <c r="B212" s="106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4">
        <v>12</v>
      </c>
      <c r="B213" s="106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4">
        <v>13</v>
      </c>
      <c r="B214" s="106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4">
        <v>14</v>
      </c>
      <c r="B215" s="106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4">
        <v>15</v>
      </c>
      <c r="B216" s="106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4">
        <v>16</v>
      </c>
      <c r="B217" s="106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4">
        <v>17</v>
      </c>
      <c r="B218" s="106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4">
        <v>18</v>
      </c>
      <c r="B219" s="106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4">
        <v>19</v>
      </c>
      <c r="B220" s="106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4">
        <v>20</v>
      </c>
      <c r="B221" s="106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4">
        <v>21</v>
      </c>
      <c r="B222" s="106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4">
        <v>22</v>
      </c>
      <c r="B223" s="106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4">
        <v>23</v>
      </c>
      <c r="B224" s="106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4">
        <v>24</v>
      </c>
      <c r="B225" s="106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4">
        <v>25</v>
      </c>
      <c r="B226" s="106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4">
        <v>26</v>
      </c>
      <c r="B227" s="106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4">
        <v>27</v>
      </c>
      <c r="B228" s="106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4">
        <v>28</v>
      </c>
      <c r="B229" s="106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4">
        <v>29</v>
      </c>
      <c r="B230" s="106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4">
        <v>30</v>
      </c>
      <c r="B231" s="106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4">
        <v>1</v>
      </c>
      <c r="B235" s="106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4">
        <v>2</v>
      </c>
      <c r="B236" s="106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4">
        <v>3</v>
      </c>
      <c r="B237" s="106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4">
        <v>4</v>
      </c>
      <c r="B238" s="106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4">
        <v>5</v>
      </c>
      <c r="B239" s="106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4">
        <v>6</v>
      </c>
      <c r="B240" s="106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4">
        <v>7</v>
      </c>
      <c r="B241" s="106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4">
        <v>8</v>
      </c>
      <c r="B242" s="106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4">
        <v>9</v>
      </c>
      <c r="B243" s="106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4">
        <v>10</v>
      </c>
      <c r="B244" s="106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4">
        <v>11</v>
      </c>
      <c r="B245" s="106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4">
        <v>12</v>
      </c>
      <c r="B246" s="106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4">
        <v>13</v>
      </c>
      <c r="B247" s="106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4">
        <v>14</v>
      </c>
      <c r="B248" s="106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4">
        <v>15</v>
      </c>
      <c r="B249" s="106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4">
        <v>16</v>
      </c>
      <c r="B250" s="106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4">
        <v>17</v>
      </c>
      <c r="B251" s="106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4">
        <v>18</v>
      </c>
      <c r="B252" s="106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4">
        <v>19</v>
      </c>
      <c r="B253" s="106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4">
        <v>20</v>
      </c>
      <c r="B254" s="106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4">
        <v>21</v>
      </c>
      <c r="B255" s="106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4">
        <v>22</v>
      </c>
      <c r="B256" s="106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4">
        <v>23</v>
      </c>
      <c r="B257" s="106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4">
        <v>24</v>
      </c>
      <c r="B258" s="106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4">
        <v>25</v>
      </c>
      <c r="B259" s="106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4">
        <v>26</v>
      </c>
      <c r="B260" s="106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4">
        <v>27</v>
      </c>
      <c r="B261" s="106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4">
        <v>28</v>
      </c>
      <c r="B262" s="106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4">
        <v>29</v>
      </c>
      <c r="B263" s="106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4">
        <v>30</v>
      </c>
      <c r="B264" s="106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4">
        <v>1</v>
      </c>
      <c r="B268" s="106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4">
        <v>2</v>
      </c>
      <c r="B269" s="106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4">
        <v>3</v>
      </c>
      <c r="B270" s="106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4">
        <v>4</v>
      </c>
      <c r="B271" s="106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4">
        <v>5</v>
      </c>
      <c r="B272" s="106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4">
        <v>6</v>
      </c>
      <c r="B273" s="106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4">
        <v>7</v>
      </c>
      <c r="B274" s="106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4">
        <v>8</v>
      </c>
      <c r="B275" s="106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4">
        <v>9</v>
      </c>
      <c r="B276" s="106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4">
        <v>10</v>
      </c>
      <c r="B277" s="106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4">
        <v>11</v>
      </c>
      <c r="B278" s="106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4">
        <v>12</v>
      </c>
      <c r="B279" s="106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4">
        <v>13</v>
      </c>
      <c r="B280" s="106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4">
        <v>14</v>
      </c>
      <c r="B281" s="106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4">
        <v>15</v>
      </c>
      <c r="B282" s="106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4">
        <v>16</v>
      </c>
      <c r="B283" s="106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4">
        <v>17</v>
      </c>
      <c r="B284" s="106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4">
        <v>18</v>
      </c>
      <c r="B285" s="106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4">
        <v>19</v>
      </c>
      <c r="B286" s="106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4">
        <v>20</v>
      </c>
      <c r="B287" s="106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4">
        <v>21</v>
      </c>
      <c r="B288" s="106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4">
        <v>22</v>
      </c>
      <c r="B289" s="106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4">
        <v>23</v>
      </c>
      <c r="B290" s="106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4">
        <v>24</v>
      </c>
      <c r="B291" s="106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4">
        <v>25</v>
      </c>
      <c r="B292" s="106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4">
        <v>26</v>
      </c>
      <c r="B293" s="106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4">
        <v>27</v>
      </c>
      <c r="B294" s="106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4">
        <v>28</v>
      </c>
      <c r="B295" s="106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4">
        <v>29</v>
      </c>
      <c r="B296" s="106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4">
        <v>30</v>
      </c>
      <c r="B297" s="106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4">
        <v>1</v>
      </c>
      <c r="B301" s="106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4">
        <v>2</v>
      </c>
      <c r="B302" s="106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4">
        <v>3</v>
      </c>
      <c r="B303" s="106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4">
        <v>4</v>
      </c>
      <c r="B304" s="106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4">
        <v>5</v>
      </c>
      <c r="B305" s="106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4">
        <v>6</v>
      </c>
      <c r="B306" s="106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4">
        <v>7</v>
      </c>
      <c r="B307" s="106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4">
        <v>8</v>
      </c>
      <c r="B308" s="106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4">
        <v>9</v>
      </c>
      <c r="B309" s="106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4">
        <v>10</v>
      </c>
      <c r="B310" s="106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4">
        <v>11</v>
      </c>
      <c r="B311" s="106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4">
        <v>12</v>
      </c>
      <c r="B312" s="106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4">
        <v>13</v>
      </c>
      <c r="B313" s="106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4">
        <v>14</v>
      </c>
      <c r="B314" s="106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4">
        <v>15</v>
      </c>
      <c r="B315" s="106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4">
        <v>16</v>
      </c>
      <c r="B316" s="106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4">
        <v>17</v>
      </c>
      <c r="B317" s="106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4">
        <v>18</v>
      </c>
      <c r="B318" s="106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4">
        <v>19</v>
      </c>
      <c r="B319" s="106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4">
        <v>20</v>
      </c>
      <c r="B320" s="106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4">
        <v>21</v>
      </c>
      <c r="B321" s="106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4">
        <v>22</v>
      </c>
      <c r="B322" s="106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4">
        <v>23</v>
      </c>
      <c r="B323" s="106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4">
        <v>24</v>
      </c>
      <c r="B324" s="106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4">
        <v>25</v>
      </c>
      <c r="B325" s="106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4">
        <v>26</v>
      </c>
      <c r="B326" s="106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4">
        <v>27</v>
      </c>
      <c r="B327" s="106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4">
        <v>28</v>
      </c>
      <c r="B328" s="106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4">
        <v>29</v>
      </c>
      <c r="B329" s="106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4">
        <v>30</v>
      </c>
      <c r="B330" s="106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4">
        <v>1</v>
      </c>
      <c r="B334" s="106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4">
        <v>2</v>
      </c>
      <c r="B335" s="106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4">
        <v>3</v>
      </c>
      <c r="B336" s="106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4">
        <v>4</v>
      </c>
      <c r="B337" s="106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4">
        <v>5</v>
      </c>
      <c r="B338" s="106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4">
        <v>6</v>
      </c>
      <c r="B339" s="106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4">
        <v>7</v>
      </c>
      <c r="B340" s="106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4">
        <v>8</v>
      </c>
      <c r="B341" s="106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4">
        <v>9</v>
      </c>
      <c r="B342" s="106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4">
        <v>10</v>
      </c>
      <c r="B343" s="106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4">
        <v>11</v>
      </c>
      <c r="B344" s="106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4">
        <v>12</v>
      </c>
      <c r="B345" s="106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4">
        <v>13</v>
      </c>
      <c r="B346" s="106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4">
        <v>14</v>
      </c>
      <c r="B347" s="106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4">
        <v>15</v>
      </c>
      <c r="B348" s="106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4">
        <v>16</v>
      </c>
      <c r="B349" s="106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4">
        <v>17</v>
      </c>
      <c r="B350" s="106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4">
        <v>18</v>
      </c>
      <c r="B351" s="106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4">
        <v>19</v>
      </c>
      <c r="B352" s="106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4">
        <v>20</v>
      </c>
      <c r="B353" s="106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4">
        <v>21</v>
      </c>
      <c r="B354" s="106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4">
        <v>22</v>
      </c>
      <c r="B355" s="106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4">
        <v>23</v>
      </c>
      <c r="B356" s="106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4">
        <v>24</v>
      </c>
      <c r="B357" s="106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4">
        <v>25</v>
      </c>
      <c r="B358" s="106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4">
        <v>26</v>
      </c>
      <c r="B359" s="106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4">
        <v>27</v>
      </c>
      <c r="B360" s="106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4">
        <v>28</v>
      </c>
      <c r="B361" s="106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4">
        <v>29</v>
      </c>
      <c r="B362" s="106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4">
        <v>30</v>
      </c>
      <c r="B363" s="106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4">
        <v>1</v>
      </c>
      <c r="B367" s="106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4">
        <v>2</v>
      </c>
      <c r="B368" s="106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4">
        <v>3</v>
      </c>
      <c r="B369" s="106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4">
        <v>4</v>
      </c>
      <c r="B370" s="106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4">
        <v>5</v>
      </c>
      <c r="B371" s="106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4">
        <v>6</v>
      </c>
      <c r="B372" s="106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4">
        <v>7</v>
      </c>
      <c r="B373" s="106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4">
        <v>8</v>
      </c>
      <c r="B374" s="106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4">
        <v>9</v>
      </c>
      <c r="B375" s="106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4">
        <v>10</v>
      </c>
      <c r="B376" s="106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4">
        <v>11</v>
      </c>
      <c r="B377" s="106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4">
        <v>12</v>
      </c>
      <c r="B378" s="106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4">
        <v>13</v>
      </c>
      <c r="B379" s="106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4">
        <v>14</v>
      </c>
      <c r="B380" s="106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4">
        <v>15</v>
      </c>
      <c r="B381" s="106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4">
        <v>16</v>
      </c>
      <c r="B382" s="106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4">
        <v>17</v>
      </c>
      <c r="B383" s="106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4">
        <v>18</v>
      </c>
      <c r="B384" s="106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4">
        <v>19</v>
      </c>
      <c r="B385" s="106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4">
        <v>20</v>
      </c>
      <c r="B386" s="106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4">
        <v>21</v>
      </c>
      <c r="B387" s="106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4">
        <v>22</v>
      </c>
      <c r="B388" s="106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4">
        <v>23</v>
      </c>
      <c r="B389" s="106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4">
        <v>24</v>
      </c>
      <c r="B390" s="106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4">
        <v>25</v>
      </c>
      <c r="B391" s="106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4">
        <v>26</v>
      </c>
      <c r="B392" s="106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4">
        <v>27</v>
      </c>
      <c r="B393" s="106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4">
        <v>28</v>
      </c>
      <c r="B394" s="106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4">
        <v>29</v>
      </c>
      <c r="B395" s="106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4">
        <v>30</v>
      </c>
      <c r="B396" s="106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4">
        <v>1</v>
      </c>
      <c r="B400" s="106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4">
        <v>2</v>
      </c>
      <c r="B401" s="106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4">
        <v>3</v>
      </c>
      <c r="B402" s="106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4">
        <v>4</v>
      </c>
      <c r="B403" s="106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4">
        <v>5</v>
      </c>
      <c r="B404" s="106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4">
        <v>6</v>
      </c>
      <c r="B405" s="106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4">
        <v>7</v>
      </c>
      <c r="B406" s="106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4">
        <v>8</v>
      </c>
      <c r="B407" s="106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4">
        <v>9</v>
      </c>
      <c r="B408" s="106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4">
        <v>10</v>
      </c>
      <c r="B409" s="106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4">
        <v>11</v>
      </c>
      <c r="B410" s="106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4">
        <v>12</v>
      </c>
      <c r="B411" s="106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4">
        <v>13</v>
      </c>
      <c r="B412" s="106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4">
        <v>14</v>
      </c>
      <c r="B413" s="106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4">
        <v>15</v>
      </c>
      <c r="B414" s="106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4">
        <v>16</v>
      </c>
      <c r="B415" s="106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4">
        <v>17</v>
      </c>
      <c r="B416" s="106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4">
        <v>18</v>
      </c>
      <c r="B417" s="106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4">
        <v>19</v>
      </c>
      <c r="B418" s="106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4">
        <v>20</v>
      </c>
      <c r="B419" s="106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4">
        <v>21</v>
      </c>
      <c r="B420" s="106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4">
        <v>22</v>
      </c>
      <c r="B421" s="106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4">
        <v>23</v>
      </c>
      <c r="B422" s="106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4">
        <v>24</v>
      </c>
      <c r="B423" s="106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4">
        <v>25</v>
      </c>
      <c r="B424" s="106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4">
        <v>26</v>
      </c>
      <c r="B425" s="106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4">
        <v>27</v>
      </c>
      <c r="B426" s="106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4">
        <v>28</v>
      </c>
      <c r="B427" s="106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4">
        <v>29</v>
      </c>
      <c r="B428" s="106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4">
        <v>30</v>
      </c>
      <c r="B429" s="106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4">
        <v>1</v>
      </c>
      <c r="B433" s="106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4">
        <v>2</v>
      </c>
      <c r="B434" s="106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4">
        <v>3</v>
      </c>
      <c r="B435" s="106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4">
        <v>4</v>
      </c>
      <c r="B436" s="106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4">
        <v>5</v>
      </c>
      <c r="B437" s="106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4">
        <v>6</v>
      </c>
      <c r="B438" s="106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4">
        <v>7</v>
      </c>
      <c r="B439" s="106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4">
        <v>8</v>
      </c>
      <c r="B440" s="106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4">
        <v>9</v>
      </c>
      <c r="B441" s="106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4">
        <v>10</v>
      </c>
      <c r="B442" s="106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4">
        <v>11</v>
      </c>
      <c r="B443" s="106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4">
        <v>12</v>
      </c>
      <c r="B444" s="106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4">
        <v>13</v>
      </c>
      <c r="B445" s="106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4">
        <v>14</v>
      </c>
      <c r="B446" s="106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4">
        <v>15</v>
      </c>
      <c r="B447" s="106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4">
        <v>16</v>
      </c>
      <c r="B448" s="106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4">
        <v>17</v>
      </c>
      <c r="B449" s="106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4">
        <v>18</v>
      </c>
      <c r="B450" s="106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4">
        <v>19</v>
      </c>
      <c r="B451" s="106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4">
        <v>20</v>
      </c>
      <c r="B452" s="106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4">
        <v>21</v>
      </c>
      <c r="B453" s="106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4">
        <v>22</v>
      </c>
      <c r="B454" s="106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4">
        <v>23</v>
      </c>
      <c r="B455" s="106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4">
        <v>24</v>
      </c>
      <c r="B456" s="106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4">
        <v>25</v>
      </c>
      <c r="B457" s="106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4">
        <v>26</v>
      </c>
      <c r="B458" s="106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4">
        <v>27</v>
      </c>
      <c r="B459" s="106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4">
        <v>28</v>
      </c>
      <c r="B460" s="106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4">
        <v>29</v>
      </c>
      <c r="B461" s="106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4">
        <v>30</v>
      </c>
      <c r="B462" s="106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4">
        <v>1</v>
      </c>
      <c r="B466" s="106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4">
        <v>2</v>
      </c>
      <c r="B467" s="106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4">
        <v>3</v>
      </c>
      <c r="B468" s="106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4">
        <v>4</v>
      </c>
      <c r="B469" s="106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4">
        <v>5</v>
      </c>
      <c r="B470" s="106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4">
        <v>6</v>
      </c>
      <c r="B471" s="106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4">
        <v>7</v>
      </c>
      <c r="B472" s="106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4">
        <v>8</v>
      </c>
      <c r="B473" s="106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4">
        <v>9</v>
      </c>
      <c r="B474" s="106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4">
        <v>10</v>
      </c>
      <c r="B475" s="106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4">
        <v>11</v>
      </c>
      <c r="B476" s="106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4">
        <v>12</v>
      </c>
      <c r="B477" s="106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4">
        <v>13</v>
      </c>
      <c r="B478" s="106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4">
        <v>14</v>
      </c>
      <c r="B479" s="106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4">
        <v>15</v>
      </c>
      <c r="B480" s="106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4">
        <v>16</v>
      </c>
      <c r="B481" s="106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4">
        <v>17</v>
      </c>
      <c r="B482" s="106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4">
        <v>18</v>
      </c>
      <c r="B483" s="106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4">
        <v>19</v>
      </c>
      <c r="B484" s="106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4">
        <v>20</v>
      </c>
      <c r="B485" s="106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4">
        <v>21</v>
      </c>
      <c r="B486" s="106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4">
        <v>22</v>
      </c>
      <c r="B487" s="106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4">
        <v>23</v>
      </c>
      <c r="B488" s="106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4">
        <v>24</v>
      </c>
      <c r="B489" s="106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4">
        <v>25</v>
      </c>
      <c r="B490" s="106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4">
        <v>26</v>
      </c>
      <c r="B491" s="106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4">
        <v>27</v>
      </c>
      <c r="B492" s="106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4">
        <v>28</v>
      </c>
      <c r="B493" s="106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4">
        <v>29</v>
      </c>
      <c r="B494" s="106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4">
        <v>30</v>
      </c>
      <c r="B495" s="106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4">
        <v>1</v>
      </c>
      <c r="B499" s="106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4">
        <v>2</v>
      </c>
      <c r="B500" s="106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4">
        <v>3</v>
      </c>
      <c r="B501" s="106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4">
        <v>4</v>
      </c>
      <c r="B502" s="106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4">
        <v>5</v>
      </c>
      <c r="B503" s="106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4">
        <v>6</v>
      </c>
      <c r="B504" s="106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4">
        <v>7</v>
      </c>
      <c r="B505" s="106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4">
        <v>8</v>
      </c>
      <c r="B506" s="106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4">
        <v>9</v>
      </c>
      <c r="B507" s="106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4">
        <v>10</v>
      </c>
      <c r="B508" s="106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4">
        <v>11</v>
      </c>
      <c r="B509" s="106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4">
        <v>12</v>
      </c>
      <c r="B510" s="106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4">
        <v>13</v>
      </c>
      <c r="B511" s="106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4">
        <v>14</v>
      </c>
      <c r="B512" s="106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4">
        <v>15</v>
      </c>
      <c r="B513" s="106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4">
        <v>16</v>
      </c>
      <c r="B514" s="106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4">
        <v>17</v>
      </c>
      <c r="B515" s="106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4">
        <v>18</v>
      </c>
      <c r="B516" s="106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4">
        <v>19</v>
      </c>
      <c r="B517" s="106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4">
        <v>20</v>
      </c>
      <c r="B518" s="106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4">
        <v>21</v>
      </c>
      <c r="B519" s="106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4">
        <v>22</v>
      </c>
      <c r="B520" s="106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4">
        <v>23</v>
      </c>
      <c r="B521" s="106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4">
        <v>24</v>
      </c>
      <c r="B522" s="106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4">
        <v>25</v>
      </c>
      <c r="B523" s="106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4">
        <v>26</v>
      </c>
      <c r="B524" s="106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4">
        <v>27</v>
      </c>
      <c r="B525" s="106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4">
        <v>28</v>
      </c>
      <c r="B526" s="106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4">
        <v>29</v>
      </c>
      <c r="B527" s="106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4">
        <v>30</v>
      </c>
      <c r="B528" s="106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4">
        <v>1</v>
      </c>
      <c r="B532" s="106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4">
        <v>2</v>
      </c>
      <c r="B533" s="106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4">
        <v>3</v>
      </c>
      <c r="B534" s="106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4">
        <v>4</v>
      </c>
      <c r="B535" s="106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4">
        <v>5</v>
      </c>
      <c r="B536" s="106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4">
        <v>6</v>
      </c>
      <c r="B537" s="106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4">
        <v>7</v>
      </c>
      <c r="B538" s="106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4">
        <v>8</v>
      </c>
      <c r="B539" s="106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4">
        <v>9</v>
      </c>
      <c r="B540" s="106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4">
        <v>10</v>
      </c>
      <c r="B541" s="106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4">
        <v>11</v>
      </c>
      <c r="B542" s="106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4">
        <v>12</v>
      </c>
      <c r="B543" s="106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4">
        <v>13</v>
      </c>
      <c r="B544" s="106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4">
        <v>14</v>
      </c>
      <c r="B545" s="106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4">
        <v>15</v>
      </c>
      <c r="B546" s="106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4">
        <v>16</v>
      </c>
      <c r="B547" s="106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4">
        <v>17</v>
      </c>
      <c r="B548" s="106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4">
        <v>18</v>
      </c>
      <c r="B549" s="106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4">
        <v>19</v>
      </c>
      <c r="B550" s="106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4">
        <v>20</v>
      </c>
      <c r="B551" s="106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4">
        <v>21</v>
      </c>
      <c r="B552" s="106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4">
        <v>22</v>
      </c>
      <c r="B553" s="106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4">
        <v>23</v>
      </c>
      <c r="B554" s="106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4">
        <v>24</v>
      </c>
      <c r="B555" s="106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4">
        <v>25</v>
      </c>
      <c r="B556" s="106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4">
        <v>26</v>
      </c>
      <c r="B557" s="106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4">
        <v>27</v>
      </c>
      <c r="B558" s="106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4">
        <v>28</v>
      </c>
      <c r="B559" s="106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4">
        <v>29</v>
      </c>
      <c r="B560" s="106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4">
        <v>30</v>
      </c>
      <c r="B561" s="106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4">
        <v>1</v>
      </c>
      <c r="B565" s="106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4">
        <v>2</v>
      </c>
      <c r="B566" s="106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4">
        <v>3</v>
      </c>
      <c r="B567" s="106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4">
        <v>4</v>
      </c>
      <c r="B568" s="106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4">
        <v>5</v>
      </c>
      <c r="B569" s="106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4">
        <v>6</v>
      </c>
      <c r="B570" s="106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4">
        <v>7</v>
      </c>
      <c r="B571" s="106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4">
        <v>8</v>
      </c>
      <c r="B572" s="106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4">
        <v>9</v>
      </c>
      <c r="B573" s="106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4">
        <v>10</v>
      </c>
      <c r="B574" s="106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4">
        <v>11</v>
      </c>
      <c r="B575" s="106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4">
        <v>12</v>
      </c>
      <c r="B576" s="106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4">
        <v>13</v>
      </c>
      <c r="B577" s="106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4">
        <v>14</v>
      </c>
      <c r="B578" s="106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4">
        <v>15</v>
      </c>
      <c r="B579" s="106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4">
        <v>16</v>
      </c>
      <c r="B580" s="106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4">
        <v>17</v>
      </c>
      <c r="B581" s="106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4">
        <v>18</v>
      </c>
      <c r="B582" s="106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4">
        <v>19</v>
      </c>
      <c r="B583" s="106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4">
        <v>20</v>
      </c>
      <c r="B584" s="106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4">
        <v>21</v>
      </c>
      <c r="B585" s="106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4">
        <v>22</v>
      </c>
      <c r="B586" s="106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4">
        <v>23</v>
      </c>
      <c r="B587" s="106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4">
        <v>24</v>
      </c>
      <c r="B588" s="106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4">
        <v>25</v>
      </c>
      <c r="B589" s="106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4">
        <v>26</v>
      </c>
      <c r="B590" s="106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4">
        <v>27</v>
      </c>
      <c r="B591" s="106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4">
        <v>28</v>
      </c>
      <c r="B592" s="106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4">
        <v>29</v>
      </c>
      <c r="B593" s="106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4">
        <v>30</v>
      </c>
      <c r="B594" s="106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4">
        <v>1</v>
      </c>
      <c r="B598" s="106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4">
        <v>2</v>
      </c>
      <c r="B599" s="106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4">
        <v>3</v>
      </c>
      <c r="B600" s="106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4">
        <v>4</v>
      </c>
      <c r="B601" s="106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4">
        <v>5</v>
      </c>
      <c r="B602" s="106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4">
        <v>6</v>
      </c>
      <c r="B603" s="106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4">
        <v>7</v>
      </c>
      <c r="B604" s="106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4">
        <v>8</v>
      </c>
      <c r="B605" s="106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4">
        <v>9</v>
      </c>
      <c r="B606" s="106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4">
        <v>10</v>
      </c>
      <c r="B607" s="106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4">
        <v>11</v>
      </c>
      <c r="B608" s="106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4">
        <v>12</v>
      </c>
      <c r="B609" s="106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4">
        <v>13</v>
      </c>
      <c r="B610" s="106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4">
        <v>14</v>
      </c>
      <c r="B611" s="106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4">
        <v>15</v>
      </c>
      <c r="B612" s="106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4">
        <v>16</v>
      </c>
      <c r="B613" s="106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4">
        <v>17</v>
      </c>
      <c r="B614" s="106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4">
        <v>18</v>
      </c>
      <c r="B615" s="106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4">
        <v>19</v>
      </c>
      <c r="B616" s="106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4">
        <v>20</v>
      </c>
      <c r="B617" s="106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4">
        <v>21</v>
      </c>
      <c r="B618" s="106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4">
        <v>22</v>
      </c>
      <c r="B619" s="106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4">
        <v>23</v>
      </c>
      <c r="B620" s="106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4">
        <v>24</v>
      </c>
      <c r="B621" s="106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4">
        <v>25</v>
      </c>
      <c r="B622" s="106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4">
        <v>26</v>
      </c>
      <c r="B623" s="106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4">
        <v>27</v>
      </c>
      <c r="B624" s="106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4">
        <v>28</v>
      </c>
      <c r="B625" s="106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4">
        <v>29</v>
      </c>
      <c r="B626" s="106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4">
        <v>30</v>
      </c>
      <c r="B627" s="106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4">
        <v>1</v>
      </c>
      <c r="B631" s="106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4">
        <v>2</v>
      </c>
      <c r="B632" s="106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4">
        <v>3</v>
      </c>
      <c r="B633" s="106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4">
        <v>4</v>
      </c>
      <c r="B634" s="106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4">
        <v>5</v>
      </c>
      <c r="B635" s="106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4">
        <v>6</v>
      </c>
      <c r="B636" s="106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4">
        <v>7</v>
      </c>
      <c r="B637" s="106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4">
        <v>8</v>
      </c>
      <c r="B638" s="106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4">
        <v>9</v>
      </c>
      <c r="B639" s="106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4">
        <v>10</v>
      </c>
      <c r="B640" s="106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4">
        <v>11</v>
      </c>
      <c r="B641" s="106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4">
        <v>12</v>
      </c>
      <c r="B642" s="106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4">
        <v>13</v>
      </c>
      <c r="B643" s="106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4">
        <v>14</v>
      </c>
      <c r="B644" s="106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4">
        <v>15</v>
      </c>
      <c r="B645" s="106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4">
        <v>16</v>
      </c>
      <c r="B646" s="106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4">
        <v>17</v>
      </c>
      <c r="B647" s="106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4">
        <v>18</v>
      </c>
      <c r="B648" s="106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4">
        <v>19</v>
      </c>
      <c r="B649" s="106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4">
        <v>20</v>
      </c>
      <c r="B650" s="106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4">
        <v>21</v>
      </c>
      <c r="B651" s="106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4">
        <v>22</v>
      </c>
      <c r="B652" s="106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4">
        <v>23</v>
      </c>
      <c r="B653" s="106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4">
        <v>24</v>
      </c>
      <c r="B654" s="106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4">
        <v>25</v>
      </c>
      <c r="B655" s="106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4">
        <v>26</v>
      </c>
      <c r="B656" s="106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4">
        <v>27</v>
      </c>
      <c r="B657" s="106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4">
        <v>28</v>
      </c>
      <c r="B658" s="106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4">
        <v>29</v>
      </c>
      <c r="B659" s="106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4">
        <v>30</v>
      </c>
      <c r="B660" s="106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4">
        <v>1</v>
      </c>
      <c r="B664" s="106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4">
        <v>2</v>
      </c>
      <c r="B665" s="106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4">
        <v>3</v>
      </c>
      <c r="B666" s="106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4">
        <v>4</v>
      </c>
      <c r="B667" s="106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4">
        <v>5</v>
      </c>
      <c r="B668" s="106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4">
        <v>6</v>
      </c>
      <c r="B669" s="106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4">
        <v>7</v>
      </c>
      <c r="B670" s="106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4">
        <v>8</v>
      </c>
      <c r="B671" s="106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4">
        <v>9</v>
      </c>
      <c r="B672" s="106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4">
        <v>10</v>
      </c>
      <c r="B673" s="106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4">
        <v>11</v>
      </c>
      <c r="B674" s="106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4">
        <v>12</v>
      </c>
      <c r="B675" s="106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4">
        <v>13</v>
      </c>
      <c r="B676" s="106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4">
        <v>14</v>
      </c>
      <c r="B677" s="106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4">
        <v>15</v>
      </c>
      <c r="B678" s="106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4">
        <v>16</v>
      </c>
      <c r="B679" s="106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4">
        <v>17</v>
      </c>
      <c r="B680" s="106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4">
        <v>18</v>
      </c>
      <c r="B681" s="106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4">
        <v>19</v>
      </c>
      <c r="B682" s="106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4">
        <v>20</v>
      </c>
      <c r="B683" s="106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4">
        <v>21</v>
      </c>
      <c r="B684" s="106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4">
        <v>22</v>
      </c>
      <c r="B685" s="106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4">
        <v>23</v>
      </c>
      <c r="B686" s="106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4">
        <v>24</v>
      </c>
      <c r="B687" s="106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4">
        <v>25</v>
      </c>
      <c r="B688" s="106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4">
        <v>26</v>
      </c>
      <c r="B689" s="106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4">
        <v>27</v>
      </c>
      <c r="B690" s="106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4">
        <v>28</v>
      </c>
      <c r="B691" s="106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4">
        <v>29</v>
      </c>
      <c r="B692" s="106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4">
        <v>30</v>
      </c>
      <c r="B693" s="106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4">
        <v>1</v>
      </c>
      <c r="B697" s="106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4">
        <v>2</v>
      </c>
      <c r="B698" s="106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4">
        <v>3</v>
      </c>
      <c r="B699" s="106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4">
        <v>4</v>
      </c>
      <c r="B700" s="106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4">
        <v>5</v>
      </c>
      <c r="B701" s="106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4">
        <v>6</v>
      </c>
      <c r="B702" s="106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4">
        <v>7</v>
      </c>
      <c r="B703" s="106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4">
        <v>8</v>
      </c>
      <c r="B704" s="106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4">
        <v>9</v>
      </c>
      <c r="B705" s="106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4">
        <v>10</v>
      </c>
      <c r="B706" s="106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4">
        <v>11</v>
      </c>
      <c r="B707" s="106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4">
        <v>12</v>
      </c>
      <c r="B708" s="106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4">
        <v>13</v>
      </c>
      <c r="B709" s="106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4">
        <v>14</v>
      </c>
      <c r="B710" s="106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4">
        <v>15</v>
      </c>
      <c r="B711" s="106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4">
        <v>16</v>
      </c>
      <c r="B712" s="106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4">
        <v>17</v>
      </c>
      <c r="B713" s="106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4">
        <v>18</v>
      </c>
      <c r="B714" s="106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4">
        <v>19</v>
      </c>
      <c r="B715" s="106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4">
        <v>20</v>
      </c>
      <c r="B716" s="106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4">
        <v>21</v>
      </c>
      <c r="B717" s="106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4">
        <v>22</v>
      </c>
      <c r="B718" s="106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4">
        <v>23</v>
      </c>
      <c r="B719" s="106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4">
        <v>24</v>
      </c>
      <c r="B720" s="106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4">
        <v>25</v>
      </c>
      <c r="B721" s="106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4">
        <v>26</v>
      </c>
      <c r="B722" s="106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4">
        <v>27</v>
      </c>
      <c r="B723" s="106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4">
        <v>28</v>
      </c>
      <c r="B724" s="106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4">
        <v>29</v>
      </c>
      <c r="B725" s="106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4">
        <v>30</v>
      </c>
      <c r="B726" s="106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4">
        <v>1</v>
      </c>
      <c r="B730" s="106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4">
        <v>2</v>
      </c>
      <c r="B731" s="106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4">
        <v>3</v>
      </c>
      <c r="B732" s="106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4">
        <v>4</v>
      </c>
      <c r="B733" s="106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4">
        <v>5</v>
      </c>
      <c r="B734" s="106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4">
        <v>6</v>
      </c>
      <c r="B735" s="106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4">
        <v>7</v>
      </c>
      <c r="B736" s="106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4">
        <v>8</v>
      </c>
      <c r="B737" s="106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4">
        <v>9</v>
      </c>
      <c r="B738" s="106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4">
        <v>10</v>
      </c>
      <c r="B739" s="106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4">
        <v>11</v>
      </c>
      <c r="B740" s="106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4">
        <v>12</v>
      </c>
      <c r="B741" s="106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4">
        <v>13</v>
      </c>
      <c r="B742" s="106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4">
        <v>14</v>
      </c>
      <c r="B743" s="106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4">
        <v>15</v>
      </c>
      <c r="B744" s="106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4">
        <v>16</v>
      </c>
      <c r="B745" s="106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4">
        <v>17</v>
      </c>
      <c r="B746" s="106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4">
        <v>18</v>
      </c>
      <c r="B747" s="106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4">
        <v>19</v>
      </c>
      <c r="B748" s="106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4">
        <v>20</v>
      </c>
      <c r="B749" s="106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4">
        <v>21</v>
      </c>
      <c r="B750" s="106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4">
        <v>22</v>
      </c>
      <c r="B751" s="106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4">
        <v>23</v>
      </c>
      <c r="B752" s="106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4">
        <v>24</v>
      </c>
      <c r="B753" s="106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4">
        <v>25</v>
      </c>
      <c r="B754" s="106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4">
        <v>26</v>
      </c>
      <c r="B755" s="106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4">
        <v>27</v>
      </c>
      <c r="B756" s="106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4">
        <v>28</v>
      </c>
      <c r="B757" s="106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4">
        <v>29</v>
      </c>
      <c r="B758" s="106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4">
        <v>30</v>
      </c>
      <c r="B759" s="106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4">
        <v>1</v>
      </c>
      <c r="B763" s="106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4">
        <v>2</v>
      </c>
      <c r="B764" s="106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4">
        <v>3</v>
      </c>
      <c r="B765" s="106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4">
        <v>4</v>
      </c>
      <c r="B766" s="106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4">
        <v>5</v>
      </c>
      <c r="B767" s="106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4">
        <v>6</v>
      </c>
      <c r="B768" s="106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4">
        <v>7</v>
      </c>
      <c r="B769" s="106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4">
        <v>8</v>
      </c>
      <c r="B770" s="106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4">
        <v>9</v>
      </c>
      <c r="B771" s="106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4">
        <v>10</v>
      </c>
      <c r="B772" s="106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4">
        <v>11</v>
      </c>
      <c r="B773" s="106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4">
        <v>12</v>
      </c>
      <c r="B774" s="106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4">
        <v>13</v>
      </c>
      <c r="B775" s="106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4">
        <v>14</v>
      </c>
      <c r="B776" s="106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4">
        <v>15</v>
      </c>
      <c r="B777" s="106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4">
        <v>16</v>
      </c>
      <c r="B778" s="106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4">
        <v>17</v>
      </c>
      <c r="B779" s="106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4">
        <v>18</v>
      </c>
      <c r="B780" s="106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4">
        <v>19</v>
      </c>
      <c r="B781" s="106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4">
        <v>20</v>
      </c>
      <c r="B782" s="106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4">
        <v>21</v>
      </c>
      <c r="B783" s="106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4">
        <v>22</v>
      </c>
      <c r="B784" s="106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4">
        <v>23</v>
      </c>
      <c r="B785" s="106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4">
        <v>24</v>
      </c>
      <c r="B786" s="106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4">
        <v>25</v>
      </c>
      <c r="B787" s="106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4">
        <v>26</v>
      </c>
      <c r="B788" s="106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4">
        <v>27</v>
      </c>
      <c r="B789" s="106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4">
        <v>28</v>
      </c>
      <c r="B790" s="106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4">
        <v>29</v>
      </c>
      <c r="B791" s="106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4">
        <v>30</v>
      </c>
      <c r="B792" s="106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4">
        <v>1</v>
      </c>
      <c r="B796" s="106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4">
        <v>2</v>
      </c>
      <c r="B797" s="106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4">
        <v>3</v>
      </c>
      <c r="B798" s="106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4">
        <v>4</v>
      </c>
      <c r="B799" s="106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4">
        <v>5</v>
      </c>
      <c r="B800" s="106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4">
        <v>6</v>
      </c>
      <c r="B801" s="106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4">
        <v>7</v>
      </c>
      <c r="B802" s="106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4">
        <v>8</v>
      </c>
      <c r="B803" s="106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4">
        <v>9</v>
      </c>
      <c r="B804" s="106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4">
        <v>10</v>
      </c>
      <c r="B805" s="106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4">
        <v>11</v>
      </c>
      <c r="B806" s="106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4">
        <v>12</v>
      </c>
      <c r="B807" s="106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4">
        <v>13</v>
      </c>
      <c r="B808" s="106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4">
        <v>14</v>
      </c>
      <c r="B809" s="106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4">
        <v>15</v>
      </c>
      <c r="B810" s="106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4">
        <v>16</v>
      </c>
      <c r="B811" s="106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4">
        <v>17</v>
      </c>
      <c r="B812" s="106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4">
        <v>18</v>
      </c>
      <c r="B813" s="106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4">
        <v>19</v>
      </c>
      <c r="B814" s="106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4">
        <v>20</v>
      </c>
      <c r="B815" s="106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4">
        <v>21</v>
      </c>
      <c r="B816" s="106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4">
        <v>22</v>
      </c>
      <c r="B817" s="106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4">
        <v>23</v>
      </c>
      <c r="B818" s="106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4">
        <v>24</v>
      </c>
      <c r="B819" s="106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4">
        <v>25</v>
      </c>
      <c r="B820" s="106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4">
        <v>26</v>
      </c>
      <c r="B821" s="106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4">
        <v>27</v>
      </c>
      <c r="B822" s="106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4">
        <v>28</v>
      </c>
      <c r="B823" s="106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4">
        <v>29</v>
      </c>
      <c r="B824" s="106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4">
        <v>30</v>
      </c>
      <c r="B825" s="106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4">
        <v>1</v>
      </c>
      <c r="B829" s="106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4">
        <v>2</v>
      </c>
      <c r="B830" s="106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4">
        <v>3</v>
      </c>
      <c r="B831" s="106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4">
        <v>4</v>
      </c>
      <c r="B832" s="106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4">
        <v>5</v>
      </c>
      <c r="B833" s="106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4">
        <v>6</v>
      </c>
      <c r="B834" s="106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4">
        <v>7</v>
      </c>
      <c r="B835" s="106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4">
        <v>8</v>
      </c>
      <c r="B836" s="106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4">
        <v>9</v>
      </c>
      <c r="B837" s="106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4">
        <v>10</v>
      </c>
      <c r="B838" s="106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4">
        <v>11</v>
      </c>
      <c r="B839" s="106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4">
        <v>12</v>
      </c>
      <c r="B840" s="106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4">
        <v>13</v>
      </c>
      <c r="B841" s="106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4">
        <v>14</v>
      </c>
      <c r="B842" s="106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4">
        <v>15</v>
      </c>
      <c r="B843" s="106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4">
        <v>16</v>
      </c>
      <c r="B844" s="106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4">
        <v>17</v>
      </c>
      <c r="B845" s="106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4">
        <v>18</v>
      </c>
      <c r="B846" s="106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4">
        <v>19</v>
      </c>
      <c r="B847" s="106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4">
        <v>20</v>
      </c>
      <c r="B848" s="106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4">
        <v>21</v>
      </c>
      <c r="B849" s="106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4">
        <v>22</v>
      </c>
      <c r="B850" s="106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4">
        <v>23</v>
      </c>
      <c r="B851" s="106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4">
        <v>24</v>
      </c>
      <c r="B852" s="106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4">
        <v>25</v>
      </c>
      <c r="B853" s="106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4">
        <v>26</v>
      </c>
      <c r="B854" s="106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4">
        <v>27</v>
      </c>
      <c r="B855" s="106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4">
        <v>28</v>
      </c>
      <c r="B856" s="106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4">
        <v>29</v>
      </c>
      <c r="B857" s="106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4">
        <v>30</v>
      </c>
      <c r="B858" s="106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4">
        <v>1</v>
      </c>
      <c r="B862" s="106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4">
        <v>2</v>
      </c>
      <c r="B863" s="106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4">
        <v>3</v>
      </c>
      <c r="B864" s="106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4">
        <v>4</v>
      </c>
      <c r="B865" s="106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4">
        <v>5</v>
      </c>
      <c r="B866" s="106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4">
        <v>6</v>
      </c>
      <c r="B867" s="106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4">
        <v>7</v>
      </c>
      <c r="B868" s="106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4">
        <v>8</v>
      </c>
      <c r="B869" s="106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4">
        <v>9</v>
      </c>
      <c r="B870" s="106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4">
        <v>10</v>
      </c>
      <c r="B871" s="106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4">
        <v>11</v>
      </c>
      <c r="B872" s="106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4">
        <v>12</v>
      </c>
      <c r="B873" s="106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4">
        <v>13</v>
      </c>
      <c r="B874" s="106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4">
        <v>14</v>
      </c>
      <c r="B875" s="106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4">
        <v>15</v>
      </c>
      <c r="B876" s="106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4">
        <v>16</v>
      </c>
      <c r="B877" s="106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4">
        <v>17</v>
      </c>
      <c r="B878" s="106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4">
        <v>18</v>
      </c>
      <c r="B879" s="106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4">
        <v>19</v>
      </c>
      <c r="B880" s="106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4">
        <v>20</v>
      </c>
      <c r="B881" s="106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4">
        <v>21</v>
      </c>
      <c r="B882" s="106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4">
        <v>22</v>
      </c>
      <c r="B883" s="106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4">
        <v>23</v>
      </c>
      <c r="B884" s="106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4">
        <v>24</v>
      </c>
      <c r="B885" s="106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4">
        <v>25</v>
      </c>
      <c r="B886" s="106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4">
        <v>26</v>
      </c>
      <c r="B887" s="106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4">
        <v>27</v>
      </c>
      <c r="B888" s="106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4">
        <v>28</v>
      </c>
      <c r="B889" s="106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4">
        <v>29</v>
      </c>
      <c r="B890" s="106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4">
        <v>30</v>
      </c>
      <c r="B891" s="106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4">
        <v>1</v>
      </c>
      <c r="B895" s="106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4">
        <v>2</v>
      </c>
      <c r="B896" s="106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4">
        <v>3</v>
      </c>
      <c r="B897" s="106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4">
        <v>4</v>
      </c>
      <c r="B898" s="106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4">
        <v>5</v>
      </c>
      <c r="B899" s="106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4">
        <v>6</v>
      </c>
      <c r="B900" s="106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4">
        <v>7</v>
      </c>
      <c r="B901" s="106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4">
        <v>8</v>
      </c>
      <c r="B902" s="106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4">
        <v>9</v>
      </c>
      <c r="B903" s="106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4">
        <v>10</v>
      </c>
      <c r="B904" s="106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4">
        <v>11</v>
      </c>
      <c r="B905" s="106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4">
        <v>12</v>
      </c>
      <c r="B906" s="106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4">
        <v>13</v>
      </c>
      <c r="B907" s="106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4">
        <v>14</v>
      </c>
      <c r="B908" s="106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4">
        <v>15</v>
      </c>
      <c r="B909" s="106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4">
        <v>16</v>
      </c>
      <c r="B910" s="106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4">
        <v>17</v>
      </c>
      <c r="B911" s="106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4">
        <v>18</v>
      </c>
      <c r="B912" s="106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4">
        <v>19</v>
      </c>
      <c r="B913" s="106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4">
        <v>20</v>
      </c>
      <c r="B914" s="106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4">
        <v>21</v>
      </c>
      <c r="B915" s="106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4">
        <v>22</v>
      </c>
      <c r="B916" s="106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4">
        <v>23</v>
      </c>
      <c r="B917" s="106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4">
        <v>24</v>
      </c>
      <c r="B918" s="106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4">
        <v>25</v>
      </c>
      <c r="B919" s="106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4">
        <v>26</v>
      </c>
      <c r="B920" s="106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4">
        <v>27</v>
      </c>
      <c r="B921" s="106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4">
        <v>28</v>
      </c>
      <c r="B922" s="106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4">
        <v>29</v>
      </c>
      <c r="B923" s="106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4">
        <v>30</v>
      </c>
      <c r="B924" s="106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4">
        <v>1</v>
      </c>
      <c r="B928" s="106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4">
        <v>2</v>
      </c>
      <c r="B929" s="106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4">
        <v>3</v>
      </c>
      <c r="B930" s="106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4">
        <v>4</v>
      </c>
      <c r="B931" s="106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4">
        <v>5</v>
      </c>
      <c r="B932" s="106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4">
        <v>6</v>
      </c>
      <c r="B933" s="106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4">
        <v>7</v>
      </c>
      <c r="B934" s="106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4">
        <v>8</v>
      </c>
      <c r="B935" s="106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4">
        <v>9</v>
      </c>
      <c r="B936" s="106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4">
        <v>10</v>
      </c>
      <c r="B937" s="106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4">
        <v>11</v>
      </c>
      <c r="B938" s="106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4">
        <v>12</v>
      </c>
      <c r="B939" s="106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4">
        <v>13</v>
      </c>
      <c r="B940" s="106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4">
        <v>14</v>
      </c>
      <c r="B941" s="106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4">
        <v>15</v>
      </c>
      <c r="B942" s="106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4">
        <v>16</v>
      </c>
      <c r="B943" s="106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4">
        <v>17</v>
      </c>
      <c r="B944" s="106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4">
        <v>18</v>
      </c>
      <c r="B945" s="106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4">
        <v>19</v>
      </c>
      <c r="B946" s="106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4">
        <v>20</v>
      </c>
      <c r="B947" s="106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4">
        <v>21</v>
      </c>
      <c r="B948" s="106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4">
        <v>22</v>
      </c>
      <c r="B949" s="106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4">
        <v>23</v>
      </c>
      <c r="B950" s="106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4">
        <v>24</v>
      </c>
      <c r="B951" s="106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4">
        <v>25</v>
      </c>
      <c r="B952" s="106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4">
        <v>26</v>
      </c>
      <c r="B953" s="106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4">
        <v>27</v>
      </c>
      <c r="B954" s="106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4">
        <v>28</v>
      </c>
      <c r="B955" s="106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4">
        <v>29</v>
      </c>
      <c r="B956" s="106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4">
        <v>30</v>
      </c>
      <c r="B957" s="106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4">
        <v>1</v>
      </c>
      <c r="B961" s="106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4">
        <v>2</v>
      </c>
      <c r="B962" s="106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4">
        <v>3</v>
      </c>
      <c r="B963" s="106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4">
        <v>4</v>
      </c>
      <c r="B964" s="106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4">
        <v>5</v>
      </c>
      <c r="B965" s="106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4">
        <v>6</v>
      </c>
      <c r="B966" s="106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4">
        <v>7</v>
      </c>
      <c r="B967" s="106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4">
        <v>8</v>
      </c>
      <c r="B968" s="106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4">
        <v>9</v>
      </c>
      <c r="B969" s="106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4">
        <v>10</v>
      </c>
      <c r="B970" s="106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4">
        <v>11</v>
      </c>
      <c r="B971" s="106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4">
        <v>12</v>
      </c>
      <c r="B972" s="106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4">
        <v>13</v>
      </c>
      <c r="B973" s="106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4">
        <v>14</v>
      </c>
      <c r="B974" s="106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4">
        <v>15</v>
      </c>
      <c r="B975" s="106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4">
        <v>16</v>
      </c>
      <c r="B976" s="106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4">
        <v>17</v>
      </c>
      <c r="B977" s="106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4">
        <v>18</v>
      </c>
      <c r="B978" s="106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4">
        <v>19</v>
      </c>
      <c r="B979" s="106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4">
        <v>20</v>
      </c>
      <c r="B980" s="106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4">
        <v>21</v>
      </c>
      <c r="B981" s="106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4">
        <v>22</v>
      </c>
      <c r="B982" s="106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4">
        <v>23</v>
      </c>
      <c r="B983" s="106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4">
        <v>24</v>
      </c>
      <c r="B984" s="106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4">
        <v>25</v>
      </c>
      <c r="B985" s="106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4">
        <v>26</v>
      </c>
      <c r="B986" s="106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4">
        <v>27</v>
      </c>
      <c r="B987" s="106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4">
        <v>28</v>
      </c>
      <c r="B988" s="106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4">
        <v>29</v>
      </c>
      <c r="B989" s="106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4">
        <v>30</v>
      </c>
      <c r="B990" s="106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4">
        <v>1</v>
      </c>
      <c r="B994" s="106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4">
        <v>2</v>
      </c>
      <c r="B995" s="106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4">
        <v>3</v>
      </c>
      <c r="B996" s="106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4">
        <v>4</v>
      </c>
      <c r="B997" s="106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4">
        <v>5</v>
      </c>
      <c r="B998" s="106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4">
        <v>6</v>
      </c>
      <c r="B999" s="106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4">
        <v>7</v>
      </c>
      <c r="B1000" s="106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4">
        <v>8</v>
      </c>
      <c r="B1001" s="106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4">
        <v>9</v>
      </c>
      <c r="B1002" s="106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4">
        <v>10</v>
      </c>
      <c r="B1003" s="106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4">
        <v>11</v>
      </c>
      <c r="B1004" s="106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4">
        <v>12</v>
      </c>
      <c r="B1005" s="106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4">
        <v>13</v>
      </c>
      <c r="B1006" s="106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4">
        <v>14</v>
      </c>
      <c r="B1007" s="106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4">
        <v>15</v>
      </c>
      <c r="B1008" s="106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4">
        <v>16</v>
      </c>
      <c r="B1009" s="106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4">
        <v>17</v>
      </c>
      <c r="B1010" s="106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4">
        <v>18</v>
      </c>
      <c r="B1011" s="106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4">
        <v>19</v>
      </c>
      <c r="B1012" s="106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4">
        <v>20</v>
      </c>
      <c r="B1013" s="106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4">
        <v>21</v>
      </c>
      <c r="B1014" s="106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4">
        <v>22</v>
      </c>
      <c r="B1015" s="106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4">
        <v>23</v>
      </c>
      <c r="B1016" s="106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4">
        <v>24</v>
      </c>
      <c r="B1017" s="106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4">
        <v>25</v>
      </c>
      <c r="B1018" s="106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4">
        <v>26</v>
      </c>
      <c r="B1019" s="106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4">
        <v>27</v>
      </c>
      <c r="B1020" s="106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4">
        <v>28</v>
      </c>
      <c r="B1021" s="106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4">
        <v>29</v>
      </c>
      <c r="B1022" s="106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4">
        <v>30</v>
      </c>
      <c r="B1023" s="106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4">
        <v>1</v>
      </c>
      <c r="B1027" s="106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4">
        <v>2</v>
      </c>
      <c r="B1028" s="106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4">
        <v>3</v>
      </c>
      <c r="B1029" s="106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4">
        <v>4</v>
      </c>
      <c r="B1030" s="106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4">
        <v>5</v>
      </c>
      <c r="B1031" s="106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4">
        <v>6</v>
      </c>
      <c r="B1032" s="106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4">
        <v>7</v>
      </c>
      <c r="B1033" s="106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4">
        <v>8</v>
      </c>
      <c r="B1034" s="106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4">
        <v>9</v>
      </c>
      <c r="B1035" s="106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4">
        <v>10</v>
      </c>
      <c r="B1036" s="106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4">
        <v>11</v>
      </c>
      <c r="B1037" s="106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4">
        <v>12</v>
      </c>
      <c r="B1038" s="106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4">
        <v>13</v>
      </c>
      <c r="B1039" s="106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4">
        <v>14</v>
      </c>
      <c r="B1040" s="106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4">
        <v>15</v>
      </c>
      <c r="B1041" s="106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4">
        <v>16</v>
      </c>
      <c r="B1042" s="106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4">
        <v>17</v>
      </c>
      <c r="B1043" s="106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4">
        <v>18</v>
      </c>
      <c r="B1044" s="106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4">
        <v>19</v>
      </c>
      <c r="B1045" s="106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4">
        <v>20</v>
      </c>
      <c r="B1046" s="106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4">
        <v>21</v>
      </c>
      <c r="B1047" s="106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4">
        <v>22</v>
      </c>
      <c r="B1048" s="106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4">
        <v>23</v>
      </c>
      <c r="B1049" s="106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4">
        <v>24</v>
      </c>
      <c r="B1050" s="106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4">
        <v>25</v>
      </c>
      <c r="B1051" s="106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4">
        <v>26</v>
      </c>
      <c r="B1052" s="106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4">
        <v>27</v>
      </c>
      <c r="B1053" s="106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4">
        <v>28</v>
      </c>
      <c r="B1054" s="106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4">
        <v>29</v>
      </c>
      <c r="B1055" s="106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4">
        <v>30</v>
      </c>
      <c r="B1056" s="106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4">
        <v>1</v>
      </c>
      <c r="B1060" s="106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4">
        <v>2</v>
      </c>
      <c r="B1061" s="106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4">
        <v>3</v>
      </c>
      <c r="B1062" s="106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4">
        <v>4</v>
      </c>
      <c r="B1063" s="106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4">
        <v>5</v>
      </c>
      <c r="B1064" s="106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4">
        <v>6</v>
      </c>
      <c r="B1065" s="106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4">
        <v>7</v>
      </c>
      <c r="B1066" s="106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4">
        <v>8</v>
      </c>
      <c r="B1067" s="106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4">
        <v>9</v>
      </c>
      <c r="B1068" s="106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4">
        <v>10</v>
      </c>
      <c r="B1069" s="106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4">
        <v>11</v>
      </c>
      <c r="B1070" s="106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4">
        <v>12</v>
      </c>
      <c r="B1071" s="106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4">
        <v>13</v>
      </c>
      <c r="B1072" s="106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4">
        <v>14</v>
      </c>
      <c r="B1073" s="106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4">
        <v>15</v>
      </c>
      <c r="B1074" s="106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4">
        <v>16</v>
      </c>
      <c r="B1075" s="106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4">
        <v>17</v>
      </c>
      <c r="B1076" s="106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4">
        <v>18</v>
      </c>
      <c r="B1077" s="106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4">
        <v>19</v>
      </c>
      <c r="B1078" s="106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4">
        <v>20</v>
      </c>
      <c r="B1079" s="106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4">
        <v>21</v>
      </c>
      <c r="B1080" s="106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4">
        <v>22</v>
      </c>
      <c r="B1081" s="106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4">
        <v>23</v>
      </c>
      <c r="B1082" s="106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4">
        <v>24</v>
      </c>
      <c r="B1083" s="106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4">
        <v>25</v>
      </c>
      <c r="B1084" s="106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4">
        <v>26</v>
      </c>
      <c r="B1085" s="106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4">
        <v>27</v>
      </c>
      <c r="B1086" s="106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4">
        <v>28</v>
      </c>
      <c r="B1087" s="106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4">
        <v>29</v>
      </c>
      <c r="B1088" s="106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4">
        <v>30</v>
      </c>
      <c r="B1089" s="106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4">
        <v>1</v>
      </c>
      <c r="B1093" s="106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4">
        <v>2</v>
      </c>
      <c r="B1094" s="106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4">
        <v>3</v>
      </c>
      <c r="B1095" s="106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4">
        <v>4</v>
      </c>
      <c r="B1096" s="106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4">
        <v>5</v>
      </c>
      <c r="B1097" s="106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4">
        <v>6</v>
      </c>
      <c r="B1098" s="106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4">
        <v>7</v>
      </c>
      <c r="B1099" s="106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4">
        <v>8</v>
      </c>
      <c r="B1100" s="106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4">
        <v>9</v>
      </c>
      <c r="B1101" s="106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4">
        <v>10</v>
      </c>
      <c r="B1102" s="106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4">
        <v>11</v>
      </c>
      <c r="B1103" s="106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4">
        <v>12</v>
      </c>
      <c r="B1104" s="106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4">
        <v>13</v>
      </c>
      <c r="B1105" s="106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4">
        <v>14</v>
      </c>
      <c r="B1106" s="106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4">
        <v>15</v>
      </c>
      <c r="B1107" s="106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4">
        <v>16</v>
      </c>
      <c r="B1108" s="106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4">
        <v>17</v>
      </c>
      <c r="B1109" s="106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4">
        <v>18</v>
      </c>
      <c r="B1110" s="106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4">
        <v>19</v>
      </c>
      <c r="B1111" s="106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4">
        <v>20</v>
      </c>
      <c r="B1112" s="106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4">
        <v>21</v>
      </c>
      <c r="B1113" s="106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4">
        <v>22</v>
      </c>
      <c r="B1114" s="106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4">
        <v>23</v>
      </c>
      <c r="B1115" s="106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4">
        <v>24</v>
      </c>
      <c r="B1116" s="106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4">
        <v>25</v>
      </c>
      <c r="B1117" s="106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4">
        <v>26</v>
      </c>
      <c r="B1118" s="106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4">
        <v>27</v>
      </c>
      <c r="B1119" s="106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4">
        <v>28</v>
      </c>
      <c r="B1120" s="106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4">
        <v>29</v>
      </c>
      <c r="B1121" s="106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4">
        <v>30</v>
      </c>
      <c r="B1122" s="106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4">
        <v>1</v>
      </c>
      <c r="B1126" s="106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4">
        <v>2</v>
      </c>
      <c r="B1127" s="106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4">
        <v>3</v>
      </c>
      <c r="B1128" s="106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4">
        <v>4</v>
      </c>
      <c r="B1129" s="106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4">
        <v>5</v>
      </c>
      <c r="B1130" s="106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4">
        <v>6</v>
      </c>
      <c r="B1131" s="106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4">
        <v>7</v>
      </c>
      <c r="B1132" s="106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4">
        <v>8</v>
      </c>
      <c r="B1133" s="106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4">
        <v>9</v>
      </c>
      <c r="B1134" s="106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4">
        <v>10</v>
      </c>
      <c r="B1135" s="106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4">
        <v>11</v>
      </c>
      <c r="B1136" s="106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4">
        <v>12</v>
      </c>
      <c r="B1137" s="106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4">
        <v>13</v>
      </c>
      <c r="B1138" s="106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4">
        <v>14</v>
      </c>
      <c r="B1139" s="106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4">
        <v>15</v>
      </c>
      <c r="B1140" s="106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4">
        <v>16</v>
      </c>
      <c r="B1141" s="106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4">
        <v>17</v>
      </c>
      <c r="B1142" s="106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4">
        <v>18</v>
      </c>
      <c r="B1143" s="106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4">
        <v>19</v>
      </c>
      <c r="B1144" s="106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4">
        <v>20</v>
      </c>
      <c r="B1145" s="106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4">
        <v>21</v>
      </c>
      <c r="B1146" s="106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4">
        <v>22</v>
      </c>
      <c r="B1147" s="106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4">
        <v>23</v>
      </c>
      <c r="B1148" s="106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4">
        <v>24</v>
      </c>
      <c r="B1149" s="106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4">
        <v>25</v>
      </c>
      <c r="B1150" s="106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4">
        <v>26</v>
      </c>
      <c r="B1151" s="106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4">
        <v>27</v>
      </c>
      <c r="B1152" s="106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4">
        <v>28</v>
      </c>
      <c r="B1153" s="106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4">
        <v>29</v>
      </c>
      <c r="B1154" s="106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4">
        <v>30</v>
      </c>
      <c r="B1155" s="106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4">
        <v>1</v>
      </c>
      <c r="B1159" s="106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4">
        <v>2</v>
      </c>
      <c r="B1160" s="106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4">
        <v>3</v>
      </c>
      <c r="B1161" s="106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4">
        <v>4</v>
      </c>
      <c r="B1162" s="106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4">
        <v>5</v>
      </c>
      <c r="B1163" s="106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4">
        <v>6</v>
      </c>
      <c r="B1164" s="106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4">
        <v>7</v>
      </c>
      <c r="B1165" s="106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4">
        <v>8</v>
      </c>
      <c r="B1166" s="106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4">
        <v>9</v>
      </c>
      <c r="B1167" s="106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4">
        <v>10</v>
      </c>
      <c r="B1168" s="106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4">
        <v>11</v>
      </c>
      <c r="B1169" s="106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4">
        <v>12</v>
      </c>
      <c r="B1170" s="106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4">
        <v>13</v>
      </c>
      <c r="B1171" s="106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4">
        <v>14</v>
      </c>
      <c r="B1172" s="106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4">
        <v>15</v>
      </c>
      <c r="B1173" s="106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4">
        <v>16</v>
      </c>
      <c r="B1174" s="106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4">
        <v>17</v>
      </c>
      <c r="B1175" s="106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4">
        <v>18</v>
      </c>
      <c r="B1176" s="106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4">
        <v>19</v>
      </c>
      <c r="B1177" s="106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4">
        <v>20</v>
      </c>
      <c r="B1178" s="106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4">
        <v>21</v>
      </c>
      <c r="B1179" s="106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4">
        <v>22</v>
      </c>
      <c r="B1180" s="106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4">
        <v>23</v>
      </c>
      <c r="B1181" s="106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4">
        <v>24</v>
      </c>
      <c r="B1182" s="106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4">
        <v>25</v>
      </c>
      <c r="B1183" s="106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4">
        <v>26</v>
      </c>
      <c r="B1184" s="106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4">
        <v>27</v>
      </c>
      <c r="B1185" s="106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4">
        <v>28</v>
      </c>
      <c r="B1186" s="106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4">
        <v>29</v>
      </c>
      <c r="B1187" s="106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4">
        <v>30</v>
      </c>
      <c r="B1188" s="106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4">
        <v>1</v>
      </c>
      <c r="B1192" s="106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4">
        <v>2</v>
      </c>
      <c r="B1193" s="106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4">
        <v>3</v>
      </c>
      <c r="B1194" s="106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4">
        <v>4</v>
      </c>
      <c r="B1195" s="106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4">
        <v>5</v>
      </c>
      <c r="B1196" s="106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4">
        <v>6</v>
      </c>
      <c r="B1197" s="106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4">
        <v>7</v>
      </c>
      <c r="B1198" s="106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4">
        <v>8</v>
      </c>
      <c r="B1199" s="106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4">
        <v>9</v>
      </c>
      <c r="B1200" s="106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4">
        <v>10</v>
      </c>
      <c r="B1201" s="106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4">
        <v>11</v>
      </c>
      <c r="B1202" s="106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4">
        <v>12</v>
      </c>
      <c r="B1203" s="106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4">
        <v>13</v>
      </c>
      <c r="B1204" s="106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4">
        <v>14</v>
      </c>
      <c r="B1205" s="106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4">
        <v>15</v>
      </c>
      <c r="B1206" s="106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4">
        <v>16</v>
      </c>
      <c r="B1207" s="106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4">
        <v>17</v>
      </c>
      <c r="B1208" s="106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4">
        <v>18</v>
      </c>
      <c r="B1209" s="106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4">
        <v>19</v>
      </c>
      <c r="B1210" s="106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4">
        <v>20</v>
      </c>
      <c r="B1211" s="106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4">
        <v>21</v>
      </c>
      <c r="B1212" s="106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4">
        <v>22</v>
      </c>
      <c r="B1213" s="106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4">
        <v>23</v>
      </c>
      <c r="B1214" s="106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4">
        <v>24</v>
      </c>
      <c r="B1215" s="106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4">
        <v>25</v>
      </c>
      <c r="B1216" s="106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4">
        <v>26</v>
      </c>
      <c r="B1217" s="106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4">
        <v>27</v>
      </c>
      <c r="B1218" s="106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4">
        <v>28</v>
      </c>
      <c r="B1219" s="106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4">
        <v>29</v>
      </c>
      <c r="B1220" s="106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4">
        <v>30</v>
      </c>
      <c r="B1221" s="106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4">
        <v>1</v>
      </c>
      <c r="B1225" s="106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4">
        <v>2</v>
      </c>
      <c r="B1226" s="106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4">
        <v>3</v>
      </c>
      <c r="B1227" s="106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4">
        <v>4</v>
      </c>
      <c r="B1228" s="106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4">
        <v>5</v>
      </c>
      <c r="B1229" s="106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4">
        <v>6</v>
      </c>
      <c r="B1230" s="106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4">
        <v>7</v>
      </c>
      <c r="B1231" s="106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4">
        <v>8</v>
      </c>
      <c r="B1232" s="106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4">
        <v>9</v>
      </c>
      <c r="B1233" s="106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4">
        <v>10</v>
      </c>
      <c r="B1234" s="106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4">
        <v>11</v>
      </c>
      <c r="B1235" s="106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4">
        <v>12</v>
      </c>
      <c r="B1236" s="106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4">
        <v>13</v>
      </c>
      <c r="B1237" s="106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4">
        <v>14</v>
      </c>
      <c r="B1238" s="106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4">
        <v>15</v>
      </c>
      <c r="B1239" s="106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4">
        <v>16</v>
      </c>
      <c r="B1240" s="106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4">
        <v>17</v>
      </c>
      <c r="B1241" s="106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4">
        <v>18</v>
      </c>
      <c r="B1242" s="106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4">
        <v>19</v>
      </c>
      <c r="B1243" s="106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4">
        <v>20</v>
      </c>
      <c r="B1244" s="106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4">
        <v>21</v>
      </c>
      <c r="B1245" s="106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4">
        <v>22</v>
      </c>
      <c r="B1246" s="106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4">
        <v>23</v>
      </c>
      <c r="B1247" s="106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4">
        <v>24</v>
      </c>
      <c r="B1248" s="106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4">
        <v>25</v>
      </c>
      <c r="B1249" s="106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4">
        <v>26</v>
      </c>
      <c r="B1250" s="106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4">
        <v>27</v>
      </c>
      <c r="B1251" s="106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4">
        <v>28</v>
      </c>
      <c r="B1252" s="106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4">
        <v>29</v>
      </c>
      <c r="B1253" s="106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4">
        <v>30</v>
      </c>
      <c r="B1254" s="106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4">
        <v>1</v>
      </c>
      <c r="B1258" s="106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4">
        <v>2</v>
      </c>
      <c r="B1259" s="106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4">
        <v>3</v>
      </c>
      <c r="B1260" s="106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4">
        <v>4</v>
      </c>
      <c r="B1261" s="106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4">
        <v>5</v>
      </c>
      <c r="B1262" s="106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4">
        <v>6</v>
      </c>
      <c r="B1263" s="106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4">
        <v>7</v>
      </c>
      <c r="B1264" s="106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4">
        <v>8</v>
      </c>
      <c r="B1265" s="106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4">
        <v>9</v>
      </c>
      <c r="B1266" s="106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4">
        <v>10</v>
      </c>
      <c r="B1267" s="106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4">
        <v>11</v>
      </c>
      <c r="B1268" s="106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4">
        <v>12</v>
      </c>
      <c r="B1269" s="106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4">
        <v>13</v>
      </c>
      <c r="B1270" s="106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4">
        <v>14</v>
      </c>
      <c r="B1271" s="106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4">
        <v>15</v>
      </c>
      <c r="B1272" s="106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4">
        <v>16</v>
      </c>
      <c r="B1273" s="106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4">
        <v>17</v>
      </c>
      <c r="B1274" s="106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4">
        <v>18</v>
      </c>
      <c r="B1275" s="106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4">
        <v>19</v>
      </c>
      <c r="B1276" s="106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4">
        <v>20</v>
      </c>
      <c r="B1277" s="106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4">
        <v>21</v>
      </c>
      <c r="B1278" s="106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4">
        <v>22</v>
      </c>
      <c r="B1279" s="106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4">
        <v>23</v>
      </c>
      <c r="B1280" s="106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4">
        <v>24</v>
      </c>
      <c r="B1281" s="106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4">
        <v>25</v>
      </c>
      <c r="B1282" s="106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4">
        <v>26</v>
      </c>
      <c r="B1283" s="106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4">
        <v>27</v>
      </c>
      <c r="B1284" s="106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4">
        <v>28</v>
      </c>
      <c r="B1285" s="106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4">
        <v>29</v>
      </c>
      <c r="B1286" s="106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4">
        <v>30</v>
      </c>
      <c r="B1287" s="106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4">
        <v>1</v>
      </c>
      <c r="B1291" s="106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4">
        <v>2</v>
      </c>
      <c r="B1292" s="106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4">
        <v>3</v>
      </c>
      <c r="B1293" s="106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4">
        <v>4</v>
      </c>
      <c r="B1294" s="106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4">
        <v>5</v>
      </c>
      <c r="B1295" s="106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4">
        <v>6</v>
      </c>
      <c r="B1296" s="106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4">
        <v>7</v>
      </c>
      <c r="B1297" s="106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4">
        <v>8</v>
      </c>
      <c r="B1298" s="106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4">
        <v>9</v>
      </c>
      <c r="B1299" s="106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4">
        <v>10</v>
      </c>
      <c r="B1300" s="106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4">
        <v>11</v>
      </c>
      <c r="B1301" s="106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4">
        <v>12</v>
      </c>
      <c r="B1302" s="106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4">
        <v>13</v>
      </c>
      <c r="B1303" s="106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4">
        <v>14</v>
      </c>
      <c r="B1304" s="106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4">
        <v>15</v>
      </c>
      <c r="B1305" s="106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4">
        <v>16</v>
      </c>
      <c r="B1306" s="106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4">
        <v>17</v>
      </c>
      <c r="B1307" s="106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4">
        <v>18</v>
      </c>
      <c r="B1308" s="106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4">
        <v>19</v>
      </c>
      <c r="B1309" s="106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4">
        <v>20</v>
      </c>
      <c r="B1310" s="106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4">
        <v>21</v>
      </c>
      <c r="B1311" s="106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4">
        <v>22</v>
      </c>
      <c r="B1312" s="106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4">
        <v>23</v>
      </c>
      <c r="B1313" s="106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4">
        <v>24</v>
      </c>
      <c r="B1314" s="106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4">
        <v>25</v>
      </c>
      <c r="B1315" s="106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4">
        <v>26</v>
      </c>
      <c r="B1316" s="106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4">
        <v>27</v>
      </c>
      <c r="B1317" s="106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4">
        <v>28</v>
      </c>
      <c r="B1318" s="106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4">
        <v>29</v>
      </c>
      <c r="B1319" s="106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4">
        <v>30</v>
      </c>
      <c r="B1320" s="106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2019-07-08T11:44:03Z</cp:lastPrinted>
  <dcterms:created xsi:type="dcterms:W3CDTF">2012-03-13T00:50:25Z</dcterms:created>
  <dcterms:modified xsi:type="dcterms:W3CDTF">2019-08-30T11:57:30Z</dcterms:modified>
</cp:coreProperties>
</file>