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takeya\Desktop\021112【作業依頼】（11 17（火）〆）行政事業レビューシートの記載の確認等について\修正シート\"/>
    </mc:Choice>
  </mc:AlternateContent>
  <bookViews>
    <workbookView xWindow="228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<sst xmlns="http://schemas.openxmlformats.org/spreadsheetml/2006/main" count="2879" uniqueCount="659">
  <si>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</si>
  <si>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</si>
  <si>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</si>
  <si>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</si>
  <si>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</si>
  <si>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</si>
  <si>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</si>
  <si>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</si>
  <si>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</si>
  <si>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</si>
  <si>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</si>
  <si>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</si>
  <si>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</si>
  <si>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</si>
  <si>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</si>
  <si>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</si>
  <si>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</si>
  <si>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</si>
  <si>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</si>
  <si>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</si>
  <si>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</si>
  <si>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</si>
  <si>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</si>
  <si>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</si>
  <si>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</si>
  <si>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</si>
  <si>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</si>
  <si>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</si>
  <si>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</si>
  <si>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</si>
  <si>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</si>
  <si>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</si>
  <si>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</si>
  <si>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</si>
  <si>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</si>
  <si>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</si>
  <si>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</si>
  <si>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</si>
  <si>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</si>
  <si>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</si>
  <si>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</si>
  <si>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</si>
  <si>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</si>
  <si>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</si>
  <si>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</si>
  <si>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</si>
  <si>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</si>
  <si>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</si>
  <si>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</si>
  <si>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</si>
  <si>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</si>
  <si>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</si>
  <si>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</si>
  <si>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</si>
  <si>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</si>
  <si>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</si>
  <si>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</si>
  <si>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</si>
  <si>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</si>
  <si>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</si>
  <si>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</si>
  <si>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</si>
  <si>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</si>
  <si>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</si>
  <si>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</si>
  <si>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</si>
  <si>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</si>
  <si>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</si>
  <si>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</si>
  <si>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</si>
  <si>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</si>
  <si>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</si>
  <si>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</si>
  <si>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</si>
  <si>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</si>
  <si>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</si>
  <si>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</si>
  <si>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</si>
  <si>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</si>
  <si>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</si>
  <si>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</si>
  <si>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</si>
  <si>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</si>
  <si>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</si>
  <si>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</si>
  <si>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</si>
  <si>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</si>
  <si>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</si>
  <si>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</si>
  <si>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</si>
  <si>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</si>
  <si>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</si>
  <si>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</si>
  <si>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</si>
  <si>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</si>
  <si>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</si>
  <si>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</si>
  <si>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</si>
  <si>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</si>
  <si>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</si>
  <si>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</si>
  <si>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</si>
  <si>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</si>
  <si>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</si>
  <si>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</si>
  <si>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</si>
  <si>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</si>
  <si>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</si>
  <si>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</si>
  <si>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</si>
  <si>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</si>
  <si>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</si>
  <si>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</si>
  <si>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</si>
  <si>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</si>
  <si>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</si>
  <si>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</si>
  <si>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</si>
  <si>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</si>
  <si>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</si>
  <si>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</si>
  <si>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</si>
  <si>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</si>
  <si>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</si>
  <si>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</si>
  <si>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</si>
  <si>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</si>
  <si>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</si>
  <si>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</si>
  <si>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</si>
  <si>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</si>
  <si>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</si>
  <si>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</si>
  <si>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</si>
  <si>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</si>
  <si>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</si>
  <si>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</si>
  <si>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</si>
  <si>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</si>
  <si>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</si>
  <si>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</si>
  <si>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</si>
  <si>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</si>
  <si>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</si>
  <si>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</si>
  <si>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</si>
  <si>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</si>
  <si>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</si>
  <si>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</si>
  <si>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</si>
  <si>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</si>
  <si>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</si>
  <si>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</si>
  <si>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</si>
  <si>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</si>
  <si>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</si>
  <si>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</si>
  <si>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</si>
  <si>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</si>
  <si>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</si>
  <si>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</si>
  <si>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</si>
  <si>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</si>
  <si>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</si>
  <si>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</si>
  <si>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</si>
  <si>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</si>
  <si>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</si>
  <si>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</si>
  <si>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</si>
  <si>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</si>
  <si>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</si>
  <si>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</si>
  <si>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</si>
  <si>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</si>
  <si>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</si>
  <si>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</si>
  <si>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</si>
  <si>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</si>
  <si>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</si>
  <si>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</si>
  <si>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</si>
  <si>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</si>
  <si>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</si>
  <si>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</si>
  <si>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</si>
  <si>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</si>
  <si>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</si>
  <si>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</si>
  <si>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</si>
  <si>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</si>
  <si>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</si>
  <si>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</si>
  <si>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</si>
  <si>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</si>
  <si>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</si>
  <si>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</si>
  <si>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</si>
  <si>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</si>
  <si>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</si>
  <si>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</si>
  <si>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</si>
  <si>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</si>
  <si>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</si>
  <si>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</si>
  <si>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</si>
  <si>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</si>
  <si>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</si>
  <si>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</si>
  <si>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</si>
  <si>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</si>
  <si>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</si>
  <si>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</si>
  <si>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</si>
  <si>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</si>
  <si>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</si>
  <si>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</si>
  <si>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</si>
  <si>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</si>
  <si>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</si>
  <si>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</si>
  <si>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</si>
  <si>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</si>
  <si>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</si>
  <si>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</si>
  <si>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</si>
  <si>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</si>
  <si>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</si>
  <si>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</si>
  <si>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</si>
  <si>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</si>
  <si>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</si>
  <si>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</si>
  <si>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</si>
  <si>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</si>
  <si>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</si>
  <si>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</si>
  <si>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</si>
  <si>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</si>
  <si>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</si>
  <si>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</si>
  <si>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</si>
  <si>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</si>
  <si>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</si>
  <si>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</si>
  <si>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</si>
  <si>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</si>
  <si>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</si>
  <si>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</si>
  <si>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</si>
  <si>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</si>
  <si>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</si>
  <si>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</si>
  <si>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</si>
  <si>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</si>
  <si>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</si>
  <si>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</si>
  <si>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</si>
  <si>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</si>
  <si>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</si>
  <si>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</si>
  <si>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</si>
  <si>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</si>
  <si>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</si>
  <si>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</si>
  <si>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</si>
  <si>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</si>
  <si>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</si>
  <si>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</si>
  <si>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</si>
  <si>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</si>
  <si>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</si>
  <si>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</si>
  <si>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</si>
  <si>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</si>
  <si>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</si>
  <si>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</si>
  <si>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</si>
  <si>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</si>
  <si>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</si>
  <si>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</si>
  <si>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</si>
  <si>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</si>
  <si>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</si>
  <si>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</si>
  <si>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</si>
  <si>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</si>
  <si>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</si>
  <si>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</si>
  <si>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</si>
  <si>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</si>
  <si>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</si>
  <si>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</si>
  <si>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</si>
  <si>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</si>
  <si>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</si>
  <si>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</si>
  <si>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</si>
  <si>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</si>
  <si>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</si>
  <si>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</si>
  <si>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</si>
  <si>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</si>
  <si>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</si>
  <si>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</si>
  <si>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</si>
  <si>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</si>
  <si>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</si>
  <si>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</si>
  <si>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</si>
  <si>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</si>
  <si>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</si>
  <si>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</si>
  <si>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</si>
  <si>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</si>
  <si>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</si>
  <si>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</si>
  <si>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</si>
  <si>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</si>
  <si>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</si>
  <si>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</si>
  <si>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</si>
  <si>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</si>
  <si>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</si>
  <si>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</si>
  <si>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</si>
  <si>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</si>
  <si>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</si>
  <si>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</si>
  <si>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</si>
  <si>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</si>
  <si>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</si>
  <si>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</si>
  <si>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</si>
  <si>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</si>
  <si>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</si>
  <si>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</si>
  <si>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</si>
  <si>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</si>
  <si>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</si>
  <si>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</si>
  <si>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</si>
  <si>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</si>
  <si>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</si>
  <si>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</si>
  <si>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</si>
  <si>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</si>
  <si>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</si>
  <si>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</si>
  <si>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</si>
  <si>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</si>
  <si>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</si>
  <si>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</si>
  <si>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</si>
  <si>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</si>
  <si>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</si>
  <si>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</si>
  <si>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</si>
  <si>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</si>
  <si>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</si>
  <si>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</si>
  <si>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</si>
  <si>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</si>
  <si>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</si>
  <si>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</si>
  <si>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</si>
  <si>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</si>
  <si>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</si>
  <si>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</si>
  <si>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</si>
  <si>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</si>
  <si>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</si>
  <si>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</si>
  <si>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</si>
  <si>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</si>
  <si>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</si>
  <si>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</si>
  <si>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</si>
  <si>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</si>
  <si>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</si>
  <si>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</si>
  <si>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</si>
  <si>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</si>
  <si>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</si>
  <si>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</si>
  <si>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</si>
  <si>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</si>
  <si>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</si>
  <si>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</si>
  <si>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</si>
  <si>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</si>
  <si>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</si>
  <si>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</si>
  <si>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</si>
  <si>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</si>
  <si>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</si>
  <si>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</si>
  <si>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</si>
  <si>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</si>
  <si>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</si>
  <si>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</si>
  <si>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</si>
  <si>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</si>
  <si>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</si>
  <si>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</si>
  <si>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</si>
  <si>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</si>
  <si>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</si>
  <si>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</si>
  <si>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</si>
  <si>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</si>
  <si>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</si>
  <si>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</si>
  <si>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</si>
  <si>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</si>
  <si>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</si>
  <si>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</si>
  <si>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</si>
  <si>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</si>
  <si>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</si>
  <si>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</si>
  <si>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</si>
  <si>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</si>
  <si>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</si>
  <si>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</si>
  <si>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</si>
  <si>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</si>
  <si>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</si>
  <si>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</si>
  <si>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</si>
  <si>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</si>
  <si>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</si>
  <si>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</si>
  <si>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</si>
  <si>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</si>
  <si>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</si>
  <si>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</si>
  <si>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</si>
  <si>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</si>
  <si>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</si>
  <si>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</si>
  <si>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</si>
  <si>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</si>
  <si>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</si>
  <si>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</si>
  <si>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</si>
  <si>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</si>
  <si>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</si>
  <si>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</si>
  <si>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</si>
  <si>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</si>
  <si>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</si>
  <si>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</si>
  <si>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</si>
  <si>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</si>
  <si>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</si>
  <si>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</si>
  <si>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</si>
  <si>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</si>
  <si>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</si>
  <si>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</si>
  <si>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</si>
  <si>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</si>
  <si>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</si>
  <si>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</si>
  <si>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</si>
  <si>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</si>
  <si>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</si>
  <si>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</si>
  <si>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</si>
  <si>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</si>
  <si>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</si>
  <si>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</si>
  <si>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</si>
  <si>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</si>
  <si>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</si>
  <si>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</si>
  <si>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</si>
  <si>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</si>
  <si>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</si>
  <si>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</si>
  <si>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</si>
  <si>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</si>
  <si>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</si>
  <si>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</si>
  <si>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</si>
  <si>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</si>
  <si>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</si>
  <si>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</si>
  <si>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</si>
  <si>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</si>
  <si>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</si>
  <si>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</si>
  <si>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</si>
  <si>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</si>
  <si>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</si>
  <si>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</si>
  <si>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</si>
  <si>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</si>
  <si>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</si>
  <si>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</si>
  <si>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</si>
  <si>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</si>
  <si>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</si>
  <si>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</si>
  <si>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</si>
  <si>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</si>
  <si>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</si>
  <si>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</si>
  <si>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</si>
  <si>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</si>
  <si>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</si>
  <si>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</si>
  <si>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</si>
  <si>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</si>
  <si>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</si>
  <si>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</si>
  <si>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</si>
  <si>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</si>
  <si>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</si>
  <si>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</si>
  <si>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</si>
  <si>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</si>
  <si>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</si>
  <si>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</si>
  <si>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</si>
  <si>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</si>
  <si>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</si>
  <si>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</si>
  <si>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</si>
  <si>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</si>
  <si>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</si>
  <si>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</si>
  <si>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</si>
  <si>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</si>
  <si>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</si>
  <si>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</si>
  <si>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</si>
  <si>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</si>
  <si>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</si>
  <si>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</si>
  <si>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</si>
  <si>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</si>
  <si>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</si>
  <si>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</si>
  <si>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</si>
  <si>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</si>
  <si>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</si>
  <si>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</si>
  <si>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</si>
  <si>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</si>
  <si>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</si>
  <si>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</si>
  <si>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</si>
  <si>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</si>
  <si>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</si>
  <si>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</si>
  <si>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</si>
  <si>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</si>
  <si>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</si>
  <si>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</si>
  <si>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</si>
  <si>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</si>
  <si>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</si>
  <si>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</si>
  <si>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</si>
  <si>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</si>
  <si>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</si>
  <si>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</si>
  <si>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</si>
  <si>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</si>
  <si>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</si>
  <si>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</si>
  <si>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</si>
  <si>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</si>
  <si>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</si>
  <si>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</si>
  <si>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昭和４８年度</t>
  </si>
  <si>
    <t>終了予定なし</t>
  </si>
  <si>
    <t>学校保健安全法第3条</t>
  </si>
  <si>
    <t>・学校保健法等の一部を改正する法律案に対する附帯決議（平成20年6月10日参議院文教科学委員会）
・保健体育審議会答申「児童生徒等の健康の保持増進に関する施策について」（昭和47年12月）
・保健体育審議会答申「生涯にわたる心身の健康の保持増進のための今後の健康に関する教育及びスポーツの振興の在り方について」（平成9年9月）</t>
  </si>
  <si>
    <t>　公益財団法人日本学校保健会が行う学校保健に関する普及指導事業、調査研究事業及び健康増進事業について、必要な経費の一部を補助し、もって学校保健の振興を図ることを目的とする。</t>
  </si>
  <si>
    <t>　学校保健のセンター的機関として、学校保健の重要問題に関し、調査、研究、普及、指導、を行い、学校保健の向上に資するために必要な事業を行う。【補助率：定額】</t>
  </si>
  <si>
    <t>健康教育振興事業費補助金</t>
  </si>
  <si>
    <t>学校保健委員会の設置率を100％にする</t>
  </si>
  <si>
    <t>文部科学省初等中等教育局健康教育・食育課調べ</t>
  </si>
  <si>
    <t>○普及推進事業○調査研究事業○健康増進事業を実施することにより、学校保健の取組を推進するものであり、数値で活動指標を示すことは困難であるが、当該年度に取り組んだ事業数を活動実績とする。</t>
  </si>
  <si>
    <t>事業</t>
  </si>
  <si>
    <t>補助金額／事業数　　　　　　　</t>
    <phoneticPr fontId="5"/>
  </si>
  <si>
    <t>円</t>
  </si>
  <si>
    <t>　　円/事業数</t>
    <phoneticPr fontId="5"/>
  </si>
  <si>
    <t>40,592,000/16</t>
  </si>
  <si>
    <t>44,423,000/17</t>
  </si>
  <si>
    <t>44,423,000/18</t>
  </si>
  <si>
    <t>保健の学習を日常の生活に生かしている児童生徒の割合（高等学校第３学年）</t>
  </si>
  <si>
    <t>薬物乱用に対する考え方で、「絶対に使うべきでないし許されることではない」と答える割合（小学校第６学年）</t>
  </si>
  <si>
    <t>本事業における定量的指標と政策評価における測定指標を連携させており、学校保健委員会の設置率が向上することで、学校保健の取組が一層推進される。</t>
  </si>
  <si>
    <t>子供の健康を保持増進することは、国民や社会の願いであり、そのニーズを反映していると言える。</t>
  </si>
  <si>
    <t>学校保健の向上・発展を目的に活動する団体に対する補助であり、国が行うべき事業である。</t>
  </si>
  <si>
    <t>学校保健のセンター的機関である団体に補助するものであり、効率的に学校保健の向上・発展を図ることができることから、必要かつ適切な事業であり、優先度の高い事業である。</t>
  </si>
  <si>
    <t>日本学校保健会が行う事業のうち、保健教育の充実に資する事業について補助しており、受益者との負担関係は妥当である。</t>
  </si>
  <si>
    <t>事業報告書の中で、事業内容や支出内容を確認しており、単位当たりコストについても妥当である。</t>
  </si>
  <si>
    <t>補助対象経費について、公益財団法人日本学校保健会から提出された事業計画書等を精査し、補助金の交付決定を行っている。
また、事業完了報告書等により、予算が適正に執行されていることを確認している。</t>
  </si>
  <si>
    <t>都内に居住する委員を中心に人選することで旅費を削減したこと、会議会場を保健会内とすることで借損料を削減したこと等、コスト削減に努めた。</t>
  </si>
  <si>
    <t>目標に見合っている。</t>
  </si>
  <si>
    <t>財団法人日本学校保健会は、都道府県・政令指定都市の学校保健会が加盟しており、公益性の高い事業を効率的かつ効果的に実施していることから、引き続きその事業の一部を国の補助事業として行い、学校保健の振興を図るべきである。</t>
  </si>
  <si>
    <t>概ね見合ったものである。</t>
  </si>
  <si>
    <t>113</t>
  </si>
  <si>
    <t>337</t>
  </si>
  <si>
    <t>354</t>
  </si>
  <si>
    <t>84</t>
  </si>
  <si>
    <t>87</t>
  </si>
  <si>
    <t>80</t>
  </si>
  <si>
    <t>79</t>
  </si>
  <si>
    <t>○</t>
  </si>
  <si>
    <t>2　確かな学力の向上、豊かな心と健やかな体の育成と信頼される学校づくり</t>
    <phoneticPr fontId="5"/>
  </si>
  <si>
    <t>2-3 健やかな体の育成</t>
    <phoneticPr fontId="5"/>
  </si>
  <si>
    <t>日本学校保健会補助</t>
    <phoneticPr fontId="5"/>
  </si>
  <si>
    <t>初等中等教育局</t>
    <phoneticPr fontId="5"/>
  </si>
  <si>
    <t>健康教育・食育課</t>
    <phoneticPr fontId="5"/>
  </si>
  <si>
    <t>-</t>
    <phoneticPr fontId="5"/>
  </si>
  <si>
    <t>‐</t>
  </si>
  <si>
    <t>無</t>
  </si>
  <si>
    <t>公益財団法人日本学校保健会</t>
    <phoneticPr fontId="5"/>
  </si>
  <si>
    <t>学校保健の向上に資する諸事業</t>
    <phoneticPr fontId="5"/>
  </si>
  <si>
    <t>補助金等交付</t>
  </si>
  <si>
    <t>諸謝金</t>
    <rPh sb="0" eb="3">
      <t>ショシャキン</t>
    </rPh>
    <phoneticPr fontId="5"/>
  </si>
  <si>
    <t>雑役務費</t>
    <rPh sb="0" eb="1">
      <t>ザツ</t>
    </rPh>
    <rPh sb="1" eb="4">
      <t>エキムヒ</t>
    </rPh>
    <phoneticPr fontId="5"/>
  </si>
  <si>
    <t>印刷製本費</t>
    <rPh sb="0" eb="2">
      <t>インサツ</t>
    </rPh>
    <rPh sb="2" eb="4">
      <t>セイホン</t>
    </rPh>
    <rPh sb="4" eb="5">
      <t>ヒ</t>
    </rPh>
    <phoneticPr fontId="5"/>
  </si>
  <si>
    <t>旅費</t>
    <rPh sb="0" eb="2">
      <t>リョヒ</t>
    </rPh>
    <phoneticPr fontId="5"/>
  </si>
  <si>
    <t>会議出席旅費</t>
    <rPh sb="0" eb="2">
      <t>カイギ</t>
    </rPh>
    <rPh sb="2" eb="4">
      <t>シュッセキ</t>
    </rPh>
    <rPh sb="4" eb="6">
      <t>リョヒ</t>
    </rPh>
    <phoneticPr fontId="5"/>
  </si>
  <si>
    <t>通信運搬費</t>
    <rPh sb="0" eb="2">
      <t>ツウシン</t>
    </rPh>
    <rPh sb="2" eb="4">
      <t>ウンパン</t>
    </rPh>
    <rPh sb="4" eb="5">
      <t>ヒ</t>
    </rPh>
    <phoneticPr fontId="5"/>
  </si>
  <si>
    <t>郵便・送料等</t>
    <rPh sb="0" eb="2">
      <t>ユウビン</t>
    </rPh>
    <rPh sb="3" eb="5">
      <t>ソウリョウ</t>
    </rPh>
    <rPh sb="5" eb="6">
      <t>トウ</t>
    </rPh>
    <phoneticPr fontId="5"/>
  </si>
  <si>
    <t>委託費</t>
    <rPh sb="0" eb="2">
      <t>イタク</t>
    </rPh>
    <rPh sb="2" eb="3">
      <t>ヒ</t>
    </rPh>
    <phoneticPr fontId="5"/>
  </si>
  <si>
    <t>備品費</t>
    <rPh sb="0" eb="3">
      <t>ビヒンヒ</t>
    </rPh>
    <phoneticPr fontId="5"/>
  </si>
  <si>
    <t>プールクリーナー</t>
    <phoneticPr fontId="5"/>
  </si>
  <si>
    <t>会議費</t>
    <rPh sb="0" eb="3">
      <t>カイギヒ</t>
    </rPh>
    <phoneticPr fontId="5"/>
  </si>
  <si>
    <t>事業報告書等</t>
    <rPh sb="0" eb="2">
      <t>ジギョウ</t>
    </rPh>
    <rPh sb="2" eb="5">
      <t>ホウコクショ</t>
    </rPh>
    <rPh sb="5" eb="6">
      <t>トウ</t>
    </rPh>
    <phoneticPr fontId="5"/>
  </si>
  <si>
    <t>会議出席謝金</t>
    <rPh sb="0" eb="2">
      <t>カイギ</t>
    </rPh>
    <rPh sb="2" eb="4">
      <t>シュッセキ</t>
    </rPh>
    <rPh sb="4" eb="6">
      <t>シャキン</t>
    </rPh>
    <phoneticPr fontId="5"/>
  </si>
  <si>
    <t>調査入力集計等</t>
    <rPh sb="0" eb="2">
      <t>チョウサ</t>
    </rPh>
    <rPh sb="2" eb="4">
      <t>ニュウリョク</t>
    </rPh>
    <rPh sb="4" eb="6">
      <t>シュウケイ</t>
    </rPh>
    <rPh sb="6" eb="7">
      <t>トウ</t>
    </rPh>
    <phoneticPr fontId="5"/>
  </si>
  <si>
    <t>ポータルサイト更新等</t>
    <rPh sb="7" eb="9">
      <t>コウシン</t>
    </rPh>
    <rPh sb="9" eb="10">
      <t>トウ</t>
    </rPh>
    <phoneticPr fontId="5"/>
  </si>
  <si>
    <t>研修会等</t>
    <rPh sb="0" eb="3">
      <t>ケンシュウカイ</t>
    </rPh>
    <rPh sb="3" eb="4">
      <t>トウ</t>
    </rPh>
    <phoneticPr fontId="5"/>
  </si>
  <si>
    <t>その他</t>
    <rPh sb="2" eb="3">
      <t>タ</t>
    </rPh>
    <phoneticPr fontId="5"/>
  </si>
  <si>
    <t>消耗品費、図書購入費</t>
    <rPh sb="0" eb="3">
      <t>ショウモウヒン</t>
    </rPh>
    <rPh sb="3" eb="4">
      <t>ヒ</t>
    </rPh>
    <rPh sb="5" eb="7">
      <t>トショ</t>
    </rPh>
    <rPh sb="7" eb="9">
      <t>コウニュウ</t>
    </rPh>
    <rPh sb="9" eb="10">
      <t>ヒ</t>
    </rPh>
    <phoneticPr fontId="5"/>
  </si>
  <si>
    <t>44,748,000/18</t>
    <phoneticPr fontId="5"/>
  </si>
  <si>
    <t>　本事業は、学校保健の振興に必要な事業であり、事業内容及び予算の執行状況等に問題はなく、引き続き実施すべきものと判断している。</t>
    <phoneticPr fontId="5"/>
  </si>
  <si>
    <t>　学校保健の振興を目標としており、成果の見えにくい事業であるが、翌年度の事業内容については、日本学校保健会と連携し、より効率的・効果的なものとなるよう、検討していくこととしている。</t>
    <rPh sb="1" eb="3">
      <t>ガッコウ</t>
    </rPh>
    <rPh sb="3" eb="5">
      <t>ホケン</t>
    </rPh>
    <rPh sb="6" eb="8">
      <t>シンコウ</t>
    </rPh>
    <rPh sb="9" eb="11">
      <t>モクヒョウ</t>
    </rPh>
    <rPh sb="17" eb="19">
      <t>セイカ</t>
    </rPh>
    <rPh sb="20" eb="21">
      <t>ミ</t>
    </rPh>
    <rPh sb="25" eb="27">
      <t>ジギョウ</t>
    </rPh>
    <rPh sb="46" eb="48">
      <t>ニホン</t>
    </rPh>
    <rPh sb="48" eb="50">
      <t>ガッコウ</t>
    </rPh>
    <rPh sb="50" eb="53">
      <t>ホケンカイ</t>
    </rPh>
    <rPh sb="54" eb="56">
      <t>レンケイ</t>
    </rPh>
    <phoneticPr fontId="5"/>
  </si>
  <si>
    <t>-</t>
    <phoneticPr fontId="5"/>
  </si>
  <si>
    <t>健康教育・食育課長
平山　直子</t>
    <rPh sb="10" eb="12">
      <t>ヒラヤマ</t>
    </rPh>
    <rPh sb="13" eb="15">
      <t>ナオコ</t>
    </rPh>
    <phoneticPr fontId="5"/>
  </si>
  <si>
    <t>全学校における学校保健委員会の設置率</t>
    <phoneticPr fontId="5"/>
  </si>
  <si>
    <t>１．事業評価の観点：この事業は、公益財団法人日本学校保健会が行う学校保健に関する普及指導事業、調査研究事業及び健康増進事業について、必要な経費の一部を補助し、もって学校保健の振興を図るものであり、予算執行状況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</si>
  <si>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※金額は単位未満四捨五入して記載していることから、合計が一致しない場合がある
消費税率の変更による増額</t>
    <rPh sb="40" eb="43">
      <t>ショウヒゼイ</t>
    </rPh>
    <rPh sb="43" eb="44">
      <t>リツ</t>
    </rPh>
    <rPh sb="45" eb="47">
      <t>ヘンコウ</t>
    </rPh>
    <rPh sb="50" eb="52">
      <t>ゾウガク</t>
    </rPh>
    <phoneticPr fontId="5"/>
  </si>
  <si>
    <t>-</t>
    <phoneticPr fontId="5"/>
  </si>
  <si>
    <t>薬物乱用防止教室の開催率
（公立の中学校、高等学校、中等教育学校）
※30年度の実績は9月頃集計予定</t>
    <rPh sb="37" eb="39">
      <t>ネンド</t>
    </rPh>
    <rPh sb="40" eb="42">
      <t>ジッセキ</t>
    </rPh>
    <rPh sb="44" eb="45">
      <t>ガツ</t>
    </rPh>
    <rPh sb="45" eb="46">
      <t>ゴロ</t>
    </rPh>
    <rPh sb="46" eb="48">
      <t>シュウケイ</t>
    </rPh>
    <rPh sb="48" eb="50">
      <t>ヨテイ</t>
    </rPh>
    <phoneticPr fontId="5"/>
  </si>
  <si>
    <t>A.公益財団法人　日本学校保健会</t>
    <rPh sb="2" eb="4">
      <t>コウエキ</t>
    </rPh>
    <rPh sb="4" eb="6">
      <t>ザイダン</t>
    </rPh>
    <rPh sb="6" eb="8">
      <t>ホウジン</t>
    </rPh>
    <rPh sb="9" eb="11">
      <t>ニホン</t>
    </rPh>
    <rPh sb="11" eb="13">
      <t>ガッコウ</t>
    </rPh>
    <rPh sb="13" eb="15">
      <t>ホケン</t>
    </rPh>
    <rPh sb="15" eb="16">
      <t>カイ</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</si>
  <si>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</si>
  <si>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</si>
  <si>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今後も引き続き、コスト削減に留意しつつ、効果的・効率的な執行に努める。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</si>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</sst>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5" borderId="174" xfId="0" applyFont="1" applyFill="1" applyBorder="1" applyAlignment="1" applyProtection="1">
      <alignment vertical="center" wrapText="1"/>
      <protection locked="0"/>
    </xf>
    <xf numFmtId="0" fontId="31" fillId="5" borderId="56" xfId="0" applyFont="1" applyFill="1" applyBorder="1" applyAlignment="1" applyProtection="1">
      <alignment vertical="center" wrapText="1"/>
      <protection locked="0"/>
    </xf>
    <xf numFmtId="0" fontId="31" fillId="5" borderId="58" xfId="0" applyFont="1" applyFill="1" applyBorder="1" applyAlignment="1" applyProtection="1">
      <alignment vertical="center" wrapText="1"/>
      <protection locked="0"/>
    </xf>
    <xf numFmtId="0" fontId="31" fillId="5" borderId="171" xfId="0" applyFont="1" applyFill="1" applyBorder="1" applyAlignment="1" applyProtection="1">
      <alignment vertical="center" wrapText="1"/>
      <protection locked="0"/>
    </xf>
    <xf numFmtId="0" fontId="31" fillId="5" borderId="172" xfId="0" applyFont="1" applyFill="1" applyBorder="1" applyAlignment="1" applyProtection="1">
      <alignment vertical="center" wrapText="1"/>
      <protection locked="0"/>
    </xf>
    <xf numFmtId="0" fontId="31" fillId="5" borderId="1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46397</xdr:colOff>
      <xdr:row>744</xdr:row>
      <xdr:rowOff>152399</xdr:rowOff>
    </xdr:from>
    <xdr:to>
      <xdr:col>33</xdr:col>
      <xdr:colOff>199997</xdr:colOff>
      <xdr:row>745</xdr:row>
      <xdr:rowOff>300799</xdr:rowOff>
    </xdr:to>
    <xdr:sp macro="" textlink="">
      <xdr:nvSpPr>
        <xdr:cNvPr id="3" name="Rectangle 1">
          <a:extLst>
            <a:ext uri="{FF2B5EF4-FFF2-40B4-BE49-F238E27FC236}">
              <a16:creationId xmlns:a16="http://schemas.microsoft.com/office/drawing/2014/main" id="{EE8FB969-B2A3-405A-B4E2-E5266B415A5C}"/>
            </a:ext>
          </a:extLst>
        </xdr:cNvPr>
        <xdr:cNvSpPr>
          <a:spLocks noChangeArrowheads="1"/>
        </xdr:cNvSpPr>
      </xdr:nvSpPr>
      <xdr:spPr bwMode="auto">
        <a:xfrm>
          <a:off x="4313597" y="64427099"/>
          <a:ext cx="2592000"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41862</xdr:colOff>
      <xdr:row>751</xdr:row>
      <xdr:rowOff>99277</xdr:rowOff>
    </xdr:from>
    <xdr:to>
      <xdr:col>33</xdr:col>
      <xdr:colOff>195462</xdr:colOff>
      <xdr:row>752</xdr:row>
      <xdr:rowOff>247677</xdr:rowOff>
    </xdr:to>
    <xdr:sp macro="" textlink="">
      <xdr:nvSpPr>
        <xdr:cNvPr id="4" name="Rectangle 2">
          <a:extLst>
            <a:ext uri="{FF2B5EF4-FFF2-40B4-BE49-F238E27FC236}">
              <a16:creationId xmlns:a16="http://schemas.microsoft.com/office/drawing/2014/main" id="{F82C2C22-92E8-4940-8B74-7A5CF71CE699}"/>
            </a:ext>
          </a:extLst>
        </xdr:cNvPr>
        <xdr:cNvSpPr>
          <a:spLocks noChangeArrowheads="1"/>
        </xdr:cNvSpPr>
      </xdr:nvSpPr>
      <xdr:spPr bwMode="auto">
        <a:xfrm>
          <a:off x="4309062" y="66863177"/>
          <a:ext cx="2592000" cy="50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財）日本学校保健会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４４．４百万円</a:t>
          </a:r>
        </a:p>
      </xdr:txBody>
    </xdr:sp>
    <xdr:clientData/>
  </xdr:twoCellAnchor>
  <xdr:twoCellAnchor>
    <xdr:from>
      <xdr:col>20</xdr:col>
      <xdr:colOff>178386</xdr:colOff>
      <xdr:row>750</xdr:row>
      <xdr:rowOff>174304</xdr:rowOff>
    </xdr:from>
    <xdr:to>
      <xdr:col>26</xdr:col>
      <xdr:colOff>190714</xdr:colOff>
      <xdr:row>751</xdr:row>
      <xdr:rowOff>74973</xdr:rowOff>
    </xdr:to>
    <xdr:sp macro="" textlink="">
      <xdr:nvSpPr>
        <xdr:cNvPr id="5" name="Rectangle 4">
          <a:extLst>
            <a:ext uri="{FF2B5EF4-FFF2-40B4-BE49-F238E27FC236}">
              <a16:creationId xmlns:a16="http://schemas.microsoft.com/office/drawing/2014/main" id="{2F45E24D-2B2C-4153-A7BD-9E7E44ACDCBA}"/>
            </a:ext>
          </a:extLst>
        </xdr:cNvPr>
        <xdr:cNvSpPr>
          <a:spLocks noChangeArrowheads="1"/>
        </xdr:cNvSpPr>
      </xdr:nvSpPr>
      <xdr:spPr bwMode="auto">
        <a:xfrm>
          <a:off x="4242386" y="66582604"/>
          <a:ext cx="1231528" cy="256269"/>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185510</xdr:colOff>
      <xdr:row>753</xdr:row>
      <xdr:rowOff>57923</xdr:rowOff>
    </xdr:from>
    <xdr:to>
      <xdr:col>34</xdr:col>
      <xdr:colOff>40710</xdr:colOff>
      <xdr:row>755</xdr:row>
      <xdr:rowOff>101600</xdr:rowOff>
    </xdr:to>
    <xdr:sp macro="" textlink="">
      <xdr:nvSpPr>
        <xdr:cNvPr id="6" name="AutoShape 7">
          <a:extLst>
            <a:ext uri="{FF2B5EF4-FFF2-40B4-BE49-F238E27FC236}">
              <a16:creationId xmlns:a16="http://schemas.microsoft.com/office/drawing/2014/main" id="{B9733D7F-063E-4AFD-B060-2AA5A2F3CDD8}"/>
            </a:ext>
          </a:extLst>
        </xdr:cNvPr>
        <xdr:cNvSpPr>
          <a:spLocks noChangeArrowheads="1"/>
        </xdr:cNvSpPr>
      </xdr:nvSpPr>
      <xdr:spPr bwMode="auto">
        <a:xfrm>
          <a:off x="4249510" y="67533023"/>
          <a:ext cx="2700000" cy="754877"/>
        </a:xfrm>
        <a:prstGeom prst="bracketPair">
          <a:avLst>
            <a:gd name="adj" fmla="val 126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学校保健のセンター的機関として、学校保健の重要問題に関し、調査、研究、普及、指導、を行い、学校保健の向上に資するために必要な事業を行う。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190500</xdr:colOff>
      <xdr:row>746</xdr:row>
      <xdr:rowOff>42368</xdr:rowOff>
    </xdr:from>
    <xdr:to>
      <xdr:col>34</xdr:col>
      <xdr:colOff>45700</xdr:colOff>
      <xdr:row>747</xdr:row>
      <xdr:rowOff>334768</xdr:rowOff>
    </xdr:to>
    <xdr:sp macro="" textlink="">
      <xdr:nvSpPr>
        <xdr:cNvPr id="7" name="AutoShape 9">
          <a:extLst>
            <a:ext uri="{FF2B5EF4-FFF2-40B4-BE49-F238E27FC236}">
              <a16:creationId xmlns:a16="http://schemas.microsoft.com/office/drawing/2014/main" id="{0FECD9D8-7818-447F-ACD1-D7F1FE40C155}"/>
            </a:ext>
          </a:extLst>
        </xdr:cNvPr>
        <xdr:cNvSpPr>
          <a:spLocks noChangeArrowheads="1"/>
        </xdr:cNvSpPr>
      </xdr:nvSpPr>
      <xdr:spPr bwMode="auto">
        <a:xfrm>
          <a:off x="4254500" y="65028268"/>
          <a:ext cx="2700000" cy="64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保健会が行う普及指導事業、調査研究事業、健康増進事業に対し、その経費の一部を補助する。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114300</xdr:colOff>
      <xdr:row>748</xdr:row>
      <xdr:rowOff>50800</xdr:rowOff>
    </xdr:from>
    <xdr:to>
      <xdr:col>27</xdr:col>
      <xdr:colOff>114300</xdr:colOff>
      <xdr:row>750</xdr:row>
      <xdr:rowOff>244502</xdr:rowOff>
    </xdr:to>
    <xdr:sp macro="" textlink="">
      <xdr:nvSpPr>
        <xdr:cNvPr id="8" name="Line 3">
          <a:extLst>
            <a:ext uri="{FF2B5EF4-FFF2-40B4-BE49-F238E27FC236}">
              <a16:creationId xmlns:a16="http://schemas.microsoft.com/office/drawing/2014/main" id="{F4EA28B1-7C89-489C-90E0-51971295B733}"/>
            </a:ext>
          </a:extLst>
        </xdr:cNvPr>
        <xdr:cNvSpPr>
          <a:spLocks noChangeShapeType="1"/>
        </xdr:cNvSpPr>
      </xdr:nvSpPr>
      <xdr:spPr bwMode="auto">
        <a:xfrm flipH="1">
          <a:off x="5600700" y="65747900"/>
          <a:ext cx="0" cy="904902"/>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122464</xdr:colOff>
      <xdr:row>141</xdr:row>
      <xdr:rowOff>122464</xdr:rowOff>
    </xdr:from>
    <xdr:to>
      <xdr:col>41</xdr:col>
      <xdr:colOff>122464</xdr:colOff>
      <xdr:row>142</xdr:row>
      <xdr:rowOff>176893</xdr:rowOff>
    </xdr:to>
    <xdr:sp macro="" textlink="">
      <xdr:nvSpPr>
        <xdr:cNvPr id="9" name="テキスト ボックス 8">
          <a:extLst>
            <a:ext uri="{FF2B5EF4-FFF2-40B4-BE49-F238E27FC236}">
              <a16:creationId xmlns:a16="http://schemas.microsoft.com/office/drawing/2014/main" id="{1A99AAFB-7F43-493A-9E3A-4D9B01E54C6D}"/>
            </a:ext>
          </a:extLst>
        </xdr:cNvPr>
        <xdr:cNvSpPr txBox="1"/>
      </xdr:nvSpPr>
      <xdr:spPr>
        <a:xfrm>
          <a:off x="7878535" y="21063857"/>
          <a:ext cx="612322"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47</xdr:col>
      <xdr:colOff>40821</xdr:colOff>
      <xdr:row>141</xdr:row>
      <xdr:rowOff>122464</xdr:rowOff>
    </xdr:from>
    <xdr:to>
      <xdr:col>49</xdr:col>
      <xdr:colOff>244929</xdr:colOff>
      <xdr:row>142</xdr:row>
      <xdr:rowOff>176893</xdr:rowOff>
    </xdr:to>
    <xdr:sp macro="" textlink="">
      <xdr:nvSpPr>
        <xdr:cNvPr id="10" name="テキスト ボックス 9">
          <a:extLst>
            <a:ext uri="{FF2B5EF4-FFF2-40B4-BE49-F238E27FC236}">
              <a16:creationId xmlns:a16="http://schemas.microsoft.com/office/drawing/2014/main" id="{ACACA9FB-52EE-4666-8372-64698D53ADA2}"/>
            </a:ext>
          </a:extLst>
        </xdr:cNvPr>
        <xdr:cNvSpPr txBox="1"/>
      </xdr:nvSpPr>
      <xdr:spPr>
        <a:xfrm>
          <a:off x="9633857" y="21063857"/>
          <a:ext cx="612322" cy="55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2" zoomScale="80" zoomScaleNormal="75" zoomScaleSheetLayoutView="80"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619</v>
      </c>
      <c r="AF5" s="717"/>
      <c r="AG5" s="717"/>
      <c r="AH5" s="717"/>
      <c r="AI5" s="717"/>
      <c r="AJ5" s="717"/>
      <c r="AK5" s="717"/>
      <c r="AL5" s="717"/>
      <c r="AM5" s="717"/>
      <c r="AN5" s="717"/>
      <c r="AO5" s="717"/>
      <c r="AP5" s="718"/>
      <c r="AQ5" s="719" t="s">
        <v>648</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08" customHeight="1" x14ac:dyDescent="0.15">
      <c r="A7" s="828" t="s">
        <v>22</v>
      </c>
      <c r="B7" s="829"/>
      <c r="C7" s="829"/>
      <c r="D7" s="829"/>
      <c r="E7" s="829"/>
      <c r="F7" s="830"/>
      <c r="G7" s="831" t="s">
        <v>579</v>
      </c>
      <c r="H7" s="832"/>
      <c r="I7" s="832"/>
      <c r="J7" s="832"/>
      <c r="K7" s="832"/>
      <c r="L7" s="832"/>
      <c r="M7" s="832"/>
      <c r="N7" s="832"/>
      <c r="O7" s="832"/>
      <c r="P7" s="832"/>
      <c r="Q7" s="832"/>
      <c r="R7" s="832"/>
      <c r="S7" s="832"/>
      <c r="T7" s="832"/>
      <c r="U7" s="832"/>
      <c r="V7" s="832"/>
      <c r="W7" s="832"/>
      <c r="X7" s="833"/>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41</v>
      </c>
      <c r="Q13" s="109"/>
      <c r="R13" s="109"/>
      <c r="S13" s="109"/>
      <c r="T13" s="109"/>
      <c r="U13" s="109"/>
      <c r="V13" s="110"/>
      <c r="W13" s="108">
        <v>44</v>
      </c>
      <c r="X13" s="109"/>
      <c r="Y13" s="109"/>
      <c r="Z13" s="109"/>
      <c r="AA13" s="109"/>
      <c r="AB13" s="109"/>
      <c r="AC13" s="110"/>
      <c r="AD13" s="108">
        <v>44</v>
      </c>
      <c r="AE13" s="109"/>
      <c r="AF13" s="109"/>
      <c r="AG13" s="109"/>
      <c r="AH13" s="109"/>
      <c r="AI13" s="109"/>
      <c r="AJ13" s="110"/>
      <c r="AK13" s="108">
        <v>45</v>
      </c>
      <c r="AL13" s="109"/>
      <c r="AM13" s="109"/>
      <c r="AN13" s="109"/>
      <c r="AO13" s="109"/>
      <c r="AP13" s="109"/>
      <c r="AQ13" s="110"/>
      <c r="AR13" s="105">
        <v>45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652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652</v>
      </c>
      <c r="AL15" s="109"/>
      <c r="AM15" s="109"/>
      <c r="AN15" s="109"/>
      <c r="AO15" s="109"/>
      <c r="AP15" s="109"/>
      <c r="AQ15" s="110"/>
      <c r="AR15" s="108" t="s">
        <v>652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652</v>
      </c>
      <c r="AE16" s="109"/>
      <c r="AF16" s="109"/>
      <c r="AG16" s="109"/>
      <c r="AH16" s="109"/>
      <c r="AI16" s="109"/>
      <c r="AJ16" s="110"/>
      <c r="AK16" s="108" t="s">
        <v>652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652</v>
      </c>
      <c r="AE17" s="109"/>
      <c r="AF17" s="109"/>
      <c r="AG17" s="109"/>
      <c r="AH17" s="109"/>
      <c r="AI17" s="109"/>
      <c r="AJ17" s="110"/>
      <c r="AK17" s="108" t="s">
        <v>652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41</v>
      </c>
      <c r="Q18" s="115"/>
      <c r="R18" s="115"/>
      <c r="S18" s="115"/>
      <c r="T18" s="115"/>
      <c r="U18" s="115"/>
      <c r="V18" s="116"/>
      <c r="W18" s="114">
        <f>SUM(W13:AC17)</f>
        <v>44</v>
      </c>
      <c r="X18" s="115"/>
      <c r="Y18" s="115"/>
      <c r="Z18" s="115"/>
      <c r="AA18" s="115"/>
      <c r="AB18" s="115"/>
      <c r="AC18" s="116"/>
      <c r="AD18" s="114">
        <f>SUM(AD13:AJ17)</f>
        <v>44</v>
      </c>
      <c r="AE18" s="115"/>
      <c r="AF18" s="115"/>
      <c r="AG18" s="115"/>
      <c r="AH18" s="115"/>
      <c r="AI18" s="115"/>
      <c r="AJ18" s="116"/>
      <c r="AK18" s="114">
        <f>SUM(AK13:AQ17)</f>
        <v>45</v>
      </c>
      <c r="AL18" s="115"/>
      <c r="AM18" s="115"/>
      <c r="AN18" s="115"/>
      <c r="AO18" s="115"/>
      <c r="AP18" s="115"/>
      <c r="AQ18" s="116"/>
      <c r="AR18" s="114">
        <f>SUM(AR13:AX17)</f>
        <v>45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44</v>
      </c>
      <c r="X19" s="109"/>
      <c r="Y19" s="109"/>
      <c r="Z19" s="109"/>
      <c r="AA19" s="109"/>
      <c r="AB19" s="109"/>
      <c r="AC19" s="110"/>
      <c r="AD19" s="108">
        <v>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45</v>
      </c>
      <c r="Q23" s="106"/>
      <c r="R23" s="106"/>
      <c r="S23" s="106"/>
      <c r="T23" s="106"/>
      <c r="U23" s="106"/>
      <c r="V23" s="107"/>
      <c r="W23" s="105">
        <v>45</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v>
      </c>
      <c r="Q29" s="109"/>
      <c r="R29" s="109"/>
      <c r="S29" s="109"/>
      <c r="T29" s="109"/>
      <c r="U29" s="109"/>
      <c r="V29" s="110"/>
      <c r="W29" s="227">
        <f>AR13</f>
        <v>45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571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649</v>
      </c>
      <c r="Q32" s="161"/>
      <c r="R32" s="161"/>
      <c r="S32" s="161"/>
      <c r="T32" s="161"/>
      <c r="U32" s="161"/>
      <c r="V32" s="161"/>
      <c r="W32" s="161"/>
      <c r="X32" s="231"/>
      <c r="Y32" s="338" t="s">
        <v>12</v>
      </c>
      <c r="Z32" s="549"/>
      <c r="AA32" s="550"/>
      <c r="AB32" s="551" t="s">
        <v>496</v>
      </c>
      <c r="AC32" s="551"/>
      <c r="AD32" s="551"/>
      <c r="AE32" s="364">
        <v>96</v>
      </c>
      <c r="AF32" s="365"/>
      <c r="AG32" s="365"/>
      <c r="AH32" s="365"/>
      <c r="AI32" s="364">
        <v>97</v>
      </c>
      <c r="AJ32" s="365"/>
      <c r="AK32" s="365"/>
      <c r="AL32" s="365"/>
      <c r="AM32" s="364">
        <v>97</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96</v>
      </c>
      <c r="AF34" s="365"/>
      <c r="AG34" s="365"/>
      <c r="AH34" s="365"/>
      <c r="AI34" s="364">
        <v>97</v>
      </c>
      <c r="AJ34" s="365"/>
      <c r="AK34" s="365"/>
      <c r="AL34" s="365"/>
      <c r="AM34" s="364">
        <v>97</v>
      </c>
      <c r="AN34" s="365"/>
      <c r="AO34" s="365"/>
      <c r="AP34" s="365"/>
      <c r="AQ34" s="111" t="s">
        <v>571</v>
      </c>
      <c r="AR34" s="112"/>
      <c r="AS34" s="112"/>
      <c r="AT34" s="113"/>
      <c r="AU34" s="365" t="s">
        <v>571</v>
      </c>
      <c r="AV34" s="365"/>
      <c r="AW34" s="365"/>
      <c r="AX34" s="367"/>
    </row>
    <row r="35" spans="1:50" ht="23.25" customHeight="1" x14ac:dyDescent="0.15">
      <c r="A35" s="899" t="s">
        <v>505</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535</v>
      </c>
      <c r="AF65" s="369"/>
      <c r="AG65" s="369"/>
      <c r="AH65" s="370"/>
      <c r="AI65" s="368" t="s">
        <v>532</v>
      </c>
      <c r="AJ65" s="369"/>
      <c r="AK65" s="369"/>
      <c r="AL65" s="370"/>
      <c r="AM65" s="375" t="s">
        <v>527</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508</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38.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587</v>
      </c>
      <c r="AC101" s="551"/>
      <c r="AD101" s="551"/>
      <c r="AE101" s="364">
        <v>16</v>
      </c>
      <c r="AF101" s="365"/>
      <c r="AG101" s="365"/>
      <c r="AH101" s="366"/>
      <c r="AI101" s="364">
        <v>17</v>
      </c>
      <c r="AJ101" s="365"/>
      <c r="AK101" s="365"/>
      <c r="AL101" s="366"/>
      <c r="AM101" s="364">
        <v>18</v>
      </c>
      <c r="AN101" s="365"/>
      <c r="AO101" s="365"/>
      <c r="AP101" s="366"/>
      <c r="AQ101" s="364" t="s">
        <v>652</v>
      </c>
      <c r="AR101" s="365"/>
      <c r="AS101" s="365"/>
      <c r="AT101" s="366"/>
      <c r="AU101" s="364" t="s">
        <v>652</v>
      </c>
      <c r="AV101" s="365"/>
      <c r="AW101" s="365"/>
      <c r="AX101" s="366"/>
    </row>
    <row r="102" spans="1:60" ht="38.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16</v>
      </c>
      <c r="AF102" s="358"/>
      <c r="AG102" s="358"/>
      <c r="AH102" s="358"/>
      <c r="AI102" s="358">
        <v>18</v>
      </c>
      <c r="AJ102" s="358"/>
      <c r="AK102" s="358"/>
      <c r="AL102" s="358"/>
      <c r="AM102" s="358">
        <v>18</v>
      </c>
      <c r="AN102" s="358"/>
      <c r="AO102" s="358"/>
      <c r="AP102" s="358"/>
      <c r="AQ102" s="816">
        <v>18</v>
      </c>
      <c r="AR102" s="817"/>
      <c r="AS102" s="817"/>
      <c r="AT102" s="818"/>
      <c r="AU102" s="816">
        <v>18</v>
      </c>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2537000</v>
      </c>
      <c r="AF116" s="358"/>
      <c r="AG116" s="358"/>
      <c r="AH116" s="358"/>
      <c r="AI116" s="358">
        <v>2613118</v>
      </c>
      <c r="AJ116" s="358"/>
      <c r="AK116" s="358"/>
      <c r="AL116" s="358"/>
      <c r="AM116" s="358">
        <v>2467944</v>
      </c>
      <c r="AN116" s="358"/>
      <c r="AO116" s="358"/>
      <c r="AP116" s="358"/>
      <c r="AQ116" s="364">
        <v>2486000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593</v>
      </c>
      <c r="AN117" s="306"/>
      <c r="AO117" s="306"/>
      <c r="AP117" s="306"/>
      <c r="AQ117" s="306" t="s">
        <v>644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565</v>
      </c>
      <c r="B130" s="993"/>
      <c r="C130" s="992" t="s">
        <v>358</v>
      </c>
      <c r="D130" s="993"/>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652</v>
      </c>
      <c r="AR133" s="271"/>
      <c r="AS133" s="137" t="s">
        <v>355</v>
      </c>
      <c r="AT133" s="172"/>
      <c r="AU133" s="136">
        <v>33</v>
      </c>
      <c r="AV133" s="136"/>
      <c r="AW133" s="137" t="s">
        <v>300</v>
      </c>
      <c r="AX133" s="138"/>
    </row>
    <row r="134" spans="1:50" ht="39.75" customHeight="1" x14ac:dyDescent="0.15">
      <c r="A134" s="996"/>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t="s">
        <v>571</v>
      </c>
      <c r="AF134" s="112"/>
      <c r="AG134" s="112"/>
      <c r="AH134" s="112"/>
      <c r="AI134" s="266" t="s">
        <v>571</v>
      </c>
      <c r="AJ134" s="112"/>
      <c r="AK134" s="112"/>
      <c r="AL134" s="112"/>
      <c r="AM134" s="266" t="s">
        <v>620</v>
      </c>
      <c r="AN134" s="112"/>
      <c r="AO134" s="112"/>
      <c r="AP134" s="112"/>
      <c r="AQ134" s="266" t="s">
        <v>571</v>
      </c>
      <c r="AR134" s="112"/>
      <c r="AS134" s="112"/>
      <c r="AT134" s="112"/>
      <c r="AU134" s="266" t="s">
        <v>571</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t="s">
        <v>571</v>
      </c>
      <c r="AF135" s="112"/>
      <c r="AG135" s="112"/>
      <c r="AH135" s="112"/>
      <c r="AI135" s="266" t="s">
        <v>571</v>
      </c>
      <c r="AJ135" s="112"/>
      <c r="AK135" s="112"/>
      <c r="AL135" s="112"/>
      <c r="AM135" s="266" t="s">
        <v>620</v>
      </c>
      <c r="AN135" s="112"/>
      <c r="AO135" s="112"/>
      <c r="AP135" s="112"/>
      <c r="AQ135" s="266" t="s">
        <v>571</v>
      </c>
      <c r="AR135" s="112"/>
      <c r="AS135" s="112"/>
      <c r="AT135" s="112"/>
      <c r="AU135" s="266">
        <v>70</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652</v>
      </c>
      <c r="AR137" s="271"/>
      <c r="AS137" s="137" t="s">
        <v>355</v>
      </c>
      <c r="AT137" s="172"/>
      <c r="AU137" s="136">
        <v>33</v>
      </c>
      <c r="AV137" s="136"/>
      <c r="AW137" s="137" t="s">
        <v>300</v>
      </c>
      <c r="AX137" s="138"/>
    </row>
    <row r="138" spans="1:50" ht="39.75" customHeight="1" x14ac:dyDescent="0.15">
      <c r="A138" s="996"/>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496</v>
      </c>
      <c r="AC138" s="221"/>
      <c r="AD138" s="221"/>
      <c r="AE138" s="266">
        <v>93.8</v>
      </c>
      <c r="AF138" s="112"/>
      <c r="AG138" s="112"/>
      <c r="AH138" s="112"/>
      <c r="AI138" s="266" t="s">
        <v>571</v>
      </c>
      <c r="AJ138" s="112"/>
      <c r="AK138" s="112"/>
      <c r="AL138" s="112"/>
      <c r="AM138" s="266" t="s">
        <v>620</v>
      </c>
      <c r="AN138" s="112"/>
      <c r="AO138" s="112"/>
      <c r="AP138" s="112"/>
      <c r="AQ138" s="266" t="s">
        <v>571</v>
      </c>
      <c r="AR138" s="112"/>
      <c r="AS138" s="112"/>
      <c r="AT138" s="112"/>
      <c r="AU138" s="266" t="s">
        <v>571</v>
      </c>
      <c r="AV138" s="112"/>
      <c r="AW138" s="112"/>
      <c r="AX138" s="222"/>
    </row>
    <row r="139" spans="1:50" ht="39.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496</v>
      </c>
      <c r="AC139" s="133"/>
      <c r="AD139" s="133"/>
      <c r="AE139" s="266" t="s">
        <v>571</v>
      </c>
      <c r="AF139" s="112"/>
      <c r="AG139" s="112"/>
      <c r="AH139" s="112"/>
      <c r="AI139" s="266" t="s">
        <v>571</v>
      </c>
      <c r="AJ139" s="112"/>
      <c r="AK139" s="112"/>
      <c r="AL139" s="112"/>
      <c r="AM139" s="266" t="s">
        <v>620</v>
      </c>
      <c r="AN139" s="112"/>
      <c r="AO139" s="112"/>
      <c r="AP139" s="112"/>
      <c r="AQ139" s="266" t="s">
        <v>571</v>
      </c>
      <c r="AR139" s="112"/>
      <c r="AS139" s="112"/>
      <c r="AT139" s="112"/>
      <c r="AU139" s="266">
        <v>97</v>
      </c>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652</v>
      </c>
      <c r="AR141" s="271"/>
      <c r="AS141" s="137" t="s">
        <v>355</v>
      </c>
      <c r="AT141" s="172"/>
      <c r="AU141" s="136">
        <v>30</v>
      </c>
      <c r="AV141" s="136"/>
      <c r="AW141" s="137" t="s">
        <v>300</v>
      </c>
      <c r="AX141" s="138"/>
    </row>
    <row r="142" spans="1:50" ht="39.75" customHeight="1" x14ac:dyDescent="0.15">
      <c r="A142" s="996"/>
      <c r="B142" s="252"/>
      <c r="C142" s="251"/>
      <c r="D142" s="252"/>
      <c r="E142" s="251"/>
      <c r="F142" s="314"/>
      <c r="G142" s="230" t="s">
        <v>653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496</v>
      </c>
      <c r="AC142" s="221"/>
      <c r="AD142" s="221"/>
      <c r="AE142" s="266">
        <v>95.6</v>
      </c>
      <c r="AF142" s="112"/>
      <c r="AG142" s="112"/>
      <c r="AH142" s="112"/>
      <c r="AI142" s="266">
        <v>95.6</v>
      </c>
      <c r="AJ142" s="112"/>
      <c r="AK142" s="112"/>
      <c r="AL142" s="112"/>
      <c r="AM142" s="266"/>
      <c r="AN142" s="112"/>
      <c r="AO142" s="112"/>
      <c r="AP142" s="112"/>
      <c r="AQ142" s="266" t="s">
        <v>571</v>
      </c>
      <c r="AR142" s="112"/>
      <c r="AS142" s="112"/>
      <c r="AT142" s="112"/>
      <c r="AU142" s="266"/>
      <c r="AV142" s="112"/>
      <c r="AW142" s="112"/>
      <c r="AX142" s="222"/>
    </row>
    <row r="143" spans="1:50" ht="39.7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496</v>
      </c>
      <c r="AC143" s="133"/>
      <c r="AD143" s="133"/>
      <c r="AE143" s="266">
        <v>95</v>
      </c>
      <c r="AF143" s="112"/>
      <c r="AG143" s="112"/>
      <c r="AH143" s="112"/>
      <c r="AI143" s="266">
        <v>98</v>
      </c>
      <c r="AJ143" s="112"/>
      <c r="AK143" s="112"/>
      <c r="AL143" s="112"/>
      <c r="AM143" s="266">
        <v>98</v>
      </c>
      <c r="AN143" s="112"/>
      <c r="AO143" s="112"/>
      <c r="AP143" s="112"/>
      <c r="AQ143" s="266" t="s">
        <v>571</v>
      </c>
      <c r="AR143" s="112"/>
      <c r="AS143" s="112"/>
      <c r="AT143" s="112"/>
      <c r="AU143" s="266">
        <v>98</v>
      </c>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571</v>
      </c>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571</v>
      </c>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571</v>
      </c>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571</v>
      </c>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571</v>
      </c>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571</v>
      </c>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614</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614</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614</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621</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614</v>
      </c>
      <c r="AE709" s="155"/>
      <c r="AF709" s="15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621</v>
      </c>
      <c r="AE719" s="668"/>
      <c r="AF719" s="668"/>
      <c r="AG719" s="160" t="s">
        <v>647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646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77.25" customHeight="1" thickBot="1" x14ac:dyDescent="0.2">
      <c r="A731" s="618" t="s">
        <v>256</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2.5" customHeight="1" thickBot="1" x14ac:dyDescent="0.2">
      <c r="A733" s="749" t="s">
        <v>656</v>
      </c>
      <c r="B733" s="750"/>
      <c r="C733" s="750"/>
      <c r="D733" s="750"/>
      <c r="E733" s="751"/>
      <c r="F733" s="766" t="s">
        <v>657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658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611</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v>82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628</v>
      </c>
      <c r="H781" s="450"/>
      <c r="I781" s="450"/>
      <c r="J781" s="450"/>
      <c r="K781" s="451"/>
      <c r="L781" s="452" t="s">
        <v>637</v>
      </c>
      <c r="M781" s="453"/>
      <c r="N781" s="453"/>
      <c r="O781" s="453"/>
      <c r="P781" s="453"/>
      <c r="Q781" s="453"/>
      <c r="R781" s="453"/>
      <c r="S781" s="453"/>
      <c r="T781" s="453"/>
      <c r="U781" s="453"/>
      <c r="V781" s="453"/>
      <c r="W781" s="453"/>
      <c r="X781" s="454"/>
      <c r="Y781" s="455">
        <v>10.857010000000001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626</v>
      </c>
      <c r="H782" s="349"/>
      <c r="I782" s="349"/>
      <c r="J782" s="349"/>
      <c r="K782" s="350"/>
      <c r="L782" s="401" t="s">
        <v>638</v>
      </c>
      <c r="M782" s="402"/>
      <c r="N782" s="402"/>
      <c r="O782" s="402"/>
      <c r="P782" s="402"/>
      <c r="Q782" s="402"/>
      <c r="R782" s="402"/>
      <c r="S782" s="402"/>
      <c r="T782" s="402"/>
      <c r="U782" s="402"/>
      <c r="V782" s="402"/>
      <c r="W782" s="402"/>
      <c r="X782" s="403"/>
      <c r="Y782" s="398">
        <v>9.4365000000000006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629</v>
      </c>
      <c r="H783" s="349"/>
      <c r="I783" s="349"/>
      <c r="J783" s="349"/>
      <c r="K783" s="350"/>
      <c r="L783" s="401" t="s">
        <v>630</v>
      </c>
      <c r="M783" s="402"/>
      <c r="N783" s="402"/>
      <c r="O783" s="402"/>
      <c r="P783" s="402"/>
      <c r="Q783" s="402"/>
      <c r="R783" s="402"/>
      <c r="S783" s="402"/>
      <c r="T783" s="402"/>
      <c r="U783" s="402"/>
      <c r="V783" s="402"/>
      <c r="W783" s="402"/>
      <c r="X783" s="403"/>
      <c r="Y783" s="398">
        <v>7.3569990000000001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627</v>
      </c>
      <c r="H784" s="349"/>
      <c r="I784" s="349"/>
      <c r="J784" s="349"/>
      <c r="K784" s="350"/>
      <c r="L784" s="401" t="s">
        <v>639</v>
      </c>
      <c r="M784" s="402"/>
      <c r="N784" s="402"/>
      <c r="O784" s="402"/>
      <c r="P784" s="402"/>
      <c r="Q784" s="402"/>
      <c r="R784" s="402"/>
      <c r="S784" s="402"/>
      <c r="T784" s="402"/>
      <c r="U784" s="402"/>
      <c r="V784" s="402"/>
      <c r="W784" s="402"/>
      <c r="X784" s="403"/>
      <c r="Y784" s="398">
        <v>5.9361550000000003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631</v>
      </c>
      <c r="H785" s="349"/>
      <c r="I785" s="349"/>
      <c r="J785" s="349"/>
      <c r="K785" s="350"/>
      <c r="L785" s="401" t="s">
        <v>632</v>
      </c>
      <c r="M785" s="402"/>
      <c r="N785" s="402"/>
      <c r="O785" s="402"/>
      <c r="P785" s="402"/>
      <c r="Q785" s="402"/>
      <c r="R785" s="402"/>
      <c r="S785" s="402"/>
      <c r="T785" s="402"/>
      <c r="U785" s="402"/>
      <c r="V785" s="402"/>
      <c r="W785" s="402"/>
      <c r="X785" s="403"/>
      <c r="Y785" s="398">
        <v>4.1758850000000001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633</v>
      </c>
      <c r="H786" s="349"/>
      <c r="I786" s="349"/>
      <c r="J786" s="349"/>
      <c r="K786" s="350"/>
      <c r="L786" s="401" t="s">
        <v>640</v>
      </c>
      <c r="M786" s="402"/>
      <c r="N786" s="402"/>
      <c r="O786" s="402"/>
      <c r="P786" s="402"/>
      <c r="Q786" s="402"/>
      <c r="R786" s="402"/>
      <c r="S786" s="402"/>
      <c r="T786" s="402"/>
      <c r="U786" s="402"/>
      <c r="V786" s="402"/>
      <c r="W786" s="402"/>
      <c r="X786" s="403"/>
      <c r="Y786" s="398">
        <v>3.8066439999999999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636</v>
      </c>
      <c r="H787" s="349"/>
      <c r="I787" s="349"/>
      <c r="J787" s="349"/>
      <c r="K787" s="350"/>
      <c r="L787" s="401" t="s">
        <v>641</v>
      </c>
      <c r="M787" s="402"/>
      <c r="N787" s="402"/>
      <c r="O787" s="402"/>
      <c r="P787" s="402"/>
      <c r="Q787" s="402"/>
      <c r="R787" s="402"/>
      <c r="S787" s="402"/>
      <c r="T787" s="402"/>
      <c r="U787" s="402"/>
      <c r="V787" s="402"/>
      <c r="W787" s="402"/>
      <c r="X787" s="403"/>
      <c r="Y787" s="398">
        <v>1.956807</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t="s">
        <v>634</v>
      </c>
      <c r="H788" s="349"/>
      <c r="I788" s="349"/>
      <c r="J788" s="349"/>
      <c r="K788" s="350"/>
      <c r="L788" s="401" t="s">
        <v>635</v>
      </c>
      <c r="M788" s="402"/>
      <c r="N788" s="402"/>
      <c r="O788" s="402"/>
      <c r="P788" s="402"/>
      <c r="Q788" s="402"/>
      <c r="R788" s="402"/>
      <c r="S788" s="402"/>
      <c r="T788" s="402"/>
      <c r="U788" s="402"/>
      <c r="V788" s="402"/>
      <c r="W788" s="402"/>
      <c r="X788" s="403"/>
      <c r="Y788" s="398">
        <v>0.82620000000000005</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t="s">
        <v>642</v>
      </c>
      <c r="H789" s="349"/>
      <c r="I789" s="349"/>
      <c r="J789" s="349"/>
      <c r="K789" s="350"/>
      <c r="L789" s="401" t="s">
        <v>643</v>
      </c>
      <c r="M789" s="402"/>
      <c r="N789" s="402"/>
      <c r="O789" s="402"/>
      <c r="P789" s="402"/>
      <c r="Q789" s="402"/>
      <c r="R789" s="402"/>
      <c r="S789" s="402"/>
      <c r="T789" s="402"/>
      <c r="U789" s="402"/>
      <c r="V789" s="402"/>
      <c r="W789" s="402"/>
      <c r="X789" s="403"/>
      <c r="Y789" s="398">
        <v>7.0800000000000002E-2</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44.422999999999995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v>3010405000905</v>
      </c>
      <c r="K837" s="420"/>
      <c r="L837" s="420"/>
      <c r="M837" s="420"/>
      <c r="N837" s="420"/>
      <c r="O837" s="420"/>
      <c r="P837" s="425" t="s">
        <v>624</v>
      </c>
      <c r="Q837" s="317"/>
      <c r="R837" s="317"/>
      <c r="S837" s="317"/>
      <c r="T837" s="317"/>
      <c r="U837" s="317"/>
      <c r="V837" s="317"/>
      <c r="W837" s="317"/>
      <c r="X837" s="317"/>
      <c r="Y837" s="318">
        <v>44.4</v>
      </c>
      <c r="Z837" s="319"/>
      <c r="AA837" s="319"/>
      <c r="AB837" s="320"/>
      <c r="AC837" s="328" t="s">
        <v>625</v>
      </c>
      <c r="AD837" s="423"/>
      <c r="AE837" s="423"/>
      <c r="AF837" s="423"/>
      <c r="AG837" s="423"/>
      <c r="AH837" s="421" t="s">
        <v>620</v>
      </c>
      <c r="AI837" s="422"/>
      <c r="AJ837" s="422"/>
      <c r="AK837" s="422"/>
      <c r="AL837" s="325" t="s">
        <v>620</v>
      </c>
      <c r="AM837" s="326"/>
      <c r="AN837" s="326"/>
      <c r="AO837" s="327"/>
      <c r="AP837" s="321" t="s">
        <v>620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261" t="s">
        <v>572</v>
      </c>
      <c r="F1102" s="894"/>
      <c r="G1102" s="894"/>
      <c r="H1102" s="894"/>
      <c r="I1102" s="894"/>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9:Y790">
    <cfRule type="expression" dxfId="2785" priority="13683">
      <formula>IF(RIGHT(TEXT(Y789,"0.#"),1)=".",FALSE,TRUE)</formula>
    </cfRule>
    <cfRule type="expression" dxfId="2784" priority="13684">
      <formula>IF(RIGHT(TEXT(Y789,"0.#"),1)=".",TRUE,FALSE)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83:Y788 Y781">
    <cfRule type="expression" dxfId="703" priority="1">
      <formula>IF(RIGHT(TEXT(Y781,"0.#"),1)=".",FALSE,TRUE)</formula>
    </cfRule>
    <cfRule type="expression" dxfId="702" priority="2">
      <formula>IF(RIGHT(TEXT(Y781,"0.#"),1)=".",TRUE,FALSE)</formula>
    </cfRule>
  </conditionalFormatting>
  <conditionalFormatting sqref="Y782">
    <cfRule type="expression" dxfId="701" priority="3">
      <formula>IF(RIGHT(TEXT(Y782,"0.#"),1)=".",FALSE,TRUE)</formula>
    </cfRule>
    <cfRule type="expression" dxfId="700" priority="4">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8"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614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2"/>
      <c r="AA2" s="413"/>
      <c r="AB2" s="1010" t="s">
        <v>11</v>
      </c>
      <c r="AC2" s="1011"/>
      <c r="AD2" s="1012"/>
      <c r="AE2" s="998" t="s">
        <v>556</v>
      </c>
      <c r="AF2" s="998"/>
      <c r="AG2" s="998"/>
      <c r="AH2" s="998"/>
      <c r="AI2" s="998" t="s">
        <v>553</v>
      </c>
      <c r="AJ2" s="998"/>
      <c r="AK2" s="998"/>
      <c r="AL2" s="998"/>
      <c r="AM2" s="998" t="s">
        <v>527</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2"/>
      <c r="AA9" s="413"/>
      <c r="AB9" s="1010" t="s">
        <v>11</v>
      </c>
      <c r="AC9" s="1011"/>
      <c r="AD9" s="1012"/>
      <c r="AE9" s="998" t="s">
        <v>557</v>
      </c>
      <c r="AF9" s="998"/>
      <c r="AG9" s="998"/>
      <c r="AH9" s="998"/>
      <c r="AI9" s="998" t="s">
        <v>553</v>
      </c>
      <c r="AJ9" s="998"/>
      <c r="AK9" s="998"/>
      <c r="AL9" s="998"/>
      <c r="AM9" s="998" t="s">
        <v>527</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2"/>
      <c r="AA16" s="413"/>
      <c r="AB16" s="1010" t="s">
        <v>11</v>
      </c>
      <c r="AC16" s="1011"/>
      <c r="AD16" s="1012"/>
      <c r="AE16" s="998" t="s">
        <v>556</v>
      </c>
      <c r="AF16" s="998"/>
      <c r="AG16" s="998"/>
      <c r="AH16" s="998"/>
      <c r="AI16" s="998" t="s">
        <v>554</v>
      </c>
      <c r="AJ16" s="998"/>
      <c r="AK16" s="998"/>
      <c r="AL16" s="998"/>
      <c r="AM16" s="998" t="s">
        <v>527</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2"/>
      <c r="AA23" s="413"/>
      <c r="AB23" s="1010" t="s">
        <v>11</v>
      </c>
      <c r="AC23" s="1011"/>
      <c r="AD23" s="1012"/>
      <c r="AE23" s="998" t="s">
        <v>558</v>
      </c>
      <c r="AF23" s="998"/>
      <c r="AG23" s="998"/>
      <c r="AH23" s="998"/>
      <c r="AI23" s="998" t="s">
        <v>553</v>
      </c>
      <c r="AJ23" s="998"/>
      <c r="AK23" s="998"/>
      <c r="AL23" s="998"/>
      <c r="AM23" s="998" t="s">
        <v>527</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2"/>
      <c r="AA30" s="413"/>
      <c r="AB30" s="1010" t="s">
        <v>11</v>
      </c>
      <c r="AC30" s="1011"/>
      <c r="AD30" s="1012"/>
      <c r="AE30" s="998" t="s">
        <v>556</v>
      </c>
      <c r="AF30" s="998"/>
      <c r="AG30" s="998"/>
      <c r="AH30" s="998"/>
      <c r="AI30" s="998" t="s">
        <v>553</v>
      </c>
      <c r="AJ30" s="998"/>
      <c r="AK30" s="998"/>
      <c r="AL30" s="998"/>
      <c r="AM30" s="998" t="s">
        <v>551</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2"/>
      <c r="AA37" s="413"/>
      <c r="AB37" s="1010" t="s">
        <v>11</v>
      </c>
      <c r="AC37" s="1011"/>
      <c r="AD37" s="1012"/>
      <c r="AE37" s="998" t="s">
        <v>558</v>
      </c>
      <c r="AF37" s="998"/>
      <c r="AG37" s="998"/>
      <c r="AH37" s="998"/>
      <c r="AI37" s="998" t="s">
        <v>555</v>
      </c>
      <c r="AJ37" s="998"/>
      <c r="AK37" s="998"/>
      <c r="AL37" s="998"/>
      <c r="AM37" s="998" t="s">
        <v>552</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2"/>
      <c r="AA44" s="413"/>
      <c r="AB44" s="1010" t="s">
        <v>11</v>
      </c>
      <c r="AC44" s="1011"/>
      <c r="AD44" s="1012"/>
      <c r="AE44" s="998" t="s">
        <v>556</v>
      </c>
      <c r="AF44" s="998"/>
      <c r="AG44" s="998"/>
      <c r="AH44" s="998"/>
      <c r="AI44" s="998" t="s">
        <v>553</v>
      </c>
      <c r="AJ44" s="998"/>
      <c r="AK44" s="998"/>
      <c r="AL44" s="998"/>
      <c r="AM44" s="998" t="s">
        <v>527</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2"/>
      <c r="AA51" s="413"/>
      <c r="AB51" s="458" t="s">
        <v>11</v>
      </c>
      <c r="AC51" s="1011"/>
      <c r="AD51" s="1012"/>
      <c r="AE51" s="998" t="s">
        <v>556</v>
      </c>
      <c r="AF51" s="998"/>
      <c r="AG51" s="998"/>
      <c r="AH51" s="998"/>
      <c r="AI51" s="998" t="s">
        <v>553</v>
      </c>
      <c r="AJ51" s="998"/>
      <c r="AK51" s="998"/>
      <c r="AL51" s="998"/>
      <c r="AM51" s="998" t="s">
        <v>527</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2"/>
      <c r="AA58" s="413"/>
      <c r="AB58" s="1010" t="s">
        <v>11</v>
      </c>
      <c r="AC58" s="1011"/>
      <c r="AD58" s="1012"/>
      <c r="AE58" s="998" t="s">
        <v>556</v>
      </c>
      <c r="AF58" s="998"/>
      <c r="AG58" s="998"/>
      <c r="AH58" s="998"/>
      <c r="AI58" s="998" t="s">
        <v>553</v>
      </c>
      <c r="AJ58" s="998"/>
      <c r="AK58" s="998"/>
      <c r="AL58" s="998"/>
      <c r="AM58" s="998" t="s">
        <v>527</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2"/>
      <c r="AA65" s="413"/>
      <c r="AB65" s="1010" t="s">
        <v>11</v>
      </c>
      <c r="AC65" s="1011"/>
      <c r="AD65" s="1012"/>
      <c r="AE65" s="998" t="s">
        <v>556</v>
      </c>
      <c r="AF65" s="998"/>
      <c r="AG65" s="998"/>
      <c r="AH65" s="998"/>
      <c r="AI65" s="998" t="s">
        <v>553</v>
      </c>
      <c r="AJ65" s="998"/>
      <c r="AK65" s="998"/>
      <c r="AL65" s="998"/>
      <c r="AM65" s="998" t="s">
        <v>527</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2019-06-14T08:06:27Z</cp:lastPrinted>
  <dcterms:created xsi:type="dcterms:W3CDTF">2012-03-13T00:50:25Z</dcterms:created>
  <dcterms:modified xsi:type="dcterms:W3CDTF">2020-11-26T14:33:18Z</dcterms:modified>
</cp:coreProperties>
</file>